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65" yWindow="65521" windowWidth="9720" windowHeight="12255" tabRatio="722" activeTab="0"/>
  </bookViews>
  <sheets>
    <sheet name="第１表　地域別都道府県別主要指標" sheetId="1" r:id="rId1"/>
    <sheet name="第２表　年　　　　齢" sheetId="2" r:id="rId2"/>
    <sheet name="第３表　職　　　　業" sheetId="3" r:id="rId3"/>
    <sheet name="第４表　家　族　数" sheetId="4" r:id="rId4"/>
    <sheet name="第５表　世 帯 の 年 収" sheetId="5" r:id="rId5"/>
    <sheet name="第６表　本 人 の 年 収" sheetId="6" r:id="rId6"/>
    <sheet name="第７表　世帯年収五分位・十分位階級区分" sheetId="7" r:id="rId7"/>
    <sheet name="第８表　住宅の必要理由" sheetId="8" r:id="rId8"/>
    <sheet name="第９表　従前住宅の種類" sheetId="9" r:id="rId9"/>
    <sheet name="第10表　従前住宅の面積" sheetId="10" r:id="rId10"/>
    <sheet name="第11表　住 宅 面 積" sheetId="11" r:id="rId11"/>
    <sheet name="第12表　１人当たり住宅面積" sheetId="12" r:id="rId12"/>
    <sheet name="第13表　購入住宅の居住水準" sheetId="13" r:id="rId13"/>
    <sheet name="第14表　購入価額（土地費を含む）" sheetId="14" r:id="rId14"/>
    <sheet name="第15表　購入価額の年収倍率（購入価額÷世帯年収）" sheetId="15" r:id="rId15"/>
    <sheet name="第16表　資金調達タイプ" sheetId="16" r:id="rId16"/>
    <sheet name="第17表　手持金" sheetId="17" r:id="rId17"/>
    <sheet name="第18表　機構買取・付保金" sheetId="18" r:id="rId18"/>
    <sheet name="第19表　機構買取・付保金の割合（機構買取・付保金÷購入価額）" sheetId="19" r:id="rId19"/>
    <sheet name="第20表　その他からの借入金（合計）" sheetId="20" r:id="rId20"/>
    <sheet name="第21表　その他からの借入金（内訳）" sheetId="21" r:id="rId21"/>
    <sheet name="第22表　１か月当たり予定返済額" sheetId="22" r:id="rId22"/>
    <sheet name="第23表　総返済負担率" sheetId="23" r:id="rId23"/>
    <sheet name="第24表　償還方法・償還期間" sheetId="24" r:id="rId24"/>
    <sheet name="第25表　ボーナス併用償還希望の有無" sheetId="25" r:id="rId25"/>
    <sheet name="第26表　敷地面積" sheetId="26" r:id="rId26"/>
    <sheet name="第27-1表　距離帯×住宅面積" sheetId="27" r:id="rId27"/>
    <sheet name="第27-2表　距離帯×住宅面積（構成比）" sheetId="28" r:id="rId28"/>
    <sheet name="第28-1表　距離帯×購入価額" sheetId="29" r:id="rId29"/>
    <sheet name="第28-2表　距離帯×購入価額（構成比）" sheetId="30" r:id="rId30"/>
  </sheets>
  <definedNames>
    <definedName name="_xlnm.Print_Area" localSheetId="9">'第10表　従前住宅の面積'!$A$1:$AE$69</definedName>
    <definedName name="_xlnm.Print_Area" localSheetId="10">'第11表　住 宅 面 積'!$A$1:$AM$69</definedName>
    <definedName name="_xlnm.Print_Area" localSheetId="12">'第13表　購入住宅の居住水準'!$A$1:$G$69</definedName>
    <definedName name="_xlnm.Print_Area" localSheetId="13">'第14表　購入価額（土地費を含む）'!$A$1:$AV$69</definedName>
    <definedName name="_xlnm.Print_Area" localSheetId="14">'第15表　購入価額の年収倍率（購入価額÷世帯年収）'!$A$1:$AC$69</definedName>
    <definedName name="_xlnm.Print_Area" localSheetId="15">'第16表　資金調達タイプ'!$A$1:$I$69</definedName>
    <definedName name="_xlnm.Print_Area" localSheetId="16">'第17表　手持金'!$A$1:$BH$69</definedName>
    <definedName name="_xlnm.Print_Area" localSheetId="17">'第18表　機構買取・付保金'!$A$1:$AG$69</definedName>
    <definedName name="_xlnm.Print_Area" localSheetId="18">'第19表　機構買取・付保金の割合（機構買取・付保金÷購入価額）'!$A$1:$Z$69</definedName>
    <definedName name="_xlnm.Print_Area" localSheetId="0">'第１表　地域別都道府県別主要指標'!$A$1:$S$70</definedName>
    <definedName name="_xlnm.Print_Area" localSheetId="19">'第20表　その他からの借入金（合計）'!$A$1:$AL$69</definedName>
    <definedName name="_xlnm.Print_Area" localSheetId="20">'第21表　その他からの借入金（内訳）'!$A$1:$P$71</definedName>
    <definedName name="_xlnm.Print_Area" localSheetId="21">'第22表　１か月当たり予定返済額'!$A$1:$AJ$69</definedName>
    <definedName name="_xlnm.Print_Area" localSheetId="22">'第23表　総返済負担率'!$A$1:$N$69</definedName>
    <definedName name="_xlnm.Print_Area" localSheetId="23">'第24表　償還方法・償還期間'!$A$1:$X$70</definedName>
    <definedName name="_xlnm.Print_Area" localSheetId="24">'第25表　ボーナス併用償還希望の有無'!$A$1:$G$69</definedName>
    <definedName name="_xlnm.Print_Area" localSheetId="25">'第26表　敷地面積'!$A$1:$BG$69</definedName>
    <definedName name="_xlnm.Print_Area" localSheetId="26">'第27-1表　距離帯×住宅面積'!$A$1:$AN$28</definedName>
    <definedName name="_xlnm.Print_Area" localSheetId="27">'第27-2表　距離帯×住宅面積（構成比）'!$A$1:$AK$28</definedName>
    <definedName name="_xlnm.Print_Area" localSheetId="28">'第28-1表　距離帯×購入価額'!$A$1:$AY$28</definedName>
    <definedName name="_xlnm.Print_Area" localSheetId="29">'第28-2表　距離帯×購入価額（構成比）'!$A$1:$AW$28</definedName>
    <definedName name="_xlnm.Print_Area" localSheetId="1">'第２表　年　　　　齢'!$A$1:$Q$69</definedName>
    <definedName name="_xlnm.Print_Area" localSheetId="2">'第３表　職　　　　業'!$A$1:$N$69</definedName>
    <definedName name="_xlnm.Print_Area" localSheetId="3">'第４表　家　族　数'!$A$1:$N$69</definedName>
    <definedName name="_xlnm.Print_Area" localSheetId="4">'第５表　世 帯 の 年 収'!$A$1:$W$69</definedName>
    <definedName name="_xlnm.Print_Area" localSheetId="5">'第６表　本 人 の 年 収'!$A$1:$W$69</definedName>
    <definedName name="_xlnm.Print_Area" localSheetId="7">'第８表　住宅の必要理由'!$A$1:$N$69</definedName>
    <definedName name="_xlnm.Print_Area" localSheetId="8">'第９表　従前住宅の種類'!$A$1:$M$69</definedName>
    <definedName name="_xlnm.Print_Titles" localSheetId="9">'第10表　従前住宅の面積'!$B:$C</definedName>
    <definedName name="_xlnm.Print_Titles" localSheetId="10">'第11表　住 宅 面 積'!$B:$C</definedName>
    <definedName name="_xlnm.Print_Titles" localSheetId="12">'第13表　購入住宅の居住水準'!$B:$C</definedName>
    <definedName name="_xlnm.Print_Titles" localSheetId="13">'第14表　購入価額（土地費を含む）'!$B:$C</definedName>
    <definedName name="_xlnm.Print_Titles" localSheetId="14">'第15表　購入価額の年収倍率（購入価額÷世帯年収）'!$B:$C</definedName>
    <definedName name="_xlnm.Print_Titles" localSheetId="15">'第16表　資金調達タイプ'!$B:$C</definedName>
    <definedName name="_xlnm.Print_Titles" localSheetId="16">'第17表　手持金'!$B:$C</definedName>
    <definedName name="_xlnm.Print_Titles" localSheetId="17">'第18表　機構買取・付保金'!$B:$C</definedName>
    <definedName name="_xlnm.Print_Titles" localSheetId="18">'第19表　機構買取・付保金の割合（機構買取・付保金÷購入価額）'!$B:$C</definedName>
    <definedName name="_xlnm.Print_Titles" localSheetId="0">'第１表　地域別都道府県別主要指標'!$B:$C</definedName>
    <definedName name="_xlnm.Print_Titles" localSheetId="19">'第20表　その他からの借入金（合計）'!$B:$C</definedName>
    <definedName name="_xlnm.Print_Titles" localSheetId="20">'第21表　その他からの借入金（内訳）'!$B:$C</definedName>
    <definedName name="_xlnm.Print_Titles" localSheetId="21">'第22表　１か月当たり予定返済額'!$B:$C</definedName>
    <definedName name="_xlnm.Print_Titles" localSheetId="22">'第23表　総返済負担率'!$B:$C</definedName>
    <definedName name="_xlnm.Print_Titles" localSheetId="23">'第24表　償還方法・償還期間'!$B:$C</definedName>
    <definedName name="_xlnm.Print_Titles" localSheetId="24">'第25表　ボーナス併用償還希望の有無'!$B:$C</definedName>
    <definedName name="_xlnm.Print_Titles" localSheetId="25">'第26表　敷地面積'!$B:$C</definedName>
    <definedName name="_xlnm.Print_Titles" localSheetId="26">'第27-1表　距離帯×住宅面積'!$B:$D</definedName>
    <definedName name="_xlnm.Print_Titles" localSheetId="27">'第27-2表　距離帯×住宅面積（構成比）'!$B:$D</definedName>
    <definedName name="_xlnm.Print_Titles" localSheetId="28">'第28-1表　距離帯×購入価額'!$B:$D</definedName>
    <definedName name="_xlnm.Print_Titles" localSheetId="29">'第28-2表　距離帯×購入価額（構成比）'!$B:$D</definedName>
    <definedName name="_xlnm.Print_Titles" localSheetId="1">'第２表　年　　　　齢'!$B:$C</definedName>
    <definedName name="_xlnm.Print_Titles" localSheetId="2">'第３表　職　　　　業'!$B:$C</definedName>
    <definedName name="_xlnm.Print_Titles" localSheetId="3">'第４表　家　族　数'!$B:$C</definedName>
    <definedName name="_xlnm.Print_Titles" localSheetId="4">'第５表　世 帯 の 年 収'!$B:$C</definedName>
    <definedName name="_xlnm.Print_Titles" localSheetId="5">'第６表　本 人 の 年 収'!$B:$C</definedName>
    <definedName name="_xlnm.Print_Titles" localSheetId="6">'第７表　世帯年収五分位・十分位階級区分'!$B:$C</definedName>
    <definedName name="_xlnm.Print_Titles" localSheetId="7">'第８表　住宅の必要理由'!$B:$C</definedName>
    <definedName name="_xlnm.Print_Titles" localSheetId="8">'第９表　従前住宅の種類'!$B:$C</definedName>
  </definedNames>
  <calcPr fullCalcOnLoad="1"/>
</workbook>
</file>

<file path=xl/sharedStrings.xml><?xml version="1.0" encoding="utf-8"?>
<sst xmlns="http://schemas.openxmlformats.org/spreadsheetml/2006/main" count="2924" uniqueCount="371">
  <si>
    <t>総計</t>
  </si>
  <si>
    <t>不明</t>
  </si>
  <si>
    <t>全国</t>
  </si>
  <si>
    <t>三大都市圏</t>
  </si>
  <si>
    <t>首都圏</t>
  </si>
  <si>
    <t>近畿圏</t>
  </si>
  <si>
    <t>東海圏</t>
  </si>
  <si>
    <t>その他地域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</si>
  <si>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</si>
  <si>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</si>
  <si>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</si>
  <si>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</si>
  <si>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</si>
  <si>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</si>
  <si>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</si>
  <si>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</si>
  <si>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</si>
  <si>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</si>
  <si>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</si>
  <si>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</si>
  <si>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</si>
  <si>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</si>
  <si>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</si>
  <si>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</si>
  <si>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</si>
  <si>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</si>
  <si>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</si>
  <si>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</si>
  <si>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</si>
  <si>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</si>
  <si>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</si>
  <si>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</si>
  <si>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</si>
  <si>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</si>
  <si>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</si>
  <si>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</si>
  <si>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</si>
  <si>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</si>
  <si>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</si>
  <si>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</si>
  <si>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</si>
  <si>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</si>
  <si>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</si>
  <si>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</si>
  <si>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</si>
  <si>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</si>
  <si>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</si>
  <si>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</si>
  <si>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</si>
  <si>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</si>
  <si>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</si>
  <si>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</si>
  <si>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</si>
  <si>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</si>
  <si>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三大都市圏計</t>
  </si>
  <si>
    <t>東京圏</t>
  </si>
  <si>
    <t>大阪圏</t>
  </si>
  <si>
    <t>名古屋圏</t>
  </si>
  <si>
    <t>中央値</t>
  </si>
  <si>
    <t>標準偏差</t>
  </si>
  <si>
    <t>その他</t>
  </si>
  <si>
    <t>平均</t>
  </si>
  <si>
    <t>希望あり</t>
  </si>
  <si>
    <t>希望なし</t>
  </si>
  <si>
    <t>手持金型</t>
  </si>
  <si>
    <t>勤務先型</t>
  </si>
  <si>
    <t>その他型</t>
  </si>
  <si>
    <t>最低居住水準未満</t>
  </si>
  <si>
    <t>最低居住水準以上誘導居住水準未満</t>
  </si>
  <si>
    <t>誘導居住水準以上</t>
  </si>
  <si>
    <t>親族の家に居住</t>
  </si>
  <si>
    <t>持家</t>
  </si>
  <si>
    <t>公営住宅</t>
  </si>
  <si>
    <t>民間木造アパート</t>
  </si>
  <si>
    <t>社宅・官舎</t>
  </si>
  <si>
    <t>結婚</t>
  </si>
  <si>
    <t>１人</t>
  </si>
  <si>
    <t>２人</t>
  </si>
  <si>
    <t>３人</t>
  </si>
  <si>
    <t>４人</t>
  </si>
  <si>
    <t>５人</t>
  </si>
  <si>
    <t>６人</t>
  </si>
  <si>
    <t>７人～</t>
  </si>
  <si>
    <t>自営業</t>
  </si>
  <si>
    <t>公務員</t>
  </si>
  <si>
    <t>会社員</t>
  </si>
  <si>
    <t>短期社員</t>
  </si>
  <si>
    <t>勤務先</t>
  </si>
  <si>
    <t>手持金</t>
  </si>
  <si>
    <t>（歳）</t>
  </si>
  <si>
    <t>（万円）</t>
  </si>
  <si>
    <t>（㎡）</t>
  </si>
  <si>
    <t>（千円）</t>
  </si>
  <si>
    <t>（％）</t>
  </si>
  <si>
    <t>～</t>
  </si>
  <si>
    <t>（歳）</t>
  </si>
  <si>
    <t>99.9
万円</t>
  </si>
  <si>
    <t>（千円）</t>
  </si>
  <si>
    <t>1,500.0
万円</t>
  </si>
  <si>
    <t>99.9
万円</t>
  </si>
  <si>
    <t>（㎡）</t>
  </si>
  <si>
    <t>（㎡）</t>
  </si>
  <si>
    <t>（万円）</t>
  </si>
  <si>
    <t>1,599
万円</t>
  </si>
  <si>
    <t>11.0
倍</t>
  </si>
  <si>
    <t>（倍）</t>
  </si>
  <si>
    <t>なし</t>
  </si>
  <si>
    <t>3,000
万円</t>
  </si>
  <si>
    <t>平均（万円）</t>
  </si>
  <si>
    <t>199
万円</t>
  </si>
  <si>
    <t>全体</t>
  </si>
  <si>
    <t>該当者
のみ</t>
  </si>
  <si>
    <t>平均（万円）</t>
  </si>
  <si>
    <t>標準偏差
該当者
のみ</t>
  </si>
  <si>
    <t>（％）</t>
  </si>
  <si>
    <t>親・親戚
・知人</t>
  </si>
  <si>
    <t>項目</t>
  </si>
  <si>
    <t>件数</t>
  </si>
  <si>
    <t>年齢</t>
  </si>
  <si>
    <t>家族数</t>
  </si>
  <si>
    <t>（人）</t>
  </si>
  <si>
    <t>第１表</t>
  </si>
  <si>
    <t>敷地
面積</t>
  </si>
  <si>
    <t>首都圏</t>
  </si>
  <si>
    <t>近畿圏</t>
  </si>
  <si>
    <t>東海圏</t>
  </si>
  <si>
    <t>第２表</t>
  </si>
  <si>
    <t>第３表　</t>
  </si>
  <si>
    <t>職　　　　業</t>
  </si>
  <si>
    <t>第４表　</t>
  </si>
  <si>
    <t>家　族　数</t>
  </si>
  <si>
    <t>中央値</t>
  </si>
  <si>
    <t>平均</t>
  </si>
  <si>
    <t>標準偏差</t>
  </si>
  <si>
    <t>（人）</t>
  </si>
  <si>
    <t>　</t>
  </si>
  <si>
    <t>第５表</t>
  </si>
  <si>
    <t>世 帯 の 年 収（つづき）</t>
  </si>
  <si>
    <t>世帯の年収</t>
  </si>
  <si>
    <t>世 帯 の 年 収</t>
  </si>
  <si>
    <t>第６表</t>
  </si>
  <si>
    <t>本人の年収</t>
  </si>
  <si>
    <t>本 人 の 年 収</t>
  </si>
  <si>
    <t>本 人 の 年 収（つづき）</t>
  </si>
  <si>
    <t>第８表</t>
  </si>
  <si>
    <t>住宅の必要
理由</t>
  </si>
  <si>
    <t>住宅の必要理由</t>
  </si>
  <si>
    <t>（結婚を
除く）</t>
  </si>
  <si>
    <t>第９表</t>
  </si>
  <si>
    <t>従前住宅の
種類</t>
  </si>
  <si>
    <t>民間借家</t>
  </si>
  <si>
    <t>従前住宅の種類</t>
  </si>
  <si>
    <t>第10表</t>
  </si>
  <si>
    <t>従前住宅の
面積</t>
  </si>
  <si>
    <t>（㎡）</t>
  </si>
  <si>
    <t>従前住宅の面積</t>
  </si>
  <si>
    <t>従前住宅の面積（つづき）</t>
  </si>
  <si>
    <t>住宅面積</t>
  </si>
  <si>
    <t>住 宅 面 積</t>
  </si>
  <si>
    <t>住 宅 面 積（つづき）</t>
  </si>
  <si>
    <t>１人当たり
住宅面積</t>
  </si>
  <si>
    <t>１人当たり住宅面積</t>
  </si>
  <si>
    <t>購入価額（土地費を含む）</t>
  </si>
  <si>
    <t>購入価額</t>
  </si>
  <si>
    <t>購入価額（土地費を含む）（つづき）</t>
  </si>
  <si>
    <t>購入価額の年収倍率（購入価額／世帯年収）</t>
  </si>
  <si>
    <t>購入価額の年収倍率（購入価額／世帯年収）（つづき）</t>
  </si>
  <si>
    <t>資金調達
タイプ</t>
  </si>
  <si>
    <t>資金調達タイプ</t>
  </si>
  <si>
    <t>手  持  金</t>
  </si>
  <si>
    <t>手  持  金（つづき）</t>
  </si>
  <si>
    <t>該当者
のみ</t>
  </si>
  <si>
    <t>第20表</t>
  </si>
  <si>
    <t>第24表</t>
  </si>
  <si>
    <t>なし</t>
  </si>
  <si>
    <t>199
万円</t>
  </si>
  <si>
    <t>第25表</t>
  </si>
  <si>
    <t>民間金融機関</t>
  </si>
  <si>
    <t>勤務先</t>
  </si>
  <si>
    <t>親・親戚・知人</t>
  </si>
  <si>
    <t>なし</t>
  </si>
  <si>
    <t>１か月当たり
予定返済額</t>
  </si>
  <si>
    <t>１か月当たり予定返済額</t>
  </si>
  <si>
    <t>300
千円</t>
  </si>
  <si>
    <t>29
千円</t>
  </si>
  <si>
    <t>（千円）</t>
  </si>
  <si>
    <t>１か月当たり予定返済額（つづき）</t>
  </si>
  <si>
    <t>（％）</t>
  </si>
  <si>
    <t>償還方法・
償還期間</t>
  </si>
  <si>
    <t>償還方法・償還期間</t>
  </si>
  <si>
    <t>総計</t>
  </si>
  <si>
    <t>小計</t>
  </si>
  <si>
    <t>10年</t>
  </si>
  <si>
    <t>11～
15年</t>
  </si>
  <si>
    <t>16～
20年</t>
  </si>
  <si>
    <t>21～
25年</t>
  </si>
  <si>
    <t>26～
30年</t>
  </si>
  <si>
    <t>31～
35年</t>
  </si>
  <si>
    <t>（年）</t>
  </si>
  <si>
    <t>ボーナス併用
償還</t>
  </si>
  <si>
    <t>ボーナス併用償還希望の有無</t>
  </si>
  <si>
    <t>600
㎡</t>
  </si>
  <si>
    <t>（㎡）</t>
  </si>
  <si>
    <t>世帯の
年収</t>
  </si>
  <si>
    <t>購入
価額</t>
  </si>
  <si>
    <t>資　金　調　達　の　内　訳　（　万　円　）</t>
  </si>
  <si>
    <r>
      <t>民 間</t>
    </r>
    <r>
      <rPr>
        <sz val="10"/>
        <rFont val="ＭＳ Ｐゴシック"/>
        <family val="3"/>
      </rPr>
      <t>金融</t>
    </r>
    <r>
      <rPr>
        <sz val="10"/>
        <rFont val="ＭＳ Ｐゴシック"/>
        <family val="3"/>
      </rPr>
      <t>機</t>
    </r>
    <r>
      <rPr>
        <sz val="10"/>
        <rFont val="ＭＳ Ｐゴシック"/>
        <family val="3"/>
      </rPr>
      <t>関</t>
    </r>
  </si>
  <si>
    <t>年金
受給者</t>
  </si>
  <si>
    <t>パート
アルバイト</t>
  </si>
  <si>
    <t>農林
漁業主</t>
  </si>
  <si>
    <t>五　　分　　位</t>
  </si>
  <si>
    <t>十　　分　　位</t>
  </si>
  <si>
    <t>第Ⅰ分位</t>
  </si>
  <si>
    <t>第Ⅱ分位</t>
  </si>
  <si>
    <t>第Ⅲ分位</t>
  </si>
  <si>
    <t>第Ⅳ分位</t>
  </si>
  <si>
    <t>第Ⅴ分位</t>
  </si>
  <si>
    <t>第Ⅵ分位</t>
  </si>
  <si>
    <t>第Ⅶ分位</t>
  </si>
  <si>
    <t>第Ⅷ分位</t>
  </si>
  <si>
    <t>第Ⅸ分位</t>
  </si>
  <si>
    <t>第Ⅹ分位</t>
  </si>
  <si>
    <t>第７表　</t>
  </si>
  <si>
    <t>世帯年収五分位・十分位階級区分</t>
  </si>
  <si>
    <t>三大都市圏</t>
  </si>
  <si>
    <t>世帯年収五分位・十分位階級区分（つづき）</t>
  </si>
  <si>
    <t>敷 地 面 積</t>
  </si>
  <si>
    <t>敷 地 面 積（つづき）</t>
  </si>
  <si>
    <t>10㎞未満</t>
  </si>
  <si>
    <t>10～20㎞未満</t>
  </si>
  <si>
    <t>20～30㎞未満</t>
  </si>
  <si>
    <t>30～40㎞未満</t>
  </si>
  <si>
    <t>40～50㎞未満</t>
  </si>
  <si>
    <t>50～60㎞未満</t>
  </si>
  <si>
    <t>60～70㎞未満</t>
  </si>
  <si>
    <t>購入価額の
年収倍率</t>
  </si>
  <si>
    <t>標準偏差
該当者のみ</t>
  </si>
  <si>
    <t>世帯年収
階級区分</t>
  </si>
  <si>
    <t>購入住宅の居住水準</t>
  </si>
  <si>
    <t>購入住宅の
居住水準</t>
  </si>
  <si>
    <t>～</t>
  </si>
  <si>
    <t>元　利　均　等　償　還</t>
  </si>
  <si>
    <t>元　金　均　等　償　還</t>
  </si>
  <si>
    <t>派遣会社の
派遣職員</t>
  </si>
  <si>
    <t>住宅が
古い</t>
  </si>
  <si>
    <t>住宅が
狭い</t>
  </si>
  <si>
    <t>世帯を
分ける</t>
  </si>
  <si>
    <t>環境が
悪い</t>
  </si>
  <si>
    <t>家賃が
高い</t>
  </si>
  <si>
    <t>立退き
要求</t>
  </si>
  <si>
    <t>通勤・通学
に不便</t>
  </si>
  <si>
    <t>借間・下宿</t>
  </si>
  <si>
    <t>14.9
㎡</t>
  </si>
  <si>
    <t>70.0
㎡</t>
  </si>
  <si>
    <t>0.9
倍</t>
  </si>
  <si>
    <t>9
％</t>
  </si>
  <si>
    <t>4.9
％</t>
  </si>
  <si>
    <t>99
㎡</t>
  </si>
  <si>
    <t>年　　　　齢</t>
  </si>
  <si>
    <t>公団・公社等賃貸
住宅</t>
  </si>
  <si>
    <t>（民間木造
アパートを除く）</t>
  </si>
  <si>
    <t>距離帯×購入価額</t>
  </si>
  <si>
    <t>距離帯×購入価額（つづき）</t>
  </si>
  <si>
    <t>24
歳</t>
  </si>
  <si>
    <t>65
歳</t>
  </si>
  <si>
    <t>5,000
万円</t>
  </si>
  <si>
    <t>標準
偏差</t>
  </si>
  <si>
    <t>29
㎡</t>
  </si>
  <si>
    <t>240
㎡</t>
  </si>
  <si>
    <t>10㎞未満</t>
  </si>
  <si>
    <t>10～20㎞未満</t>
  </si>
  <si>
    <t>20～30㎞未満</t>
  </si>
  <si>
    <t>30～40㎞未満</t>
  </si>
  <si>
    <t>40～50㎞未満</t>
  </si>
  <si>
    <t>50～60㎞未満</t>
  </si>
  <si>
    <t>60～70㎞未満</t>
  </si>
  <si>
    <t>距離帯×住宅面積</t>
  </si>
  <si>
    <t>距離帯×住宅面積（つづき）</t>
  </si>
  <si>
    <t>第28-1表　</t>
  </si>
  <si>
    <t>第28-2表　</t>
  </si>
  <si>
    <t>第11表</t>
  </si>
  <si>
    <t>第12表</t>
  </si>
  <si>
    <t>第13表　</t>
  </si>
  <si>
    <t>第14表</t>
  </si>
  <si>
    <t>第15表　</t>
  </si>
  <si>
    <t>第16表　</t>
  </si>
  <si>
    <t>第17表　</t>
  </si>
  <si>
    <t>第18表</t>
  </si>
  <si>
    <t>第19表</t>
  </si>
  <si>
    <t>第23表</t>
  </si>
  <si>
    <t>標準
偏差</t>
  </si>
  <si>
    <t>その他
からの
借入金
（合計）</t>
  </si>
  <si>
    <t>69.99㎡</t>
  </si>
  <si>
    <t>220.00
㎡</t>
  </si>
  <si>
    <t>9,400
万円</t>
  </si>
  <si>
    <t>99
万円</t>
  </si>
  <si>
    <t>その他からの借入金（合計）</t>
  </si>
  <si>
    <t>その他からの
借入金
(合計）</t>
  </si>
  <si>
    <t>その他からの借入金（合計）（つづき）</t>
  </si>
  <si>
    <t>その他からの
借入金
（内訳）</t>
  </si>
  <si>
    <t>その他からの借入金（内訳）</t>
  </si>
  <si>
    <t>不明</t>
  </si>
  <si>
    <t>距 離 帯</t>
  </si>
  <si>
    <t xml:space="preserve">住 宅 面 積
</t>
  </si>
  <si>
    <t>69.99
㎡</t>
  </si>
  <si>
    <t xml:space="preserve">購 入 価 額
</t>
  </si>
  <si>
    <t>住宅
面積</t>
  </si>
  <si>
    <t>職 業</t>
  </si>
  <si>
    <t>年 齢</t>
  </si>
  <si>
    <t>家 族 数</t>
  </si>
  <si>
    <t>手 持 金</t>
  </si>
  <si>
    <t>敷 地 面 積</t>
  </si>
  <si>
    <t>償還方法・償還期間（つづき）</t>
  </si>
  <si>
    <t>沖縄県</t>
  </si>
  <si>
    <t>90
％</t>
  </si>
  <si>
    <t>公的機関</t>
  </si>
  <si>
    <t>公的機関型</t>
  </si>
  <si>
    <t>公的機関</t>
  </si>
  <si>
    <t>北海道</t>
  </si>
  <si>
    <t>東北</t>
  </si>
  <si>
    <t>北関東信越</t>
  </si>
  <si>
    <t>南関東</t>
  </si>
  <si>
    <t>東海</t>
  </si>
  <si>
    <t>北陸</t>
  </si>
  <si>
    <t>近畿</t>
  </si>
  <si>
    <t>中国</t>
  </si>
  <si>
    <t>四国</t>
  </si>
  <si>
    <t>南九州</t>
  </si>
  <si>
    <t>地域別都道府県別主要指標</t>
  </si>
  <si>
    <t>地域・
都道府県</t>
  </si>
  <si>
    <t>１か月当たり予定
返済額</t>
  </si>
  <si>
    <t>距離帯×住宅面積（構成比：単位％）</t>
  </si>
  <si>
    <t>距離帯×住宅面積（構成比：単位％）（つづき）</t>
  </si>
  <si>
    <t>距離帯×購入価額（構成比：単位％）</t>
  </si>
  <si>
    <t>距離帯×購入価額（構成比：単位％）（つづき）</t>
  </si>
  <si>
    <t>距離帯×購入価額（構成比：単位％）（つづき）</t>
  </si>
  <si>
    <t>30.0
％</t>
  </si>
  <si>
    <t>第21表　</t>
  </si>
  <si>
    <t>第22表</t>
  </si>
  <si>
    <t>第26表　</t>
  </si>
  <si>
    <t>第27-1表　</t>
  </si>
  <si>
    <t>第27-2表　</t>
  </si>
  <si>
    <t>機構
買取・
付保金</t>
  </si>
  <si>
    <t>機 構 買 取 ・付 保 金</t>
  </si>
  <si>
    <t>機 構 買 取 ・付 保 金（つづき）</t>
  </si>
  <si>
    <t>機構買取・付保金の割合（機構買取・付保金／購入価額）</t>
  </si>
  <si>
    <t>機構買取・付保金の割合（機構買取・付保金／購入価額）（つづき）</t>
  </si>
  <si>
    <t>機構買取・
付保金</t>
  </si>
  <si>
    <t>機構買取金等
の割合</t>
  </si>
  <si>
    <t>北部九州</t>
  </si>
  <si>
    <t>総返済
負担率</t>
  </si>
  <si>
    <t>総　返　済　負　担　率</t>
  </si>
  <si>
    <t>総返済負担率</t>
  </si>
  <si>
    <t>（～336
万円）</t>
  </si>
  <si>
    <t>(336～
446万円）</t>
  </si>
  <si>
    <t>(446～
588万円）</t>
  </si>
  <si>
    <t>（588～
810万円）</t>
  </si>
  <si>
    <t>(810万円～）</t>
  </si>
  <si>
    <t>（～273
万円）</t>
  </si>
  <si>
    <t>(273～
336万円）</t>
  </si>
  <si>
    <t>(336～
391万円）</t>
  </si>
  <si>
    <t>(391～
446万円）</t>
  </si>
  <si>
    <t>(446～
510万円）</t>
  </si>
  <si>
    <t>(510～
588万円）</t>
  </si>
  <si>
    <t>(588～
683万円）</t>
  </si>
  <si>
    <t>(683～
810万円）</t>
  </si>
  <si>
    <t>(810～
1,020万円）</t>
  </si>
  <si>
    <t>(1,020
万円～）</t>
  </si>
  <si>
    <t>-</t>
  </si>
  <si>
    <t>民間金融
機関型</t>
  </si>
  <si>
    <t>フラット３５
のみで調達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</si>
</sst>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00000"/>
    <numFmt numFmtId="179" formatCode="0.00000"/>
    <numFmt numFmtId="180" formatCode="0.0000"/>
    <numFmt numFmtId="181" formatCode="0.000"/>
    <numFmt numFmtId="182" formatCode="0.0%"/>
    <numFmt numFmtId="183" formatCode="#,##0.000;[Red]\-#,##0.000"/>
    <numFmt numFmtId="184" formatCode="#,##0.0000;[Red]\-#,##0.0000"/>
    <numFmt numFmtId="185" formatCode="#,##0.00000;[Red]\-#,##0.00000"/>
    <numFmt numFmtId="186" formatCode="0.00_ "/>
    <numFmt numFmtId="187" formatCode="0.0_ "/>
    <numFmt numFmtId="188" formatCode="0;_簀"/>
    <numFmt numFmtId="189" formatCode="0;_氀"/>
    <numFmt numFmtId="190" formatCode="0.0;_氀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45">
    <font>
      <sz val="10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sz val="7.5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0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46">
    <xf numFmtId="0" fontId="0" fillId="0" borderId="0" xfId="0" applyAlignment="1">
      <alignment/>
    </xf>
    <xf numFmtId="38" fontId="2" fillId="0" borderId="0" xfId="49" applyFont="1" applyAlignment="1">
      <alignment/>
    </xf>
    <xf numFmtId="38" fontId="3" fillId="0" borderId="0" xfId="49" applyFont="1" applyAlignment="1">
      <alignment/>
    </xf>
    <xf numFmtId="38" fontId="2" fillId="0" borderId="0" xfId="49" applyFont="1" applyAlignment="1">
      <alignment vertical="center" wrapText="1"/>
    </xf>
    <xf numFmtId="38" fontId="0" fillId="0" borderId="0" xfId="0" applyNumberFormat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38" fontId="0" fillId="0" borderId="12" xfId="49" applyFont="1" applyBorder="1" applyAlignment="1">
      <alignment/>
    </xf>
    <xf numFmtId="38" fontId="0" fillId="0" borderId="0" xfId="49" applyFont="1" applyAlignment="1">
      <alignment/>
    </xf>
    <xf numFmtId="38" fontId="0" fillId="0" borderId="10" xfId="49" applyFont="1" applyBorder="1" applyAlignment="1">
      <alignment/>
    </xf>
    <xf numFmtId="177" fontId="0" fillId="0" borderId="12" xfId="49" applyNumberFormat="1" applyFont="1" applyBorder="1" applyAlignment="1">
      <alignment/>
    </xf>
    <xf numFmtId="177" fontId="0" fillId="0" borderId="0" xfId="49" applyNumberFormat="1" applyFont="1" applyAlignment="1">
      <alignment/>
    </xf>
    <xf numFmtId="177" fontId="0" fillId="0" borderId="10" xfId="49" applyNumberFormat="1" applyFont="1" applyBorder="1" applyAlignment="1">
      <alignment/>
    </xf>
    <xf numFmtId="38" fontId="0" fillId="0" borderId="13" xfId="49" applyFont="1" applyBorder="1" applyAlignment="1">
      <alignment horizontal="center"/>
    </xf>
    <xf numFmtId="38" fontId="0" fillId="0" borderId="14" xfId="49" applyFont="1" applyBorder="1" applyAlignment="1">
      <alignment vertical="center" textRotation="255"/>
    </xf>
    <xf numFmtId="38" fontId="0" fillId="0" borderId="15" xfId="49" applyFont="1" applyBorder="1" applyAlignment="1">
      <alignment horizontal="center" vertical="center"/>
    </xf>
    <xf numFmtId="38" fontId="0" fillId="0" borderId="0" xfId="49" applyFont="1" applyBorder="1" applyAlignment="1">
      <alignment/>
    </xf>
    <xf numFmtId="38" fontId="0" fillId="0" borderId="14" xfId="49" applyFont="1" applyBorder="1" applyAlignment="1">
      <alignment/>
    </xf>
    <xf numFmtId="38" fontId="0" fillId="0" borderId="16" xfId="49" applyFont="1" applyBorder="1" applyAlignment="1">
      <alignment/>
    </xf>
    <xf numFmtId="38" fontId="0" fillId="0" borderId="13" xfId="49" applyFont="1" applyBorder="1" applyAlignment="1">
      <alignment/>
    </xf>
    <xf numFmtId="38" fontId="0" fillId="0" borderId="17" xfId="49" applyFont="1" applyBorder="1" applyAlignment="1">
      <alignment/>
    </xf>
    <xf numFmtId="177" fontId="0" fillId="0" borderId="15" xfId="49" applyNumberFormat="1" applyFont="1" applyBorder="1" applyAlignment="1">
      <alignment horizontal="center" vertical="center"/>
    </xf>
    <xf numFmtId="177" fontId="0" fillId="0" borderId="18" xfId="49" applyNumberFormat="1" applyFont="1" applyBorder="1" applyAlignment="1">
      <alignment/>
    </xf>
    <xf numFmtId="177" fontId="0" fillId="0" borderId="14" xfId="49" applyNumberFormat="1" applyFont="1" applyBorder="1" applyAlignment="1">
      <alignment/>
    </xf>
    <xf numFmtId="177" fontId="0" fillId="0" borderId="0" xfId="49" applyNumberFormat="1" applyFont="1" applyBorder="1" applyAlignment="1">
      <alignment/>
    </xf>
    <xf numFmtId="177" fontId="0" fillId="0" borderId="13" xfId="49" applyNumberFormat="1" applyFont="1" applyBorder="1" applyAlignment="1">
      <alignment/>
    </xf>
    <xf numFmtId="177" fontId="0" fillId="0" borderId="16" xfId="49" applyNumberFormat="1" applyFont="1" applyBorder="1" applyAlignment="1">
      <alignment/>
    </xf>
    <xf numFmtId="177" fontId="0" fillId="0" borderId="17" xfId="49" applyNumberFormat="1" applyFont="1" applyBorder="1" applyAlignment="1">
      <alignment/>
    </xf>
    <xf numFmtId="0" fontId="4" fillId="0" borderId="0" xfId="0" applyFont="1" applyAlignment="1">
      <alignment/>
    </xf>
    <xf numFmtId="177" fontId="0" fillId="0" borderId="13" xfId="49" applyNumberFormat="1" applyFont="1" applyBorder="1" applyAlignment="1">
      <alignment horizontal="center"/>
    </xf>
    <xf numFmtId="177" fontId="0" fillId="0" borderId="19" xfId="49" applyNumberFormat="1" applyFont="1" applyBorder="1" applyAlignment="1">
      <alignment horizontal="center" vertical="center"/>
    </xf>
    <xf numFmtId="38" fontId="0" fillId="0" borderId="13" xfId="49" applyFont="1" applyBorder="1" applyAlignment="1">
      <alignment horizontal="center" vertical="top" wrapText="1"/>
    </xf>
    <xf numFmtId="177" fontId="0" fillId="0" borderId="14" xfId="49" applyNumberFormat="1" applyFont="1" applyBorder="1" applyAlignment="1">
      <alignment vertical="center" textRotation="255"/>
    </xf>
    <xf numFmtId="177" fontId="0" fillId="0" borderId="20" xfId="49" applyNumberFormat="1" applyFont="1" applyBorder="1" applyAlignment="1">
      <alignment vertical="center" textRotation="255"/>
    </xf>
    <xf numFmtId="177" fontId="0" fillId="0" borderId="20" xfId="49" applyNumberFormat="1" applyFont="1" applyBorder="1" applyAlignment="1">
      <alignment horizontal="center" vertical="center" textRotation="255"/>
    </xf>
    <xf numFmtId="38" fontId="0" fillId="0" borderId="10" xfId="49" applyFont="1" applyBorder="1" applyAlignment="1">
      <alignment horizontal="center" wrapText="1"/>
    </xf>
    <xf numFmtId="38" fontId="0" fillId="0" borderId="15" xfId="49" applyNumberFormat="1" applyFont="1" applyBorder="1" applyAlignment="1">
      <alignment horizontal="center" vertical="center"/>
    </xf>
    <xf numFmtId="0" fontId="0" fillId="0" borderId="0" xfId="0" applyBorder="1" applyAlignment="1">
      <alignment horizontal="distributed" vertical="center" wrapText="1"/>
    </xf>
    <xf numFmtId="38" fontId="0" fillId="0" borderId="13" xfId="49" applyNumberFormat="1" applyFont="1" applyBorder="1" applyAlignment="1">
      <alignment horizontal="center" vertical="center" wrapText="1"/>
    </xf>
    <xf numFmtId="38" fontId="0" fillId="0" borderId="13" xfId="49" applyFont="1" applyBorder="1" applyAlignment="1">
      <alignment horizontal="distributed" vertical="center"/>
    </xf>
    <xf numFmtId="40" fontId="0" fillId="0" borderId="13" xfId="49" applyNumberFormat="1" applyFont="1" applyBorder="1" applyAlignment="1">
      <alignment horizontal="center" vertical="center"/>
    </xf>
    <xf numFmtId="40" fontId="0" fillId="0" borderId="15" xfId="49" applyNumberFormat="1" applyFont="1" applyBorder="1" applyAlignment="1">
      <alignment horizontal="center" vertical="center"/>
    </xf>
    <xf numFmtId="40" fontId="0" fillId="0" borderId="19" xfId="49" applyNumberFormat="1" applyFont="1" applyBorder="1" applyAlignment="1">
      <alignment horizontal="center" vertical="center"/>
    </xf>
    <xf numFmtId="40" fontId="0" fillId="0" borderId="13" xfId="49" applyNumberFormat="1" applyFont="1" applyBorder="1" applyAlignment="1">
      <alignment horizontal="center" vertical="center" wrapText="1"/>
    </xf>
    <xf numFmtId="40" fontId="0" fillId="0" borderId="10" xfId="49" applyNumberFormat="1" applyFont="1" applyBorder="1" applyAlignment="1">
      <alignment horizontal="distributed" vertical="center"/>
    </xf>
    <xf numFmtId="40" fontId="0" fillId="0" borderId="13" xfId="49" applyNumberFormat="1" applyFont="1" applyBorder="1" applyAlignment="1">
      <alignment horizontal="distributed" vertical="center"/>
    </xf>
    <xf numFmtId="40" fontId="0" fillId="0" borderId="14" xfId="49" applyNumberFormat="1" applyFont="1" applyBorder="1" applyAlignment="1">
      <alignment vertical="center" textRotation="255"/>
    </xf>
    <xf numFmtId="40" fontId="0" fillId="0" borderId="20" xfId="49" applyNumberFormat="1" applyFont="1" applyBorder="1" applyAlignment="1">
      <alignment vertical="center" textRotation="255"/>
    </xf>
    <xf numFmtId="40" fontId="0" fillId="0" borderId="20" xfId="49" applyNumberFormat="1" applyFont="1" applyBorder="1" applyAlignment="1">
      <alignment horizontal="center" vertical="center" textRotation="255"/>
    </xf>
    <xf numFmtId="40" fontId="0" fillId="0" borderId="15" xfId="49" applyNumberFormat="1" applyFont="1" applyBorder="1" applyAlignment="1">
      <alignment horizontal="distributed" vertical="center"/>
    </xf>
    <xf numFmtId="40" fontId="0" fillId="0" borderId="19" xfId="49" applyNumberFormat="1" applyFont="1" applyBorder="1" applyAlignment="1">
      <alignment horizontal="center" vertical="center" wrapText="1"/>
    </xf>
    <xf numFmtId="38" fontId="0" fillId="0" borderId="19" xfId="49" applyNumberFormat="1" applyFont="1" applyBorder="1" applyAlignment="1">
      <alignment horizontal="center" vertical="center"/>
    </xf>
    <xf numFmtId="177" fontId="0" fillId="0" borderId="19" xfId="49" applyNumberFormat="1" applyFont="1" applyBorder="1" applyAlignment="1">
      <alignment horizontal="center" vertical="center" wrapText="1"/>
    </xf>
    <xf numFmtId="38" fontId="0" fillId="0" borderId="20" xfId="49" applyNumberFormat="1" applyFont="1" applyBorder="1" applyAlignment="1">
      <alignment vertical="center" textRotation="255"/>
    </xf>
    <xf numFmtId="38" fontId="0" fillId="0" borderId="20" xfId="49" applyNumberFormat="1" applyFont="1" applyBorder="1" applyAlignment="1">
      <alignment horizontal="center" vertical="center" textRotation="255"/>
    </xf>
    <xf numFmtId="38" fontId="0" fillId="0" borderId="14" xfId="49" applyNumberFormat="1" applyFont="1" applyBorder="1" applyAlignment="1">
      <alignment vertical="center" textRotation="255"/>
    </xf>
    <xf numFmtId="177" fontId="0" fillId="0" borderId="15" xfId="49" applyNumberFormat="1" applyFont="1" applyBorder="1" applyAlignment="1">
      <alignment horizontal="center" vertical="center" wrapText="1"/>
    </xf>
    <xf numFmtId="177" fontId="0" fillId="0" borderId="19" xfId="49" applyNumberFormat="1" applyFont="1" applyBorder="1" applyAlignment="1">
      <alignment horizontal="center"/>
    </xf>
    <xf numFmtId="3" fontId="0" fillId="0" borderId="19" xfId="0" applyNumberForma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0" fontId="0" fillId="0" borderId="11" xfId="0" applyBorder="1" applyAlignment="1">
      <alignment horizontal="distributed" vertical="center"/>
    </xf>
    <xf numFmtId="38" fontId="0" fillId="0" borderId="17" xfId="49" applyNumberFormat="1" applyFont="1" applyBorder="1" applyAlignment="1">
      <alignment horizontal="center" vertical="center"/>
    </xf>
    <xf numFmtId="38" fontId="0" fillId="0" borderId="19" xfId="49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177" fontId="0" fillId="0" borderId="17" xfId="49" applyNumberFormat="1" applyFont="1" applyBorder="1" applyAlignment="1">
      <alignment horizontal="center" vertical="center"/>
    </xf>
    <xf numFmtId="38" fontId="2" fillId="0" borderId="0" xfId="49" applyFont="1" applyFill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77" fontId="0" fillId="0" borderId="0" xfId="49" applyNumberFormat="1" applyFont="1" applyFill="1" applyAlignment="1">
      <alignment/>
    </xf>
    <xf numFmtId="38" fontId="0" fillId="0" borderId="14" xfId="49" applyFont="1" applyBorder="1" applyAlignment="1">
      <alignment horizontal="left" vertical="center" indent="1"/>
    </xf>
    <xf numFmtId="0" fontId="0" fillId="0" borderId="21" xfId="0" applyBorder="1" applyAlignment="1">
      <alignment horizontal="distributed" vertical="center"/>
    </xf>
    <xf numFmtId="38" fontId="6" fillId="0" borderId="13" xfId="49" applyFont="1" applyBorder="1" applyAlignment="1">
      <alignment/>
    </xf>
    <xf numFmtId="38" fontId="6" fillId="0" borderId="16" xfId="49" applyFont="1" applyBorder="1" applyAlignment="1">
      <alignment horizontal="right" vertical="top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vertical="center" textRotation="255"/>
    </xf>
    <xf numFmtId="0" fontId="0" fillId="0" borderId="14" xfId="0" applyBorder="1" applyAlignment="1">
      <alignment vertical="center" textRotation="255"/>
    </xf>
    <xf numFmtId="0" fontId="0" fillId="0" borderId="15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5" xfId="0" applyBorder="1" applyAlignment="1">
      <alignment horizontal="center" vertical="center"/>
    </xf>
    <xf numFmtId="38" fontId="0" fillId="0" borderId="14" xfId="49" applyFont="1" applyBorder="1" applyAlignment="1">
      <alignment vertical="center"/>
    </xf>
    <xf numFmtId="0" fontId="0" fillId="0" borderId="19" xfId="0" applyBorder="1" applyAlignment="1">
      <alignment horizontal="distributed" wrapText="1"/>
    </xf>
    <xf numFmtId="38" fontId="0" fillId="0" borderId="15" xfId="0" applyNumberFormat="1" applyBorder="1" applyAlignment="1">
      <alignment horizontal="center" vertical="center"/>
    </xf>
    <xf numFmtId="38" fontId="0" fillId="0" borderId="10" xfId="49" applyNumberFormat="1" applyFont="1" applyBorder="1" applyAlignment="1">
      <alignment horizontal="center" vertical="center"/>
    </xf>
    <xf numFmtId="176" fontId="0" fillId="0" borderId="0" xfId="0" applyNumberFormat="1" applyBorder="1" applyAlignment="1">
      <alignment/>
    </xf>
    <xf numFmtId="38" fontId="0" fillId="0" borderId="15" xfId="49" applyNumberFormat="1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3" fillId="0" borderId="0" xfId="0" applyFont="1" applyFill="1" applyAlignment="1">
      <alignment/>
    </xf>
    <xf numFmtId="38" fontId="0" fillId="0" borderId="0" xfId="49" applyNumberFormat="1" applyFont="1" applyFill="1" applyAlignment="1">
      <alignment horizontal="right"/>
    </xf>
    <xf numFmtId="177" fontId="0" fillId="0" borderId="0" xfId="49" applyNumberFormat="1" applyFont="1" applyFill="1" applyAlignment="1">
      <alignment horizontal="right"/>
    </xf>
    <xf numFmtId="177" fontId="0" fillId="0" borderId="14" xfId="49" applyNumberFormat="1" applyFont="1" applyFill="1" applyBorder="1" applyAlignment="1">
      <alignment horizontal="right"/>
    </xf>
    <xf numFmtId="177" fontId="0" fillId="0" borderId="0" xfId="49" applyNumberFormat="1" applyFont="1" applyFill="1" applyBorder="1" applyAlignment="1">
      <alignment horizontal="right"/>
    </xf>
    <xf numFmtId="38" fontId="0" fillId="0" borderId="18" xfId="49" applyFont="1" applyBorder="1" applyAlignment="1">
      <alignment/>
    </xf>
    <xf numFmtId="38" fontId="2" fillId="0" borderId="14" xfId="49" applyFont="1" applyBorder="1" applyAlignment="1">
      <alignment/>
    </xf>
    <xf numFmtId="38" fontId="0" fillId="0" borderId="21" xfId="49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177" fontId="0" fillId="0" borderId="0" xfId="49" applyNumberFormat="1" applyFont="1" applyBorder="1" applyAlignment="1">
      <alignment horizontal="center" vertical="center"/>
    </xf>
    <xf numFmtId="182" fontId="0" fillId="0" borderId="0" xfId="0" applyNumberFormat="1" applyAlignment="1">
      <alignment/>
    </xf>
    <xf numFmtId="176" fontId="0" fillId="0" borderId="14" xfId="0" applyNumberFormat="1" applyFill="1" applyBorder="1" applyAlignment="1">
      <alignment horizontal="right"/>
    </xf>
    <xf numFmtId="176" fontId="0" fillId="0" borderId="0" xfId="0" applyNumberFormat="1" applyFill="1" applyBorder="1" applyAlignment="1">
      <alignment horizontal="right"/>
    </xf>
    <xf numFmtId="177" fontId="0" fillId="0" borderId="15" xfId="49" applyNumberFormat="1" applyFont="1" applyBorder="1" applyAlignment="1">
      <alignment horizontal="center" vertical="distributed"/>
    </xf>
    <xf numFmtId="176" fontId="0" fillId="0" borderId="0" xfId="0" applyNumberFormat="1" applyFill="1" applyAlignment="1">
      <alignment horizontal="right"/>
    </xf>
    <xf numFmtId="38" fontId="0" fillId="0" borderId="15" xfId="49" applyNumberFormat="1" applyFont="1" applyFill="1" applyBorder="1" applyAlignment="1">
      <alignment horizontal="center" vertical="center"/>
    </xf>
    <xf numFmtId="38" fontId="0" fillId="0" borderId="16" xfId="49" applyNumberFormat="1" applyFont="1" applyFill="1" applyBorder="1" applyAlignment="1">
      <alignment horizontal="right"/>
    </xf>
    <xf numFmtId="177" fontId="0" fillId="0" borderId="16" xfId="49" applyNumberFormat="1" applyFont="1" applyFill="1" applyBorder="1" applyAlignment="1">
      <alignment horizontal="right"/>
    </xf>
    <xf numFmtId="38" fontId="0" fillId="0" borderId="0" xfId="49" applyNumberFormat="1" applyFont="1" applyFill="1" applyBorder="1" applyAlignment="1">
      <alignment horizontal="right"/>
    </xf>
    <xf numFmtId="38" fontId="0" fillId="0" borderId="10" xfId="49" applyNumberFormat="1" applyFont="1" applyFill="1" applyBorder="1" applyAlignment="1">
      <alignment horizontal="right"/>
    </xf>
    <xf numFmtId="177" fontId="0" fillId="0" borderId="10" xfId="49" applyNumberFormat="1" applyFont="1" applyFill="1" applyBorder="1" applyAlignment="1">
      <alignment horizontal="right"/>
    </xf>
    <xf numFmtId="38" fontId="7" fillId="0" borderId="0" xfId="49" applyFont="1" applyAlignment="1">
      <alignment/>
    </xf>
    <xf numFmtId="38" fontId="8" fillId="0" borderId="0" xfId="49" applyFont="1" applyAlignment="1">
      <alignment/>
    </xf>
    <xf numFmtId="38" fontId="8" fillId="0" borderId="0" xfId="49" applyFont="1" applyFill="1" applyAlignment="1">
      <alignment/>
    </xf>
    <xf numFmtId="9" fontId="0" fillId="0" borderId="15" xfId="49" applyNumberFormat="1" applyFont="1" applyBorder="1" applyAlignment="1" quotePrefix="1">
      <alignment horizontal="center" vertical="center" wrapText="1"/>
    </xf>
    <xf numFmtId="182" fontId="0" fillId="0" borderId="15" xfId="49" applyNumberFormat="1" applyFont="1" applyBorder="1" applyAlignment="1" quotePrefix="1">
      <alignment horizontal="center" vertical="center" wrapText="1"/>
    </xf>
    <xf numFmtId="38" fontId="3" fillId="0" borderId="0" xfId="49" applyFont="1" applyAlignment="1">
      <alignment/>
    </xf>
    <xf numFmtId="0" fontId="2" fillId="0" borderId="15" xfId="0" applyFont="1" applyBorder="1" applyAlignment="1">
      <alignment horizontal="distributed" vertical="top" wrapText="1"/>
    </xf>
    <xf numFmtId="38" fontId="0" fillId="0" borderId="12" xfId="49" applyNumberFormat="1" applyFont="1" applyBorder="1" applyAlignment="1">
      <alignment/>
    </xf>
    <xf numFmtId="177" fontId="0" fillId="0" borderId="12" xfId="49" applyNumberFormat="1" applyFont="1" applyBorder="1" applyAlignment="1">
      <alignment/>
    </xf>
    <xf numFmtId="177" fontId="0" fillId="0" borderId="12" xfId="49" applyNumberFormat="1" applyFont="1" applyFill="1" applyBorder="1" applyAlignment="1">
      <alignment/>
    </xf>
    <xf numFmtId="176" fontId="0" fillId="0" borderId="10" xfId="0" applyNumberFormat="1" applyFont="1" applyBorder="1" applyAlignment="1">
      <alignment/>
    </xf>
    <xf numFmtId="38" fontId="0" fillId="0" borderId="0" xfId="49" applyNumberFormat="1" applyFont="1" applyAlignment="1">
      <alignment/>
    </xf>
    <xf numFmtId="177" fontId="0" fillId="0" borderId="0" xfId="49" applyNumberFormat="1" applyFont="1" applyAlignment="1">
      <alignment/>
    </xf>
    <xf numFmtId="177" fontId="0" fillId="0" borderId="0" xfId="49" applyNumberFormat="1" applyFont="1" applyFill="1" applyAlignment="1">
      <alignment/>
    </xf>
    <xf numFmtId="176" fontId="0" fillId="0" borderId="0" xfId="0" applyNumberFormat="1" applyFont="1" applyAlignment="1">
      <alignment/>
    </xf>
    <xf numFmtId="38" fontId="0" fillId="0" borderId="10" xfId="49" applyNumberFormat="1" applyFont="1" applyBorder="1" applyAlignment="1">
      <alignment/>
    </xf>
    <xf numFmtId="177" fontId="0" fillId="0" borderId="10" xfId="49" applyNumberFormat="1" applyFont="1" applyBorder="1" applyAlignment="1">
      <alignment/>
    </xf>
    <xf numFmtId="177" fontId="0" fillId="0" borderId="10" xfId="49" applyNumberFormat="1" applyFont="1" applyFill="1" applyBorder="1" applyAlignment="1">
      <alignment/>
    </xf>
    <xf numFmtId="38" fontId="0" fillId="0" borderId="0" xfId="49" applyNumberFormat="1" applyFont="1" applyFill="1" applyAlignment="1">
      <alignment horizontal="right"/>
    </xf>
    <xf numFmtId="177" fontId="0" fillId="0" borderId="0" xfId="49" applyNumberFormat="1" applyFont="1" applyFill="1" applyAlignment="1">
      <alignment horizontal="right"/>
    </xf>
    <xf numFmtId="177" fontId="0" fillId="0" borderId="0" xfId="49" applyNumberFormat="1" applyFont="1" applyAlignment="1">
      <alignment horizontal="right"/>
    </xf>
    <xf numFmtId="176" fontId="0" fillId="0" borderId="0" xfId="0" applyNumberFormat="1" applyFont="1" applyAlignment="1">
      <alignment horizontal="right"/>
    </xf>
    <xf numFmtId="0" fontId="0" fillId="0" borderId="15" xfId="0" applyBorder="1" applyAlignment="1">
      <alignment horizontal="center" vertical="top" wrapText="1"/>
    </xf>
    <xf numFmtId="0" fontId="0" fillId="0" borderId="13" xfId="0" applyBorder="1" applyAlignment="1">
      <alignment horizontal="center" wrapText="1"/>
    </xf>
    <xf numFmtId="177" fontId="0" fillId="0" borderId="14" xfId="49" applyNumberFormat="1" applyFont="1" applyBorder="1" applyAlignment="1">
      <alignment horizontal="right"/>
    </xf>
    <xf numFmtId="177" fontId="0" fillId="0" borderId="0" xfId="49" applyNumberFormat="1" applyFont="1" applyBorder="1" applyAlignment="1">
      <alignment horizontal="right"/>
    </xf>
    <xf numFmtId="177" fontId="0" fillId="0" borderId="0" xfId="49" applyNumberFormat="1" applyFont="1" applyAlignment="1">
      <alignment horizontal="right"/>
    </xf>
    <xf numFmtId="38" fontId="0" fillId="0" borderId="0" xfId="49" applyNumberFormat="1" applyFont="1" applyAlignment="1">
      <alignment/>
    </xf>
    <xf numFmtId="176" fontId="0" fillId="0" borderId="14" xfId="0" applyNumberFormat="1" applyBorder="1" applyAlignment="1">
      <alignment horizontal="right"/>
    </xf>
    <xf numFmtId="176" fontId="0" fillId="0" borderId="0" xfId="0" applyNumberFormat="1" applyAlignment="1">
      <alignment horizontal="right"/>
    </xf>
    <xf numFmtId="38" fontId="0" fillId="0" borderId="21" xfId="49" applyNumberFormat="1" applyFont="1" applyFill="1" applyBorder="1" applyAlignment="1">
      <alignment horizontal="right"/>
    </xf>
    <xf numFmtId="176" fontId="0" fillId="0" borderId="0" xfId="0" applyNumberFormat="1" applyBorder="1" applyAlignment="1">
      <alignment horizontal="right"/>
    </xf>
    <xf numFmtId="38" fontId="0" fillId="0" borderId="18" xfId="49" applyFont="1" applyBorder="1" applyAlignment="1">
      <alignment/>
    </xf>
    <xf numFmtId="38" fontId="0" fillId="0" borderId="12" xfId="49" applyFont="1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38" fontId="0" fillId="0" borderId="14" xfId="49" applyFont="1" applyBorder="1" applyAlignment="1">
      <alignment/>
    </xf>
    <xf numFmtId="38" fontId="0" fillId="0" borderId="0" xfId="49" applyFont="1" applyBorder="1" applyAlignment="1">
      <alignment/>
    </xf>
    <xf numFmtId="38" fontId="0" fillId="0" borderId="0" xfId="49" applyNumberFormat="1" applyFont="1" applyBorder="1" applyAlignment="1">
      <alignment/>
    </xf>
    <xf numFmtId="38" fontId="0" fillId="0" borderId="0" xfId="0" applyNumberFormat="1" applyFill="1" applyBorder="1" applyAlignment="1">
      <alignment horizontal="right"/>
    </xf>
    <xf numFmtId="0" fontId="0" fillId="0" borderId="0" xfId="0" applyFont="1" applyAlignment="1">
      <alignment/>
    </xf>
    <xf numFmtId="189" fontId="0" fillId="0" borderId="16" xfId="0" applyNumberFormat="1" applyBorder="1" applyAlignment="1">
      <alignment/>
    </xf>
    <xf numFmtId="189" fontId="0" fillId="0" borderId="12" xfId="0" applyNumberFormat="1" applyBorder="1" applyAlignment="1">
      <alignment/>
    </xf>
    <xf numFmtId="189" fontId="0" fillId="0" borderId="0" xfId="0" applyNumberFormat="1" applyBorder="1" applyAlignment="1">
      <alignment/>
    </xf>
    <xf numFmtId="40" fontId="0" fillId="0" borderId="15" xfId="49" applyNumberFormat="1" applyFont="1" applyBorder="1" applyAlignment="1">
      <alignment horizontal="distributed" vertical="center" wrapText="1"/>
    </xf>
    <xf numFmtId="0" fontId="0" fillId="0" borderId="22" xfId="0" applyBorder="1" applyAlignment="1">
      <alignment/>
    </xf>
    <xf numFmtId="0" fontId="0" fillId="0" borderId="19" xfId="0" applyFill="1" applyBorder="1" applyAlignment="1">
      <alignment horizontal="distributed"/>
    </xf>
    <xf numFmtId="0" fontId="2" fillId="0" borderId="15" xfId="0" applyFont="1" applyFill="1" applyBorder="1" applyAlignment="1">
      <alignment horizontal="center" vertical="top" wrapText="1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 wrapText="1"/>
    </xf>
    <xf numFmtId="38" fontId="0" fillId="0" borderId="19" xfId="49" applyNumberFormat="1" applyFont="1" applyBorder="1" applyAlignment="1">
      <alignment/>
    </xf>
    <xf numFmtId="38" fontId="0" fillId="0" borderId="20" xfId="49" applyNumberFormat="1" applyFont="1" applyBorder="1" applyAlignment="1">
      <alignment/>
    </xf>
    <xf numFmtId="38" fontId="0" fillId="0" borderId="15" xfId="49" applyNumberFormat="1" applyFont="1" applyBorder="1" applyAlignment="1">
      <alignment/>
    </xf>
    <xf numFmtId="38" fontId="0" fillId="0" borderId="20" xfId="49" applyNumberFormat="1" applyFont="1" applyBorder="1" applyAlignment="1">
      <alignment horizontal="right"/>
    </xf>
    <xf numFmtId="187" fontId="0" fillId="0" borderId="13" xfId="0" applyNumberFormat="1" applyBorder="1" applyAlignment="1">
      <alignment/>
    </xf>
    <xf numFmtId="187" fontId="0" fillId="0" borderId="0" xfId="0" applyNumberFormat="1" applyAlignment="1">
      <alignment/>
    </xf>
    <xf numFmtId="187" fontId="0" fillId="0" borderId="18" xfId="0" applyNumberFormat="1" applyBorder="1" applyAlignment="1">
      <alignment/>
    </xf>
    <xf numFmtId="187" fontId="0" fillId="0" borderId="12" xfId="0" applyNumberFormat="1" applyBorder="1" applyAlignment="1">
      <alignment/>
    </xf>
    <xf numFmtId="187" fontId="0" fillId="0" borderId="14" xfId="0" applyNumberFormat="1" applyBorder="1" applyAlignment="1">
      <alignment/>
    </xf>
    <xf numFmtId="38" fontId="2" fillId="0" borderId="0" xfId="49" applyFont="1" applyBorder="1" applyAlignment="1">
      <alignment/>
    </xf>
    <xf numFmtId="0" fontId="0" fillId="0" borderId="0" xfId="0" applyFill="1" applyBorder="1" applyAlignment="1">
      <alignment/>
    </xf>
    <xf numFmtId="38" fontId="0" fillId="0" borderId="0" xfId="49" applyFont="1" applyAlignment="1">
      <alignment horizontal="right"/>
    </xf>
    <xf numFmtId="38" fontId="0" fillId="0" borderId="16" xfId="49" applyFont="1" applyBorder="1" applyAlignment="1">
      <alignment horizontal="right"/>
    </xf>
    <xf numFmtId="177" fontId="0" fillId="0" borderId="13" xfId="49" applyNumberFormat="1" applyFont="1" applyBorder="1" applyAlignment="1">
      <alignment horizontal="right"/>
    </xf>
    <xf numFmtId="177" fontId="0" fillId="0" borderId="16" xfId="49" applyNumberFormat="1" applyFont="1" applyBorder="1" applyAlignment="1">
      <alignment horizontal="right"/>
    </xf>
    <xf numFmtId="38" fontId="0" fillId="0" borderId="0" xfId="49" applyFont="1" applyBorder="1" applyAlignment="1">
      <alignment horizontal="right"/>
    </xf>
    <xf numFmtId="38" fontId="0" fillId="0" borderId="10" xfId="49" applyFont="1" applyBorder="1" applyAlignment="1">
      <alignment horizontal="right"/>
    </xf>
    <xf numFmtId="177" fontId="0" fillId="0" borderId="17" xfId="49" applyNumberFormat="1" applyFont="1" applyBorder="1" applyAlignment="1">
      <alignment horizontal="right"/>
    </xf>
    <xf numFmtId="177" fontId="0" fillId="0" borderId="10" xfId="49" applyNumberFormat="1" applyFont="1" applyBorder="1" applyAlignment="1">
      <alignment horizontal="right"/>
    </xf>
    <xf numFmtId="38" fontId="0" fillId="0" borderId="14" xfId="49" applyFont="1" applyBorder="1" applyAlignment="1">
      <alignment horizontal="right"/>
    </xf>
    <xf numFmtId="38" fontId="0" fillId="0" borderId="17" xfId="49" applyFont="1" applyBorder="1" applyAlignment="1">
      <alignment horizontal="right"/>
    </xf>
    <xf numFmtId="176" fontId="0" fillId="0" borderId="10" xfId="0" applyNumberFormat="1" applyBorder="1" applyAlignment="1">
      <alignment horizontal="right"/>
    </xf>
    <xf numFmtId="176" fontId="0" fillId="0" borderId="10" xfId="0" applyNumberFormat="1" applyFill="1" applyBorder="1" applyAlignment="1">
      <alignment horizontal="right"/>
    </xf>
    <xf numFmtId="0" fontId="0" fillId="0" borderId="0" xfId="0" applyAlignment="1">
      <alignment horizontal="right"/>
    </xf>
    <xf numFmtId="176" fontId="0" fillId="0" borderId="13" xfId="0" applyNumberFormat="1" applyBorder="1" applyAlignment="1">
      <alignment horizontal="right"/>
    </xf>
    <xf numFmtId="176" fontId="0" fillId="0" borderId="16" xfId="0" applyNumberFormat="1" applyBorder="1" applyAlignment="1">
      <alignment horizontal="right"/>
    </xf>
    <xf numFmtId="176" fontId="0" fillId="0" borderId="17" xfId="0" applyNumberFormat="1" applyBorder="1" applyAlignment="1">
      <alignment horizontal="right"/>
    </xf>
    <xf numFmtId="176" fontId="0" fillId="0" borderId="17" xfId="0" applyNumberFormat="1" applyFill="1" applyBorder="1" applyAlignment="1">
      <alignment horizontal="right"/>
    </xf>
    <xf numFmtId="38" fontId="0" fillId="0" borderId="0" xfId="49" applyNumberFormat="1" applyFont="1" applyAlignment="1">
      <alignment horizontal="right"/>
    </xf>
    <xf numFmtId="38" fontId="0" fillId="0" borderId="0" xfId="49" applyNumberFormat="1" applyFont="1" applyBorder="1" applyAlignment="1">
      <alignment horizontal="right"/>
    </xf>
    <xf numFmtId="177" fontId="0" fillId="0" borderId="0" xfId="49" applyNumberFormat="1" applyFont="1" applyBorder="1" applyAlignment="1">
      <alignment horizontal="right"/>
    </xf>
    <xf numFmtId="177" fontId="0" fillId="0" borderId="0" xfId="49" applyNumberFormat="1" applyFont="1" applyFill="1" applyBorder="1" applyAlignment="1">
      <alignment horizontal="right"/>
    </xf>
    <xf numFmtId="176" fontId="0" fillId="0" borderId="0" xfId="0" applyNumberFormat="1" applyFont="1" applyBorder="1" applyAlignment="1">
      <alignment horizontal="right"/>
    </xf>
    <xf numFmtId="38" fontId="0" fillId="0" borderId="12" xfId="49" applyFont="1" applyBorder="1" applyAlignment="1">
      <alignment horizontal="right"/>
    </xf>
    <xf numFmtId="177" fontId="0" fillId="0" borderId="18" xfId="49" applyNumberFormat="1" applyFont="1" applyBorder="1" applyAlignment="1">
      <alignment horizontal="right"/>
    </xf>
    <xf numFmtId="177" fontId="0" fillId="0" borderId="12" xfId="49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23" xfId="0" applyBorder="1" applyAlignment="1">
      <alignment horizontal="right"/>
    </xf>
    <xf numFmtId="38" fontId="0" fillId="0" borderId="13" xfId="49" applyFont="1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24" xfId="0" applyBorder="1" applyAlignment="1">
      <alignment horizontal="right"/>
    </xf>
    <xf numFmtId="38" fontId="0" fillId="0" borderId="16" xfId="49" applyNumberFormat="1" applyFont="1" applyBorder="1" applyAlignment="1">
      <alignment horizontal="right"/>
    </xf>
    <xf numFmtId="38" fontId="0" fillId="0" borderId="23" xfId="49" applyNumberFormat="1" applyFont="1" applyBorder="1" applyAlignment="1">
      <alignment horizontal="right"/>
    </xf>
    <xf numFmtId="38" fontId="0" fillId="0" borderId="0" xfId="49" applyNumberFormat="1" applyFont="1" applyBorder="1" applyAlignment="1">
      <alignment horizontal="right"/>
    </xf>
    <xf numFmtId="38" fontId="0" fillId="0" borderId="21" xfId="49" applyNumberFormat="1" applyFont="1" applyBorder="1" applyAlignment="1">
      <alignment horizontal="right"/>
    </xf>
    <xf numFmtId="38" fontId="0" fillId="0" borderId="10" xfId="49" applyNumberFormat="1" applyFont="1" applyBorder="1" applyAlignment="1">
      <alignment horizontal="right"/>
    </xf>
    <xf numFmtId="38" fontId="0" fillId="0" borderId="24" xfId="49" applyNumberFormat="1" applyFont="1" applyBorder="1" applyAlignment="1">
      <alignment horizontal="right"/>
    </xf>
    <xf numFmtId="38" fontId="0" fillId="0" borderId="22" xfId="49" applyFont="1" applyBorder="1" applyAlignment="1">
      <alignment horizontal="right"/>
    </xf>
    <xf numFmtId="187" fontId="0" fillId="0" borderId="0" xfId="0" applyNumberFormat="1" applyAlignment="1">
      <alignment horizontal="right"/>
    </xf>
    <xf numFmtId="38" fontId="0" fillId="0" borderId="15" xfId="49" applyNumberFormat="1" applyFont="1" applyBorder="1" applyAlignment="1">
      <alignment horizontal="right"/>
    </xf>
    <xf numFmtId="38" fontId="0" fillId="0" borderId="0" xfId="49" applyNumberFormat="1" applyFont="1" applyAlignment="1">
      <alignment horizontal="right"/>
    </xf>
    <xf numFmtId="176" fontId="0" fillId="0" borderId="0" xfId="0" applyNumberFormat="1" applyFont="1" applyAlignment="1">
      <alignment horizontal="right"/>
    </xf>
    <xf numFmtId="176" fontId="0" fillId="0" borderId="10" xfId="0" applyNumberFormat="1" applyFont="1" applyBorder="1" applyAlignment="1">
      <alignment horizontal="right"/>
    </xf>
    <xf numFmtId="38" fontId="2" fillId="0" borderId="0" xfId="49" applyFont="1" applyAlignment="1">
      <alignment horizontal="right"/>
    </xf>
    <xf numFmtId="38" fontId="2" fillId="0" borderId="0" xfId="0" applyNumberFormat="1" applyFont="1" applyAlignment="1">
      <alignment/>
    </xf>
    <xf numFmtId="38" fontId="0" fillId="0" borderId="14" xfId="49" applyFont="1" applyBorder="1" applyAlignment="1">
      <alignment horizontal="distributed" vertical="center"/>
    </xf>
    <xf numFmtId="0" fontId="0" fillId="0" borderId="21" xfId="0" applyBorder="1" applyAlignment="1">
      <alignment vertical="center"/>
    </xf>
    <xf numFmtId="38" fontId="0" fillId="0" borderId="14" xfId="49" applyFont="1" applyFill="1" applyBorder="1" applyAlignment="1">
      <alignment horizontal="distributed" vertical="center"/>
    </xf>
    <xf numFmtId="0" fontId="0" fillId="0" borderId="21" xfId="0" applyFill="1" applyBorder="1" applyAlignment="1">
      <alignment vertical="center"/>
    </xf>
    <xf numFmtId="38" fontId="0" fillId="0" borderId="17" xfId="49" applyFont="1" applyBorder="1" applyAlignment="1">
      <alignment horizontal="distributed" vertical="center"/>
    </xf>
    <xf numFmtId="0" fontId="0" fillId="0" borderId="24" xfId="0" applyBorder="1" applyAlignment="1">
      <alignment vertical="center"/>
    </xf>
    <xf numFmtId="38" fontId="0" fillId="0" borderId="19" xfId="49" applyFont="1" applyBorder="1" applyAlignment="1">
      <alignment horizontal="distributed" vertical="center" wrapText="1"/>
    </xf>
    <xf numFmtId="0" fontId="0" fillId="0" borderId="15" xfId="0" applyFont="1" applyBorder="1" applyAlignment="1">
      <alignment vertical="center" wrapText="1"/>
    </xf>
    <xf numFmtId="38" fontId="0" fillId="0" borderId="19" xfId="49" applyFont="1" applyBorder="1" applyAlignment="1">
      <alignment horizontal="center" vertical="center" wrapText="1"/>
    </xf>
    <xf numFmtId="38" fontId="0" fillId="0" borderId="11" xfId="49" applyFont="1" applyBorder="1" applyAlignment="1">
      <alignment horizontal="center" vertical="center" textRotation="255"/>
    </xf>
    <xf numFmtId="0" fontId="0" fillId="0" borderId="11" xfId="0" applyFont="1" applyBorder="1" applyAlignment="1">
      <alignment horizontal="center" vertical="center" textRotation="255"/>
    </xf>
    <xf numFmtId="0" fontId="0" fillId="0" borderId="19" xfId="0" applyFont="1" applyBorder="1" applyAlignment="1">
      <alignment vertical="center"/>
    </xf>
    <xf numFmtId="38" fontId="0" fillId="0" borderId="19" xfId="49" applyFont="1" applyFill="1" applyBorder="1" applyAlignment="1">
      <alignment horizontal="distributed" vertical="center" wrapText="1"/>
    </xf>
    <xf numFmtId="0" fontId="0" fillId="0" borderId="20" xfId="0" applyFont="1" applyFill="1" applyBorder="1" applyAlignment="1">
      <alignment horizontal="distributed" vertical="center" wrapText="1"/>
    </xf>
    <xf numFmtId="0" fontId="0" fillId="0" borderId="20" xfId="0" applyFont="1" applyFill="1" applyBorder="1" applyAlignment="1">
      <alignment horizontal="distributed" vertical="center"/>
    </xf>
    <xf numFmtId="38" fontId="0" fillId="0" borderId="19" xfId="49" applyFont="1" applyBorder="1" applyAlignment="1">
      <alignment horizontal="distributed" vertical="center" wrapText="1"/>
    </xf>
    <xf numFmtId="0" fontId="0" fillId="0" borderId="20" xfId="0" applyFont="1" applyBorder="1" applyAlignment="1">
      <alignment horizontal="distributed" vertical="center"/>
    </xf>
    <xf numFmtId="38" fontId="0" fillId="0" borderId="18" xfId="49" applyFont="1" applyBorder="1" applyAlignment="1">
      <alignment horizontal="distributed" vertical="center"/>
    </xf>
    <xf numFmtId="0" fontId="0" fillId="0" borderId="22" xfId="0" applyBorder="1" applyAlignment="1">
      <alignment vertical="center"/>
    </xf>
    <xf numFmtId="38" fontId="0" fillId="0" borderId="19" xfId="49" applyFont="1" applyBorder="1" applyAlignment="1">
      <alignment horizontal="distributed" vertical="center" wrapText="1"/>
    </xf>
    <xf numFmtId="0" fontId="0" fillId="0" borderId="20" xfId="0" applyFont="1" applyBorder="1" applyAlignment="1">
      <alignment horizontal="distributed"/>
    </xf>
    <xf numFmtId="0" fontId="0" fillId="0" borderId="20" xfId="0" applyBorder="1" applyAlignment="1">
      <alignment/>
    </xf>
    <xf numFmtId="0" fontId="0" fillId="0" borderId="20" xfId="0" applyFont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20" xfId="0" applyFont="1" applyBorder="1" applyAlignment="1">
      <alignment horizontal="distributed" vertical="center" wrapText="1"/>
    </xf>
    <xf numFmtId="0" fontId="0" fillId="0" borderId="15" xfId="0" applyBorder="1" applyAlignment="1">
      <alignment horizontal="distributed" vertical="center" wrapText="1"/>
    </xf>
    <xf numFmtId="38" fontId="0" fillId="0" borderId="13" xfId="49" applyFont="1" applyBorder="1" applyAlignment="1">
      <alignment horizontal="distributed" vertical="center" wrapText="1"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38" fontId="0" fillId="0" borderId="12" xfId="49" applyFont="1" applyBorder="1" applyAlignment="1">
      <alignment horizontal="center" vertical="center" wrapText="1"/>
    </xf>
    <xf numFmtId="38" fontId="0" fillId="0" borderId="22" xfId="49" applyFont="1" applyBorder="1" applyAlignment="1">
      <alignment horizontal="center" vertical="center" wrapText="1"/>
    </xf>
    <xf numFmtId="38" fontId="0" fillId="0" borderId="11" xfId="49" applyFont="1" applyBorder="1" applyAlignment="1">
      <alignment horizontal="distributed" vertical="center" wrapText="1"/>
    </xf>
    <xf numFmtId="0" fontId="0" fillId="0" borderId="11" xfId="0" applyFont="1" applyBorder="1" applyAlignment="1">
      <alignment horizontal="distributed"/>
    </xf>
    <xf numFmtId="38" fontId="0" fillId="0" borderId="18" xfId="49" applyFont="1" applyBorder="1" applyAlignment="1">
      <alignment horizontal="center" vertical="center"/>
    </xf>
    <xf numFmtId="38" fontId="0" fillId="0" borderId="12" xfId="49" applyFont="1" applyBorder="1" applyAlignment="1">
      <alignment horizontal="center" vertical="center"/>
    </xf>
    <xf numFmtId="38" fontId="0" fillId="0" borderId="22" xfId="49" applyFont="1" applyBorder="1" applyAlignment="1">
      <alignment horizontal="center" vertical="center"/>
    </xf>
    <xf numFmtId="38" fontId="0" fillId="0" borderId="19" xfId="49" applyFont="1" applyFill="1" applyBorder="1" applyAlignment="1">
      <alignment horizontal="distributed" vertical="center" wrapText="1"/>
    </xf>
    <xf numFmtId="0" fontId="0" fillId="0" borderId="20" xfId="0" applyFont="1" applyFill="1" applyBorder="1" applyAlignment="1">
      <alignment horizontal="distributed"/>
    </xf>
    <xf numFmtId="38" fontId="6" fillId="0" borderId="13" xfId="49" applyFont="1" applyBorder="1" applyAlignment="1">
      <alignment horizontal="right" vertical="top"/>
    </xf>
    <xf numFmtId="0" fontId="6" fillId="0" borderId="23" xfId="0" applyFont="1" applyBorder="1" applyAlignment="1">
      <alignment horizontal="right" vertical="top"/>
    </xf>
    <xf numFmtId="0" fontId="6" fillId="0" borderId="14" xfId="0" applyFont="1" applyBorder="1" applyAlignment="1">
      <alignment horizontal="right" vertical="top"/>
    </xf>
    <xf numFmtId="0" fontId="6" fillId="0" borderId="21" xfId="0" applyFont="1" applyBorder="1" applyAlignment="1">
      <alignment horizontal="right" vertical="top"/>
    </xf>
    <xf numFmtId="38" fontId="6" fillId="0" borderId="14" xfId="49" applyFont="1" applyBorder="1" applyAlignment="1">
      <alignment horizontal="left" wrapText="1"/>
    </xf>
    <xf numFmtId="0" fontId="6" fillId="0" borderId="21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0" fillId="0" borderId="11" xfId="0" applyFont="1" applyBorder="1" applyAlignment="1">
      <alignment horizontal="distributed" vertical="center" wrapText="1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 wrapText="1"/>
    </xf>
    <xf numFmtId="0" fontId="0" fillId="0" borderId="23" xfId="0" applyBorder="1" applyAlignment="1">
      <alignment horizontal="right" vertical="top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177" fontId="0" fillId="0" borderId="19" xfId="49" applyNumberFormat="1" applyFont="1" applyBorder="1" applyAlignment="1">
      <alignment horizontal="distributed" vertical="center"/>
    </xf>
    <xf numFmtId="177" fontId="0" fillId="0" borderId="20" xfId="49" applyNumberFormat="1" applyFont="1" applyBorder="1" applyAlignment="1">
      <alignment horizontal="distributed" vertical="center"/>
    </xf>
    <xf numFmtId="38" fontId="0" fillId="0" borderId="19" xfId="49" applyFont="1" applyBorder="1" applyAlignment="1">
      <alignment horizontal="distributed" vertical="center"/>
    </xf>
    <xf numFmtId="38" fontId="0" fillId="0" borderId="20" xfId="49" applyFont="1" applyBorder="1" applyAlignment="1">
      <alignment horizontal="distributed" vertical="center"/>
    </xf>
    <xf numFmtId="38" fontId="0" fillId="0" borderId="15" xfId="49" applyFont="1" applyBorder="1" applyAlignment="1">
      <alignment horizontal="distributed" vertical="center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38" fontId="6" fillId="0" borderId="13" xfId="49" applyFont="1" applyBorder="1" applyAlignment="1">
      <alignment horizontal="right" vertical="top" wrapText="1"/>
    </xf>
    <xf numFmtId="38" fontId="0" fillId="0" borderId="13" xfId="49" applyFont="1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17" xfId="0" applyBorder="1" applyAlignment="1">
      <alignment horizontal="left" wrapText="1"/>
    </xf>
    <xf numFmtId="0" fontId="0" fillId="0" borderId="24" xfId="0" applyBorder="1" applyAlignment="1">
      <alignment horizontal="left"/>
    </xf>
    <xf numFmtId="0" fontId="0" fillId="0" borderId="19" xfId="0" applyBorder="1" applyAlignment="1">
      <alignment horizontal="distributed" wrapText="1"/>
    </xf>
    <xf numFmtId="0" fontId="0" fillId="0" borderId="20" xfId="0" applyBorder="1" applyAlignment="1">
      <alignment horizontal="distributed" wrapText="1"/>
    </xf>
    <xf numFmtId="0" fontId="0" fillId="0" borderId="14" xfId="0" applyBorder="1" applyAlignment="1">
      <alignment horizontal="right" vertical="top"/>
    </xf>
    <xf numFmtId="0" fontId="0" fillId="0" borderId="21" xfId="0" applyBorder="1" applyAlignment="1">
      <alignment horizontal="right" vertical="top"/>
    </xf>
    <xf numFmtId="0" fontId="5" fillId="0" borderId="20" xfId="0" applyFont="1" applyBorder="1" applyAlignment="1">
      <alignment horizontal="distributed" vertical="top" wrapText="1"/>
    </xf>
    <xf numFmtId="0" fontId="0" fillId="0" borderId="15" xfId="0" applyBorder="1" applyAlignment="1">
      <alignment horizontal="distributed" vertical="top"/>
    </xf>
    <xf numFmtId="0" fontId="6" fillId="0" borderId="14" xfId="0" applyFont="1" applyBorder="1" applyAlignment="1">
      <alignment horizontal="left" wrapText="1"/>
    </xf>
    <xf numFmtId="0" fontId="0" fillId="0" borderId="21" xfId="0" applyBorder="1" applyAlignment="1">
      <alignment horizontal="left"/>
    </xf>
    <xf numFmtId="0" fontId="0" fillId="0" borderId="17" xfId="0" applyBorder="1" applyAlignment="1">
      <alignment horizontal="left"/>
    </xf>
    <xf numFmtId="177" fontId="0" fillId="0" borderId="19" xfId="49" applyNumberFormat="1" applyFont="1" applyBorder="1" applyAlignment="1">
      <alignment horizontal="distributed" vertical="center" wrapText="1"/>
    </xf>
    <xf numFmtId="177" fontId="0" fillId="0" borderId="19" xfId="49" applyNumberFormat="1" applyFont="1" applyBorder="1" applyAlignment="1">
      <alignment horizontal="distributed" vertical="center" wrapText="1"/>
    </xf>
    <xf numFmtId="177" fontId="0" fillId="0" borderId="20" xfId="49" applyNumberFormat="1" applyFont="1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38" fontId="0" fillId="0" borderId="19" xfId="49" applyNumberFormat="1" applyFont="1" applyBorder="1" applyAlignment="1">
      <alignment horizontal="distributed" vertical="center"/>
    </xf>
    <xf numFmtId="38" fontId="0" fillId="0" borderId="11" xfId="49" applyFont="1" applyBorder="1" applyAlignment="1">
      <alignment horizontal="distributed" vertical="center" wrapText="1"/>
    </xf>
    <xf numFmtId="38" fontId="0" fillId="0" borderId="11" xfId="49" applyFont="1" applyBorder="1" applyAlignment="1">
      <alignment horizontal="distributed" vertical="center"/>
    </xf>
    <xf numFmtId="38" fontId="0" fillId="0" borderId="19" xfId="49" applyNumberFormat="1" applyFont="1" applyFill="1" applyBorder="1" applyAlignment="1">
      <alignment horizontal="distributed" vertical="center"/>
    </xf>
    <xf numFmtId="0" fontId="0" fillId="0" borderId="20" xfId="0" applyFill="1" applyBorder="1" applyAlignment="1">
      <alignment horizontal="distributed" vertical="center"/>
    </xf>
    <xf numFmtId="0" fontId="0" fillId="0" borderId="23" xfId="0" applyBorder="1" applyAlignment="1">
      <alignment vertical="center"/>
    </xf>
    <xf numFmtId="38" fontId="0" fillId="0" borderId="19" xfId="49" applyNumberFormat="1" applyFont="1" applyBorder="1" applyAlignment="1">
      <alignment horizontal="distributed" vertical="center" wrapText="1"/>
    </xf>
    <xf numFmtId="38" fontId="2" fillId="0" borderId="13" xfId="49" applyFont="1" applyBorder="1" applyAlignment="1">
      <alignment horizontal="right" vertical="top" wrapText="1"/>
    </xf>
    <xf numFmtId="0" fontId="2" fillId="0" borderId="23" xfId="0" applyFont="1" applyBorder="1" applyAlignment="1">
      <alignment horizontal="right" vertical="top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distributed" vertical="center"/>
    </xf>
    <xf numFmtId="0" fontId="0" fillId="0" borderId="19" xfId="0" applyFill="1" applyBorder="1" applyAlignment="1">
      <alignment horizontal="distributed" vertical="center" wrapText="1"/>
    </xf>
    <xf numFmtId="0" fontId="0" fillId="0" borderId="15" xfId="0" applyFill="1" applyBorder="1" applyAlignment="1">
      <alignment horizontal="distributed" vertical="center" wrapText="1"/>
    </xf>
    <xf numFmtId="0" fontId="2" fillId="0" borderId="14" xfId="0" applyFont="1" applyBorder="1" applyAlignment="1">
      <alignment horizontal="right" vertical="top"/>
    </xf>
    <xf numFmtId="0" fontId="2" fillId="0" borderId="21" xfId="0" applyFont="1" applyBorder="1" applyAlignment="1">
      <alignment horizontal="right" vertical="top"/>
    </xf>
    <xf numFmtId="0" fontId="0" fillId="0" borderId="13" xfId="0" applyFill="1" applyBorder="1" applyAlignment="1">
      <alignment horizontal="distributed" vertical="center"/>
    </xf>
    <xf numFmtId="0" fontId="0" fillId="0" borderId="14" xfId="0" applyFill="1" applyBorder="1" applyAlignment="1">
      <alignment horizontal="distributed" vertical="center"/>
    </xf>
    <xf numFmtId="0" fontId="0" fillId="0" borderId="17" xfId="0" applyBorder="1" applyAlignment="1">
      <alignment/>
    </xf>
    <xf numFmtId="38" fontId="0" fillId="0" borderId="19" xfId="49" applyNumberFormat="1" applyFont="1" applyBorder="1" applyAlignment="1">
      <alignment horizontal="distributed" vertical="center" wrapText="1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9" xfId="0" applyBorder="1" applyAlignment="1">
      <alignment horizontal="distributed"/>
    </xf>
    <xf numFmtId="0" fontId="0" fillId="0" borderId="20" xfId="0" applyBorder="1" applyAlignment="1">
      <alignment horizontal="distributed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distributed" wrapText="1"/>
    </xf>
    <xf numFmtId="0" fontId="0" fillId="0" borderId="20" xfId="0" applyBorder="1" applyAlignment="1">
      <alignment horizontal="distributed"/>
    </xf>
    <xf numFmtId="0" fontId="0" fillId="0" borderId="15" xfId="0" applyBorder="1" applyAlignment="1">
      <alignment/>
    </xf>
    <xf numFmtId="0" fontId="6" fillId="0" borderId="0" xfId="0" applyFont="1" applyBorder="1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38" fontId="6" fillId="0" borderId="16" xfId="49" applyFont="1" applyBorder="1" applyAlignment="1">
      <alignment horizontal="right" vertical="top" wrapText="1"/>
    </xf>
    <xf numFmtId="0" fontId="0" fillId="0" borderId="16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177" fontId="0" fillId="0" borderId="0" xfId="49" applyNumberFormat="1" applyFont="1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3</xdr:col>
      <xdr:colOff>9525</xdr:colOff>
      <xdr:row>6</xdr:row>
      <xdr:rowOff>0</xdr:rowOff>
    </xdr:to>
    <xdr:sp>
      <xdr:nvSpPr>
        <xdr:cNvPr id="1" name="Line 2"/>
        <xdr:cNvSpPr>
          <a:spLocks/>
        </xdr:cNvSpPr>
      </xdr:nvSpPr>
      <xdr:spPr>
        <a:xfrm>
          <a:off x="1057275" y="15525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2</xdr:row>
      <xdr:rowOff>0</xdr:rowOff>
    </xdr:from>
    <xdr:to>
      <xdr:col>3</xdr:col>
      <xdr:colOff>0</xdr:colOff>
      <xdr:row>6</xdr:row>
      <xdr:rowOff>9525</xdr:rowOff>
    </xdr:to>
    <xdr:sp>
      <xdr:nvSpPr>
        <xdr:cNvPr id="2" name="Line 4"/>
        <xdr:cNvSpPr>
          <a:spLocks/>
        </xdr:cNvSpPr>
      </xdr:nvSpPr>
      <xdr:spPr>
        <a:xfrm>
          <a:off x="180975" y="485775"/>
          <a:ext cx="876300" cy="1076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171450" y="44767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171450" y="44767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171450" y="44767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171450" y="44767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171450" y="44767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171450" y="44767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0</xdr:rowOff>
    </xdr:from>
    <xdr:to>
      <xdr:col>3</xdr:col>
      <xdr:colOff>9525</xdr:colOff>
      <xdr:row>5</xdr:row>
      <xdr:rowOff>19050</xdr:rowOff>
    </xdr:to>
    <xdr:sp>
      <xdr:nvSpPr>
        <xdr:cNvPr id="1" name="Line 3"/>
        <xdr:cNvSpPr>
          <a:spLocks/>
        </xdr:cNvSpPr>
      </xdr:nvSpPr>
      <xdr:spPr>
        <a:xfrm>
          <a:off x="180975" y="457200"/>
          <a:ext cx="885825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9525</xdr:rowOff>
    </xdr:from>
    <xdr:to>
      <xdr:col>2</xdr:col>
      <xdr:colOff>704850</xdr:colOff>
      <xdr:row>7</xdr:row>
      <xdr:rowOff>0</xdr:rowOff>
    </xdr:to>
    <xdr:sp>
      <xdr:nvSpPr>
        <xdr:cNvPr id="1" name="Line 2"/>
        <xdr:cNvSpPr>
          <a:spLocks/>
        </xdr:cNvSpPr>
      </xdr:nvSpPr>
      <xdr:spPr>
        <a:xfrm>
          <a:off x="180975" y="447675"/>
          <a:ext cx="866775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2</xdr:col>
      <xdr:colOff>704850</xdr:colOff>
      <xdr:row>5</xdr:row>
      <xdr:rowOff>0</xdr:rowOff>
    </xdr:to>
    <xdr:sp>
      <xdr:nvSpPr>
        <xdr:cNvPr id="1" name="Line 2"/>
        <xdr:cNvSpPr>
          <a:spLocks/>
        </xdr:cNvSpPr>
      </xdr:nvSpPr>
      <xdr:spPr>
        <a:xfrm>
          <a:off x="171450" y="438150"/>
          <a:ext cx="87630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" y="447675"/>
          <a:ext cx="124777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>
      <xdr:nvSpPr>
        <xdr:cNvPr id="1" name="Line 11"/>
        <xdr:cNvSpPr>
          <a:spLocks/>
        </xdr:cNvSpPr>
      </xdr:nvSpPr>
      <xdr:spPr>
        <a:xfrm>
          <a:off x="171450" y="447675"/>
          <a:ext cx="124777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124777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2"/>
        <xdr:cNvSpPr>
          <a:spLocks/>
        </xdr:cNvSpPr>
      </xdr:nvSpPr>
      <xdr:spPr>
        <a:xfrm>
          <a:off x="180975" y="447675"/>
          <a:ext cx="87630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381000"/>
          <a:ext cx="12477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3"/>
        <xdr:cNvSpPr>
          <a:spLocks/>
        </xdr:cNvSpPr>
      </xdr:nvSpPr>
      <xdr:spPr>
        <a:xfrm>
          <a:off x="171450" y="46672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171450" y="44767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" y="447675"/>
          <a:ext cx="885825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171450" y="447675"/>
          <a:ext cx="885825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3"/>
  <sheetViews>
    <sheetView showGridLines="0" tabSelected="1" zoomScalePageLayoutView="0" workbookViewId="0" topLeftCell="A7">
      <selection activeCell="D70" sqref="D7:D70"/>
    </sheetView>
  </sheetViews>
  <sheetFormatPr defaultColWidth="9.140625" defaultRowHeight="12"/>
  <cols>
    <col min="1" max="2" width="2.57421875" style="1" customWidth="1"/>
    <col min="3" max="3" width="10.7109375" style="1" customWidth="1"/>
    <col min="4" max="4" width="6.8515625" style="15" bestFit="1" customWidth="1"/>
    <col min="5" max="6" width="6.00390625" style="15" bestFit="1" customWidth="1"/>
    <col min="7" max="7" width="7.421875" style="15" customWidth="1"/>
    <col min="8" max="8" width="6.7109375" style="72" customWidth="1"/>
    <col min="9" max="9" width="7.57421875" style="72" customWidth="1"/>
    <col min="10" max="10" width="8.00390625" style="15" customWidth="1"/>
    <col min="11" max="17" width="8.7109375" style="15" customWidth="1"/>
    <col min="18" max="18" width="7.7109375" style="15" customWidth="1"/>
    <col min="19" max="19" width="7.7109375" style="0" customWidth="1"/>
  </cols>
  <sheetData>
    <row r="1" spans="2:17" s="1" customFormat="1" ht="21">
      <c r="B1" s="2" t="s">
        <v>121</v>
      </c>
      <c r="C1" s="112"/>
      <c r="D1" s="116" t="s">
        <v>328</v>
      </c>
      <c r="E1" s="112"/>
      <c r="F1" s="112"/>
      <c r="G1" s="112"/>
      <c r="H1" s="113"/>
      <c r="I1" s="113"/>
      <c r="J1" s="112"/>
      <c r="Q1" s="69"/>
    </row>
    <row r="2" spans="3:18" s="1" customFormat="1" ht="17.25">
      <c r="C2" s="2"/>
      <c r="H2" s="69"/>
      <c r="I2" s="69"/>
      <c r="R2" s="69"/>
    </row>
    <row r="3" spans="2:19" s="1" customFormat="1" ht="16.5" customHeight="1">
      <c r="B3" s="257" t="s">
        <v>116</v>
      </c>
      <c r="C3" s="258"/>
      <c r="D3" s="250" t="s">
        <v>117</v>
      </c>
      <c r="E3" s="228" t="s">
        <v>118</v>
      </c>
      <c r="F3" s="228" t="s">
        <v>119</v>
      </c>
      <c r="G3" s="250" t="s">
        <v>203</v>
      </c>
      <c r="H3" s="231" t="s">
        <v>306</v>
      </c>
      <c r="I3" s="231" t="s">
        <v>122</v>
      </c>
      <c r="J3" s="234" t="s">
        <v>204</v>
      </c>
      <c r="K3" s="252" t="s">
        <v>205</v>
      </c>
      <c r="L3" s="253"/>
      <c r="M3" s="253"/>
      <c r="N3" s="253"/>
      <c r="O3" s="253"/>
      <c r="P3" s="253"/>
      <c r="Q3" s="254"/>
      <c r="R3" s="255" t="s">
        <v>330</v>
      </c>
      <c r="S3" s="238" t="s">
        <v>350</v>
      </c>
    </row>
    <row r="4" spans="2:19" s="3" customFormat="1" ht="12" customHeight="1">
      <c r="B4" s="259"/>
      <c r="C4" s="260"/>
      <c r="D4" s="251"/>
      <c r="E4" s="229"/>
      <c r="F4" s="229"/>
      <c r="G4" s="265"/>
      <c r="H4" s="232"/>
      <c r="I4" s="232"/>
      <c r="J4" s="235"/>
      <c r="K4" s="227" t="s">
        <v>88</v>
      </c>
      <c r="L4" s="225" t="s">
        <v>342</v>
      </c>
      <c r="M4" s="245" t="s">
        <v>291</v>
      </c>
      <c r="N4" s="248"/>
      <c r="O4" s="248"/>
      <c r="P4" s="248"/>
      <c r="Q4" s="249"/>
      <c r="R4" s="256"/>
      <c r="S4" s="239"/>
    </row>
    <row r="5" spans="2:19" s="3" customFormat="1" ht="38.25" customHeight="1">
      <c r="B5" s="261" t="s">
        <v>329</v>
      </c>
      <c r="C5" s="262"/>
      <c r="D5" s="251"/>
      <c r="E5" s="230"/>
      <c r="F5" s="230"/>
      <c r="G5" s="230"/>
      <c r="H5" s="233"/>
      <c r="I5" s="233"/>
      <c r="J5" s="235"/>
      <c r="K5" s="241"/>
      <c r="L5" s="243"/>
      <c r="M5" s="246"/>
      <c r="N5" s="227" t="s">
        <v>315</v>
      </c>
      <c r="O5" s="225" t="s">
        <v>206</v>
      </c>
      <c r="P5" s="227" t="s">
        <v>87</v>
      </c>
      <c r="Q5" s="227" t="s">
        <v>115</v>
      </c>
      <c r="R5" s="240"/>
      <c r="S5" s="240"/>
    </row>
    <row r="6" spans="2:19" s="3" customFormat="1" ht="17.25" customHeight="1">
      <c r="B6" s="263"/>
      <c r="C6" s="264"/>
      <c r="D6" s="251"/>
      <c r="E6" s="70" t="s">
        <v>89</v>
      </c>
      <c r="F6" s="70" t="s">
        <v>120</v>
      </c>
      <c r="G6" s="70" t="s">
        <v>90</v>
      </c>
      <c r="H6" s="71" t="s">
        <v>91</v>
      </c>
      <c r="I6" s="71" t="s">
        <v>91</v>
      </c>
      <c r="J6" s="70" t="s">
        <v>90</v>
      </c>
      <c r="K6" s="242"/>
      <c r="L6" s="244"/>
      <c r="M6" s="247"/>
      <c r="N6" s="226"/>
      <c r="O6" s="226"/>
      <c r="P6" s="226"/>
      <c r="Q6" s="226"/>
      <c r="R6" s="71" t="s">
        <v>92</v>
      </c>
      <c r="S6" s="70" t="s">
        <v>93</v>
      </c>
    </row>
    <row r="7" spans="2:21" ht="15.75" customHeight="1">
      <c r="B7" s="236" t="s">
        <v>2</v>
      </c>
      <c r="C7" s="237"/>
      <c r="D7" s="118">
        <v>9965</v>
      </c>
      <c r="E7" s="119">
        <v>38.72493728048168</v>
      </c>
      <c r="F7" s="119">
        <v>3.2351229302558955</v>
      </c>
      <c r="G7" s="119">
        <v>577.403333798294</v>
      </c>
      <c r="H7" s="120">
        <v>100.5186271951829</v>
      </c>
      <c r="I7" s="121">
        <v>134.46361866533042</v>
      </c>
      <c r="J7" s="119">
        <v>3319.628198695434</v>
      </c>
      <c r="K7" s="119">
        <v>543.3199197190165</v>
      </c>
      <c r="L7" s="119">
        <v>2598.9455092824887</v>
      </c>
      <c r="M7" s="119">
        <v>177.36276969392875</v>
      </c>
      <c r="N7" s="119">
        <v>12.306071249372804</v>
      </c>
      <c r="O7" s="119">
        <v>162.5411941796287</v>
      </c>
      <c r="P7" s="119">
        <v>1.971801304565981</v>
      </c>
      <c r="Q7" s="119">
        <v>0.5437029603612644</v>
      </c>
      <c r="R7" s="119">
        <v>98.44322127446038</v>
      </c>
      <c r="S7" s="119">
        <v>21.86964172589205</v>
      </c>
      <c r="U7" s="4"/>
    </row>
    <row r="8" spans="2:19" ht="15.75" customHeight="1">
      <c r="B8" s="219" t="s">
        <v>3</v>
      </c>
      <c r="C8" s="220"/>
      <c r="D8" s="122">
        <v>8507</v>
      </c>
      <c r="E8" s="123">
        <v>38.829552133537085</v>
      </c>
      <c r="F8" s="123">
        <v>3.222640178676384</v>
      </c>
      <c r="G8" s="123">
        <v>589.021880933349</v>
      </c>
      <c r="H8" s="124">
        <v>99.18959445162773</v>
      </c>
      <c r="I8" s="125">
        <v>123.72999177148289</v>
      </c>
      <c r="J8" s="123">
        <v>3431.188080404373</v>
      </c>
      <c r="K8" s="123">
        <v>562.818619960033</v>
      </c>
      <c r="L8" s="123">
        <v>2675.687786528741</v>
      </c>
      <c r="M8" s="123">
        <v>192.6816739155989</v>
      </c>
      <c r="N8" s="123">
        <v>13.594686728576466</v>
      </c>
      <c r="O8" s="123">
        <v>176.39155989185377</v>
      </c>
      <c r="P8" s="123">
        <v>2.100623016339485</v>
      </c>
      <c r="Q8" s="123">
        <v>0.5948042788291995</v>
      </c>
      <c r="R8" s="123">
        <v>101.69522322792974</v>
      </c>
      <c r="S8" s="123">
        <v>22.11352093972849</v>
      </c>
    </row>
    <row r="9" spans="2:19" ht="15.75" customHeight="1">
      <c r="B9" s="73"/>
      <c r="C9" s="74" t="s">
        <v>123</v>
      </c>
      <c r="D9" s="122">
        <v>5869</v>
      </c>
      <c r="E9" s="123">
        <v>38.93508263758732</v>
      </c>
      <c r="F9" s="123">
        <v>3.204123360027262</v>
      </c>
      <c r="G9" s="123">
        <v>608.4231328335321</v>
      </c>
      <c r="H9" s="124">
        <v>96.26236156074302</v>
      </c>
      <c r="I9" s="125">
        <v>116.52619015164449</v>
      </c>
      <c r="J9" s="123">
        <v>3567.601635713069</v>
      </c>
      <c r="K9" s="123">
        <v>595.609814278412</v>
      </c>
      <c r="L9" s="123">
        <v>2761.0439597887203</v>
      </c>
      <c r="M9" s="123">
        <v>210.94786164593629</v>
      </c>
      <c r="N9" s="123">
        <v>14.867950247060827</v>
      </c>
      <c r="O9" s="123">
        <v>193.30090304992333</v>
      </c>
      <c r="P9" s="123">
        <v>2.257624808314875</v>
      </c>
      <c r="Q9" s="123">
        <v>0.5213835406372466</v>
      </c>
      <c r="R9" s="123">
        <v>105.56848014993996</v>
      </c>
      <c r="S9" s="123">
        <v>22.234569994212247</v>
      </c>
    </row>
    <row r="10" spans="2:19" ht="15.75" customHeight="1">
      <c r="B10" s="73"/>
      <c r="C10" s="74" t="s">
        <v>124</v>
      </c>
      <c r="D10" s="122">
        <v>1562</v>
      </c>
      <c r="E10" s="123">
        <v>38.570422535211264</v>
      </c>
      <c r="F10" s="123">
        <v>3.2285531370038414</v>
      </c>
      <c r="G10" s="123">
        <v>562.1341137003841</v>
      </c>
      <c r="H10" s="124">
        <v>103.26435979513454</v>
      </c>
      <c r="I10" s="125">
        <v>129.14227272727274</v>
      </c>
      <c r="J10" s="123">
        <v>3258.729193341869</v>
      </c>
      <c r="K10" s="123">
        <v>515.5358514724712</v>
      </c>
      <c r="L10" s="123">
        <v>2576.174775928297</v>
      </c>
      <c r="M10" s="123">
        <v>167.01856594110114</v>
      </c>
      <c r="N10" s="123">
        <v>11.798975672215109</v>
      </c>
      <c r="O10" s="123">
        <v>152.4731113956466</v>
      </c>
      <c r="P10" s="123">
        <v>1.7861715749039693</v>
      </c>
      <c r="Q10" s="123">
        <v>0.9603072983354674</v>
      </c>
      <c r="R10" s="123">
        <v>96.86916261203595</v>
      </c>
      <c r="S10" s="123">
        <v>22.12907110701791</v>
      </c>
    </row>
    <row r="11" spans="2:19" ht="15.75" customHeight="1">
      <c r="B11" s="73"/>
      <c r="C11" s="74" t="s">
        <v>125</v>
      </c>
      <c r="D11" s="122">
        <v>1076</v>
      </c>
      <c r="E11" s="123">
        <v>38.63011152416357</v>
      </c>
      <c r="F11" s="123">
        <v>3.3150557620817844</v>
      </c>
      <c r="G11" s="123">
        <v>522.2307517657993</v>
      </c>
      <c r="H11" s="124">
        <v>109.24084572490708</v>
      </c>
      <c r="I11" s="125">
        <v>155.16598513011138</v>
      </c>
      <c r="J11" s="123">
        <v>2937.4795539033457</v>
      </c>
      <c r="K11" s="123">
        <v>452.59944237918216</v>
      </c>
      <c r="L11" s="123">
        <v>2354.5762081784387</v>
      </c>
      <c r="M11" s="123">
        <v>130.3039033457249</v>
      </c>
      <c r="N11" s="123">
        <v>9.256505576208179</v>
      </c>
      <c r="O11" s="123">
        <v>118.88197026022304</v>
      </c>
      <c r="P11" s="123">
        <v>1.7007434944237918</v>
      </c>
      <c r="Q11" s="123">
        <v>0.4646840148698885</v>
      </c>
      <c r="R11" s="123">
        <v>87.5745557620818</v>
      </c>
      <c r="S11" s="123">
        <v>21.43068984114996</v>
      </c>
    </row>
    <row r="12" spans="2:19" ht="15.75" customHeight="1">
      <c r="B12" s="223" t="s">
        <v>7</v>
      </c>
      <c r="C12" s="224"/>
      <c r="D12" s="126">
        <v>1458</v>
      </c>
      <c r="E12" s="127">
        <v>38.11454046639232</v>
      </c>
      <c r="F12" s="127">
        <v>3.3079561042524004</v>
      </c>
      <c r="G12" s="127">
        <v>509.6125378600823</v>
      </c>
      <c r="H12" s="128">
        <v>108.27314128943753</v>
      </c>
      <c r="I12" s="121">
        <v>197.09116598079584</v>
      </c>
      <c r="J12" s="127">
        <v>2668.7091906721535</v>
      </c>
      <c r="K12" s="127">
        <v>429.55075445816186</v>
      </c>
      <c r="L12" s="127">
        <v>2151.1769547325102</v>
      </c>
      <c r="M12" s="127">
        <v>87.98148148148148</v>
      </c>
      <c r="N12" s="127">
        <v>4.787379972565158</v>
      </c>
      <c r="O12" s="127">
        <v>81.72839506172839</v>
      </c>
      <c r="P12" s="127">
        <v>1.2201646090534979</v>
      </c>
      <c r="Q12" s="127">
        <v>0.24554183813443073</v>
      </c>
      <c r="R12" s="127">
        <v>79.4687489711934</v>
      </c>
      <c r="S12" s="127">
        <v>20.446678439125535</v>
      </c>
    </row>
    <row r="13" spans="2:19" ht="15.75" customHeight="1">
      <c r="B13" s="219" t="s">
        <v>318</v>
      </c>
      <c r="C13" s="220"/>
      <c r="D13" s="122">
        <v>102</v>
      </c>
      <c r="E13" s="123">
        <v>35.754901960784316</v>
      </c>
      <c r="F13" s="123">
        <v>3.2450980392156863</v>
      </c>
      <c r="G13" s="123">
        <v>491.819912745098</v>
      </c>
      <c r="H13" s="124">
        <v>116.15362745098035</v>
      </c>
      <c r="I13" s="125">
        <v>200.90127450980395</v>
      </c>
      <c r="J13" s="123">
        <v>2719.264705882353</v>
      </c>
      <c r="K13" s="123">
        <v>353.6862745098039</v>
      </c>
      <c r="L13" s="123">
        <v>2312.892156862745</v>
      </c>
      <c r="M13" s="123">
        <v>52.68627450980392</v>
      </c>
      <c r="N13" s="123">
        <v>0</v>
      </c>
      <c r="O13" s="123">
        <v>52.68627450980392</v>
      </c>
      <c r="P13" s="123">
        <v>0</v>
      </c>
      <c r="Q13" s="123">
        <v>0</v>
      </c>
      <c r="R13" s="123">
        <v>79.97964705882352</v>
      </c>
      <c r="S13" s="123">
        <v>21.398487410241213</v>
      </c>
    </row>
    <row r="14" spans="2:19" ht="15.75" customHeight="1">
      <c r="B14" s="219" t="s">
        <v>319</v>
      </c>
      <c r="C14" s="220"/>
      <c r="D14" s="122">
        <v>208</v>
      </c>
      <c r="E14" s="123">
        <v>38.52403846153846</v>
      </c>
      <c r="F14" s="123">
        <v>3.264423076923077</v>
      </c>
      <c r="G14" s="123">
        <v>521.1285591346154</v>
      </c>
      <c r="H14" s="124">
        <v>107.11014423076924</v>
      </c>
      <c r="I14" s="125">
        <v>208.53923076923087</v>
      </c>
      <c r="J14" s="123">
        <v>2634.355769230769</v>
      </c>
      <c r="K14" s="123">
        <v>410.1201923076923</v>
      </c>
      <c r="L14" s="123">
        <v>2098.639423076923</v>
      </c>
      <c r="M14" s="123">
        <v>125.59615384615384</v>
      </c>
      <c r="N14" s="123">
        <v>21.53846153846154</v>
      </c>
      <c r="O14" s="123">
        <v>104.0576923076923</v>
      </c>
      <c r="P14" s="123">
        <v>0</v>
      </c>
      <c r="Q14" s="123">
        <v>0</v>
      </c>
      <c r="R14" s="123">
        <v>81.1481923076923</v>
      </c>
      <c r="S14" s="123">
        <v>19.831608948822012</v>
      </c>
    </row>
    <row r="15" spans="2:19" ht="15.75" customHeight="1">
      <c r="B15" s="219" t="s">
        <v>320</v>
      </c>
      <c r="C15" s="220"/>
      <c r="D15" s="122">
        <v>316</v>
      </c>
      <c r="E15" s="123">
        <v>38.79113924050633</v>
      </c>
      <c r="F15" s="123">
        <v>3.259493670886076</v>
      </c>
      <c r="G15" s="123">
        <v>469.15974462025315</v>
      </c>
      <c r="H15" s="124">
        <v>106.23683544303806</v>
      </c>
      <c r="I15" s="125">
        <v>209.5312341772153</v>
      </c>
      <c r="J15" s="123">
        <v>2307.221518987342</v>
      </c>
      <c r="K15" s="123">
        <v>326.7974683544304</v>
      </c>
      <c r="L15" s="123">
        <v>1887.136075949367</v>
      </c>
      <c r="M15" s="123">
        <v>93.2879746835443</v>
      </c>
      <c r="N15" s="123">
        <v>3.1645569620253164</v>
      </c>
      <c r="O15" s="123">
        <v>85.37658227848101</v>
      </c>
      <c r="P15" s="123">
        <v>4.746835443037975</v>
      </c>
      <c r="Q15" s="123">
        <v>0</v>
      </c>
      <c r="R15" s="123">
        <v>71.61594936708862</v>
      </c>
      <c r="S15" s="123">
        <v>19.928929402794083</v>
      </c>
    </row>
    <row r="16" spans="2:19" ht="15.75" customHeight="1">
      <c r="B16" s="219" t="s">
        <v>321</v>
      </c>
      <c r="C16" s="220"/>
      <c r="D16" s="122">
        <v>6124</v>
      </c>
      <c r="E16" s="123">
        <v>38.947256694970605</v>
      </c>
      <c r="F16" s="123">
        <v>3.206074461136512</v>
      </c>
      <c r="G16" s="123">
        <v>604.2465209993469</v>
      </c>
      <c r="H16" s="124">
        <v>96.70646309601577</v>
      </c>
      <c r="I16" s="125">
        <v>119.85184683213612</v>
      </c>
      <c r="J16" s="123">
        <v>3527.7196276943173</v>
      </c>
      <c r="K16" s="123">
        <v>588.0894839973873</v>
      </c>
      <c r="L16" s="123">
        <v>2733.8948399738733</v>
      </c>
      <c r="M16" s="123">
        <v>205.73530372305683</v>
      </c>
      <c r="N16" s="123">
        <v>14.490529065969953</v>
      </c>
      <c r="O16" s="123">
        <v>188.5814826910516</v>
      </c>
      <c r="P16" s="123">
        <v>2.1636185499673415</v>
      </c>
      <c r="Q16" s="123">
        <v>0.4996734160679295</v>
      </c>
      <c r="R16" s="123">
        <v>104.43073661005839</v>
      </c>
      <c r="S16" s="123">
        <v>22.154612546744996</v>
      </c>
    </row>
    <row r="17" spans="2:19" ht="15.75" customHeight="1">
      <c r="B17" s="219" t="s">
        <v>322</v>
      </c>
      <c r="C17" s="220"/>
      <c r="D17" s="122">
        <v>989</v>
      </c>
      <c r="E17" s="123">
        <v>38.50758341759353</v>
      </c>
      <c r="F17" s="123">
        <v>3.3124368048533874</v>
      </c>
      <c r="G17" s="123">
        <v>519.4217250758342</v>
      </c>
      <c r="H17" s="124">
        <v>109.86610717896865</v>
      </c>
      <c r="I17" s="125">
        <v>155.00074823053566</v>
      </c>
      <c r="J17" s="123">
        <v>2963.5449949443882</v>
      </c>
      <c r="K17" s="123">
        <v>464.16582406471184</v>
      </c>
      <c r="L17" s="123">
        <v>2368.345803842265</v>
      </c>
      <c r="M17" s="123">
        <v>131.03336703741152</v>
      </c>
      <c r="N17" s="123">
        <v>8.574317492416583</v>
      </c>
      <c r="O17" s="123">
        <v>120.10313447927199</v>
      </c>
      <c r="P17" s="123">
        <v>1.8503538928210312</v>
      </c>
      <c r="Q17" s="123">
        <v>0.5055611729019212</v>
      </c>
      <c r="R17" s="123">
        <v>87.99698179979777</v>
      </c>
      <c r="S17" s="123">
        <v>21.556142947875358</v>
      </c>
    </row>
    <row r="18" spans="2:19" ht="15.75" customHeight="1">
      <c r="B18" s="219" t="s">
        <v>323</v>
      </c>
      <c r="C18" s="220"/>
      <c r="D18" s="122">
        <v>42</v>
      </c>
      <c r="E18" s="123">
        <v>40.92857142857143</v>
      </c>
      <c r="F18" s="123">
        <v>3.2857142857142856</v>
      </c>
      <c r="G18" s="123">
        <v>592.8863571428572</v>
      </c>
      <c r="H18" s="124">
        <v>119.5688095238095</v>
      </c>
      <c r="I18" s="125">
        <v>171.79214285714286</v>
      </c>
      <c r="J18" s="123">
        <v>2880.809523809524</v>
      </c>
      <c r="K18" s="123">
        <v>496.0238095238095</v>
      </c>
      <c r="L18" s="123">
        <v>2317.1428571428573</v>
      </c>
      <c r="M18" s="123">
        <v>67.64285714285714</v>
      </c>
      <c r="N18" s="123">
        <v>0</v>
      </c>
      <c r="O18" s="123">
        <v>67.64285714285714</v>
      </c>
      <c r="P18" s="123">
        <v>0</v>
      </c>
      <c r="Q18" s="123">
        <v>0</v>
      </c>
      <c r="R18" s="123">
        <v>83.97240476190476</v>
      </c>
      <c r="S18" s="123">
        <v>20.68639272770367</v>
      </c>
    </row>
    <row r="19" spans="2:19" ht="15.75" customHeight="1">
      <c r="B19" s="219" t="s">
        <v>324</v>
      </c>
      <c r="C19" s="220"/>
      <c r="D19" s="122">
        <v>1562</v>
      </c>
      <c r="E19" s="123">
        <v>38.570422535211264</v>
      </c>
      <c r="F19" s="123">
        <v>3.2285531370038414</v>
      </c>
      <c r="G19" s="123">
        <v>562.1341137003841</v>
      </c>
      <c r="H19" s="124">
        <v>103.26435979513454</v>
      </c>
      <c r="I19" s="125">
        <v>129.14227272727274</v>
      </c>
      <c r="J19" s="123">
        <v>3258.729193341869</v>
      </c>
      <c r="K19" s="123">
        <v>515.5358514724712</v>
      </c>
      <c r="L19" s="123">
        <v>2576.174775928297</v>
      </c>
      <c r="M19" s="123">
        <v>167.01856594110114</v>
      </c>
      <c r="N19" s="123">
        <v>11.798975672215109</v>
      </c>
      <c r="O19" s="123">
        <v>152.4731113956466</v>
      </c>
      <c r="P19" s="123">
        <v>1.7861715749039693</v>
      </c>
      <c r="Q19" s="123">
        <v>0.9603072983354674</v>
      </c>
      <c r="R19" s="123">
        <v>96.86916261203595</v>
      </c>
      <c r="S19" s="123">
        <v>22.12907110701791</v>
      </c>
    </row>
    <row r="20" spans="2:19" ht="15.75" customHeight="1">
      <c r="B20" s="219" t="s">
        <v>325</v>
      </c>
      <c r="C20" s="220"/>
      <c r="D20" s="122">
        <v>219</v>
      </c>
      <c r="E20" s="123">
        <v>37.64840182648402</v>
      </c>
      <c r="F20" s="123">
        <v>3.3059360730593608</v>
      </c>
      <c r="G20" s="123">
        <v>545.854204109589</v>
      </c>
      <c r="H20" s="124">
        <v>109.38493150684933</v>
      </c>
      <c r="I20" s="125">
        <v>166.3064383561643</v>
      </c>
      <c r="J20" s="123">
        <v>3006.8036529680367</v>
      </c>
      <c r="K20" s="123">
        <v>580.5251141552511</v>
      </c>
      <c r="L20" s="123">
        <v>2332.744292237443</v>
      </c>
      <c r="M20" s="123">
        <v>93.53424657534246</v>
      </c>
      <c r="N20" s="123">
        <v>6.8493150684931505</v>
      </c>
      <c r="O20" s="123">
        <v>85.05022831050228</v>
      </c>
      <c r="P20" s="123">
        <v>0</v>
      </c>
      <c r="Q20" s="123">
        <v>1.634703196347032</v>
      </c>
      <c r="R20" s="123">
        <v>86.04783105022831</v>
      </c>
      <c r="S20" s="123">
        <v>21.046376874453188</v>
      </c>
    </row>
    <row r="21" spans="2:19" ht="15.75" customHeight="1">
      <c r="B21" s="219" t="s">
        <v>326</v>
      </c>
      <c r="C21" s="220"/>
      <c r="D21" s="122">
        <v>81</v>
      </c>
      <c r="E21" s="123">
        <v>36.592592592592595</v>
      </c>
      <c r="F21" s="123">
        <v>3.2962962962962963</v>
      </c>
      <c r="G21" s="123">
        <v>518.7876234567901</v>
      </c>
      <c r="H21" s="124">
        <v>109.24543209876545</v>
      </c>
      <c r="I21" s="125">
        <v>174.1614814814815</v>
      </c>
      <c r="J21" s="123">
        <v>2827.7654320987654</v>
      </c>
      <c r="K21" s="123">
        <v>566.0370370370371</v>
      </c>
      <c r="L21" s="123">
        <v>2232.9135802469136</v>
      </c>
      <c r="M21" s="123">
        <v>28.814814814814813</v>
      </c>
      <c r="N21" s="123">
        <v>0</v>
      </c>
      <c r="O21" s="123">
        <v>28.814814814814813</v>
      </c>
      <c r="P21" s="123">
        <v>0</v>
      </c>
      <c r="Q21" s="123">
        <v>0</v>
      </c>
      <c r="R21" s="123">
        <v>80.6872839506173</v>
      </c>
      <c r="S21" s="123">
        <v>20.871268174390167</v>
      </c>
    </row>
    <row r="22" spans="2:19" ht="15.75" customHeight="1">
      <c r="B22" s="219" t="s">
        <v>349</v>
      </c>
      <c r="C22" s="220"/>
      <c r="D22" s="122">
        <v>196</v>
      </c>
      <c r="E22" s="123">
        <v>38.035714285714285</v>
      </c>
      <c r="F22" s="123">
        <v>3.413265306122449</v>
      </c>
      <c r="G22" s="123">
        <v>545.7151448979592</v>
      </c>
      <c r="H22" s="124">
        <v>107.18877551020412</v>
      </c>
      <c r="I22" s="125">
        <v>196.06188775510202</v>
      </c>
      <c r="J22" s="123">
        <v>2853.4285714285716</v>
      </c>
      <c r="K22" s="123">
        <v>421.92857142857144</v>
      </c>
      <c r="L22" s="123">
        <v>2311.8469387755104</v>
      </c>
      <c r="M22" s="123">
        <v>119.65306122448979</v>
      </c>
      <c r="N22" s="123">
        <v>0</v>
      </c>
      <c r="O22" s="123">
        <v>118.2295918367347</v>
      </c>
      <c r="P22" s="123">
        <v>1.4234693877551021</v>
      </c>
      <c r="Q22" s="123">
        <v>0</v>
      </c>
      <c r="R22" s="123">
        <v>85.64774489795914</v>
      </c>
      <c r="S22" s="123">
        <v>20.63864725554817</v>
      </c>
    </row>
    <row r="23" spans="2:19" ht="15.75" customHeight="1">
      <c r="B23" s="223" t="s">
        <v>327</v>
      </c>
      <c r="C23" s="224"/>
      <c r="D23" s="126">
        <v>126</v>
      </c>
      <c r="E23" s="127">
        <v>37.69047619047619</v>
      </c>
      <c r="F23" s="127">
        <v>3.5476190476190474</v>
      </c>
      <c r="G23" s="127">
        <v>487.43524365079367</v>
      </c>
      <c r="H23" s="128">
        <v>102.76777777777778</v>
      </c>
      <c r="I23" s="121">
        <v>195.95023809523812</v>
      </c>
      <c r="J23" s="127">
        <v>2643.34126984127</v>
      </c>
      <c r="K23" s="127">
        <v>374.85714285714283</v>
      </c>
      <c r="L23" s="127">
        <v>2213.4523809523807</v>
      </c>
      <c r="M23" s="127">
        <v>55.03174603174603</v>
      </c>
      <c r="N23" s="127">
        <v>0</v>
      </c>
      <c r="O23" s="127">
        <v>55.03174603174603</v>
      </c>
      <c r="P23" s="127">
        <v>0</v>
      </c>
      <c r="Q23" s="127">
        <v>0</v>
      </c>
      <c r="R23" s="127">
        <v>77.4038888888889</v>
      </c>
      <c r="S23" s="127">
        <v>20.258757419640002</v>
      </c>
    </row>
    <row r="24" spans="2:19" ht="15.75" customHeight="1">
      <c r="B24" s="219" t="s">
        <v>8</v>
      </c>
      <c r="C24" s="220"/>
      <c r="D24" s="122">
        <v>102</v>
      </c>
      <c r="E24" s="123">
        <v>35.754901960784316</v>
      </c>
      <c r="F24" s="123">
        <v>3.2450980392156863</v>
      </c>
      <c r="G24" s="123">
        <v>491.819912745098</v>
      </c>
      <c r="H24" s="124">
        <v>116.15362745098035</v>
      </c>
      <c r="I24" s="125">
        <v>200.90127450980395</v>
      </c>
      <c r="J24" s="123">
        <v>2719.264705882353</v>
      </c>
      <c r="K24" s="123">
        <v>353.6862745098039</v>
      </c>
      <c r="L24" s="123">
        <v>2312.892156862745</v>
      </c>
      <c r="M24" s="123">
        <v>52.68627450980392</v>
      </c>
      <c r="N24" s="123">
        <v>0</v>
      </c>
      <c r="O24" s="123">
        <v>52.68627450980392</v>
      </c>
      <c r="P24" s="123">
        <v>0</v>
      </c>
      <c r="Q24" s="123">
        <v>0</v>
      </c>
      <c r="R24" s="123">
        <v>79.97964705882352</v>
      </c>
      <c r="S24" s="123">
        <v>21.398487410241213</v>
      </c>
    </row>
    <row r="25" spans="2:19" ht="15.75" customHeight="1">
      <c r="B25" s="219" t="s">
        <v>9</v>
      </c>
      <c r="C25" s="220"/>
      <c r="D25" s="190">
        <v>10</v>
      </c>
      <c r="E25" s="131">
        <v>35.3</v>
      </c>
      <c r="F25" s="131">
        <v>2.7</v>
      </c>
      <c r="G25" s="131">
        <v>487.00337</v>
      </c>
      <c r="H25" s="130">
        <v>103.703</v>
      </c>
      <c r="I25" s="132">
        <v>239.61999999999998</v>
      </c>
      <c r="J25" s="131">
        <v>2263.5</v>
      </c>
      <c r="K25" s="131">
        <v>385</v>
      </c>
      <c r="L25" s="131">
        <v>1878.5</v>
      </c>
      <c r="M25" s="131">
        <v>0</v>
      </c>
      <c r="N25" s="131">
        <v>0</v>
      </c>
      <c r="O25" s="131">
        <v>0</v>
      </c>
      <c r="P25" s="131">
        <v>0</v>
      </c>
      <c r="Q25" s="131">
        <v>0</v>
      </c>
      <c r="R25" s="131">
        <v>66.95759999999999</v>
      </c>
      <c r="S25" s="131">
        <v>17.244510794166786</v>
      </c>
    </row>
    <row r="26" spans="2:19" ht="15.75" customHeight="1">
      <c r="B26" s="219" t="s">
        <v>10</v>
      </c>
      <c r="C26" s="220"/>
      <c r="D26" s="190">
        <v>18</v>
      </c>
      <c r="E26" s="131">
        <v>41.333333333333336</v>
      </c>
      <c r="F26" s="131">
        <v>3.611111111111111</v>
      </c>
      <c r="G26" s="131">
        <v>538.1096388888889</v>
      </c>
      <c r="H26" s="130">
        <v>105.5411111111111</v>
      </c>
      <c r="I26" s="132">
        <v>252.3027777777778</v>
      </c>
      <c r="J26" s="131">
        <v>2369.3888888888887</v>
      </c>
      <c r="K26" s="131">
        <v>470.3333333333333</v>
      </c>
      <c r="L26" s="131">
        <v>1836.1666666666667</v>
      </c>
      <c r="M26" s="131">
        <v>62.888888888888886</v>
      </c>
      <c r="N26" s="131">
        <v>0</v>
      </c>
      <c r="O26" s="131">
        <v>62.888888888888886</v>
      </c>
      <c r="P26" s="131">
        <v>0</v>
      </c>
      <c r="Q26" s="131">
        <v>0</v>
      </c>
      <c r="R26" s="131">
        <v>73.34722222222221</v>
      </c>
      <c r="S26" s="131">
        <v>18.340238668208617</v>
      </c>
    </row>
    <row r="27" spans="2:19" ht="15.75" customHeight="1">
      <c r="B27" s="219" t="s">
        <v>11</v>
      </c>
      <c r="C27" s="220"/>
      <c r="D27" s="190">
        <v>121</v>
      </c>
      <c r="E27" s="131">
        <v>39.20661157024794</v>
      </c>
      <c r="F27" s="131">
        <v>3.330578512396694</v>
      </c>
      <c r="G27" s="131">
        <v>556.2817669421487</v>
      </c>
      <c r="H27" s="130">
        <v>109.05917355371898</v>
      </c>
      <c r="I27" s="132">
        <v>200.1615702479337</v>
      </c>
      <c r="J27" s="131">
        <v>2892.793388429752</v>
      </c>
      <c r="K27" s="131">
        <v>487.97520661157023</v>
      </c>
      <c r="L27" s="131">
        <v>2234.9421487603304</v>
      </c>
      <c r="M27" s="131">
        <v>169.87603305785123</v>
      </c>
      <c r="N27" s="131">
        <v>37.02479338842975</v>
      </c>
      <c r="O27" s="131">
        <v>132.8512396694215</v>
      </c>
      <c r="P27" s="131">
        <v>0</v>
      </c>
      <c r="Q27" s="131">
        <v>0</v>
      </c>
      <c r="R27" s="131">
        <v>88.34776859504132</v>
      </c>
      <c r="S27" s="131">
        <v>20.078908643884482</v>
      </c>
    </row>
    <row r="28" spans="2:19" ht="15.75" customHeight="1">
      <c r="B28" s="219" t="s">
        <v>12</v>
      </c>
      <c r="C28" s="220"/>
      <c r="D28" s="190">
        <v>25</v>
      </c>
      <c r="E28" s="131">
        <v>36.72</v>
      </c>
      <c r="F28" s="131">
        <v>2.84</v>
      </c>
      <c r="G28" s="131">
        <v>391.58567999999997</v>
      </c>
      <c r="H28" s="130">
        <v>96.44760000000001</v>
      </c>
      <c r="I28" s="132">
        <v>178.86320000000003</v>
      </c>
      <c r="J28" s="131">
        <v>2055.52</v>
      </c>
      <c r="K28" s="131">
        <v>226.56</v>
      </c>
      <c r="L28" s="131">
        <v>1760.52</v>
      </c>
      <c r="M28" s="131">
        <v>68.44</v>
      </c>
      <c r="N28" s="131">
        <v>0</v>
      </c>
      <c r="O28" s="131">
        <v>68.44</v>
      </c>
      <c r="P28" s="131">
        <v>0</v>
      </c>
      <c r="Q28" s="131">
        <v>0</v>
      </c>
      <c r="R28" s="131">
        <v>61.10048</v>
      </c>
      <c r="S28" s="131">
        <v>19.398169262756007</v>
      </c>
    </row>
    <row r="29" spans="2:19" ht="15.75" customHeight="1">
      <c r="B29" s="219" t="s">
        <v>13</v>
      </c>
      <c r="C29" s="220"/>
      <c r="D29" s="190">
        <v>14</v>
      </c>
      <c r="E29" s="131">
        <v>37.142857142857146</v>
      </c>
      <c r="F29" s="131">
        <v>2.9285714285714284</v>
      </c>
      <c r="G29" s="131">
        <v>510.1826928571428</v>
      </c>
      <c r="H29" s="130">
        <v>111.3614285714286</v>
      </c>
      <c r="I29" s="132">
        <v>224.16785714285717</v>
      </c>
      <c r="J29" s="131">
        <v>2267.6428571428573</v>
      </c>
      <c r="K29" s="131">
        <v>147.5</v>
      </c>
      <c r="L29" s="131">
        <v>2061.714285714286</v>
      </c>
      <c r="M29" s="131">
        <v>58.42857142857143</v>
      </c>
      <c r="N29" s="131">
        <v>0</v>
      </c>
      <c r="O29" s="131">
        <v>58.42857142857143</v>
      </c>
      <c r="P29" s="131">
        <v>0</v>
      </c>
      <c r="Q29" s="131">
        <v>0</v>
      </c>
      <c r="R29" s="131">
        <v>74.45535714285715</v>
      </c>
      <c r="S29" s="131">
        <v>20.20301441516804</v>
      </c>
    </row>
    <row r="30" spans="2:19" ht="15.75" customHeight="1">
      <c r="B30" s="219" t="s">
        <v>14</v>
      </c>
      <c r="C30" s="220"/>
      <c r="D30" s="190">
        <v>20</v>
      </c>
      <c r="E30" s="131">
        <v>36.7</v>
      </c>
      <c r="F30" s="131">
        <v>3.6</v>
      </c>
      <c r="G30" s="131">
        <v>479.82198</v>
      </c>
      <c r="H30" s="130">
        <v>108.7865</v>
      </c>
      <c r="I30" s="132">
        <v>230.45150000000007</v>
      </c>
      <c r="J30" s="131">
        <v>2474.95</v>
      </c>
      <c r="K30" s="131">
        <v>310.75</v>
      </c>
      <c r="L30" s="131">
        <v>2068.8</v>
      </c>
      <c r="M30" s="131">
        <v>95.4</v>
      </c>
      <c r="N30" s="131">
        <v>0</v>
      </c>
      <c r="O30" s="131">
        <v>95.4</v>
      </c>
      <c r="P30" s="131">
        <v>0</v>
      </c>
      <c r="Q30" s="131">
        <v>0</v>
      </c>
      <c r="R30" s="131">
        <v>81.45154999999998</v>
      </c>
      <c r="S30" s="131">
        <v>21.253043904714055</v>
      </c>
    </row>
    <row r="31" spans="2:19" ht="15.75" customHeight="1">
      <c r="B31" s="219" t="s">
        <v>15</v>
      </c>
      <c r="C31" s="220"/>
      <c r="D31" s="190">
        <v>122</v>
      </c>
      <c r="E31" s="131">
        <v>37.9344262295082</v>
      </c>
      <c r="F31" s="131">
        <v>3.1475409836065573</v>
      </c>
      <c r="G31" s="131">
        <v>469.1441639344262</v>
      </c>
      <c r="H31" s="130">
        <v>107.520737704918</v>
      </c>
      <c r="I31" s="132">
        <v>210.43426229508196</v>
      </c>
      <c r="J31" s="131">
        <v>2524.2704918032787</v>
      </c>
      <c r="K31" s="131">
        <v>481.5081967213115</v>
      </c>
      <c r="L31" s="131">
        <v>1962.172131147541</v>
      </c>
      <c r="M31" s="131">
        <v>80.59016393442623</v>
      </c>
      <c r="N31" s="131">
        <v>0</v>
      </c>
      <c r="O31" s="131">
        <v>80.59016393442623</v>
      </c>
      <c r="P31" s="131">
        <v>0</v>
      </c>
      <c r="Q31" s="131">
        <v>0</v>
      </c>
      <c r="R31" s="131">
        <v>73.24024590163934</v>
      </c>
      <c r="S31" s="131">
        <v>20.133601807042307</v>
      </c>
    </row>
    <row r="32" spans="2:19" ht="15.75" customHeight="1">
      <c r="B32" s="219" t="s">
        <v>16</v>
      </c>
      <c r="C32" s="220"/>
      <c r="D32" s="190">
        <v>140</v>
      </c>
      <c r="E32" s="131">
        <v>38.371428571428574</v>
      </c>
      <c r="F32" s="131">
        <v>3.3</v>
      </c>
      <c r="G32" s="131">
        <v>453.92059857142857</v>
      </c>
      <c r="H32" s="130">
        <v>107.36885714285715</v>
      </c>
      <c r="I32" s="132">
        <v>214.53700000000003</v>
      </c>
      <c r="J32" s="131">
        <v>2292.1</v>
      </c>
      <c r="K32" s="131">
        <v>320.0785714285714</v>
      </c>
      <c r="L32" s="131">
        <v>1885.1142857142856</v>
      </c>
      <c r="M32" s="131">
        <v>86.90714285714286</v>
      </c>
      <c r="N32" s="131">
        <v>0</v>
      </c>
      <c r="O32" s="131">
        <v>86.90714285714286</v>
      </c>
      <c r="P32" s="131">
        <v>0</v>
      </c>
      <c r="Q32" s="131">
        <v>0</v>
      </c>
      <c r="R32" s="131">
        <v>69.71641428571425</v>
      </c>
      <c r="S32" s="131">
        <v>19.764220921585903</v>
      </c>
    </row>
    <row r="33" spans="2:19" ht="15.75" customHeight="1">
      <c r="B33" s="219" t="s">
        <v>17</v>
      </c>
      <c r="C33" s="220"/>
      <c r="D33" s="190">
        <v>138</v>
      </c>
      <c r="E33" s="131">
        <v>38.81884057971015</v>
      </c>
      <c r="F33" s="131">
        <v>3.1666666666666665</v>
      </c>
      <c r="G33" s="131">
        <v>458.76522898550724</v>
      </c>
      <c r="H33" s="130">
        <v>105.64413043478261</v>
      </c>
      <c r="I33" s="132">
        <v>206.0231884057971</v>
      </c>
      <c r="J33" s="131">
        <v>2198.7608695652175</v>
      </c>
      <c r="K33" s="131">
        <v>292.3333333333333</v>
      </c>
      <c r="L33" s="131">
        <v>1805.6811594202898</v>
      </c>
      <c r="M33" s="131">
        <v>100.7463768115942</v>
      </c>
      <c r="N33" s="131">
        <v>7.246376811594203</v>
      </c>
      <c r="O33" s="131">
        <v>93.5</v>
      </c>
      <c r="P33" s="131">
        <v>0</v>
      </c>
      <c r="Q33" s="131">
        <v>0</v>
      </c>
      <c r="R33" s="131">
        <v>68.50618840579712</v>
      </c>
      <c r="S33" s="131">
        <v>19.717810741898653</v>
      </c>
    </row>
    <row r="34" spans="2:19" ht="15.75" customHeight="1">
      <c r="B34" s="219" t="s">
        <v>18</v>
      </c>
      <c r="C34" s="220"/>
      <c r="D34" s="190">
        <v>1284</v>
      </c>
      <c r="E34" s="131">
        <v>38.139408099688474</v>
      </c>
      <c r="F34" s="131">
        <v>3.1799065420560746</v>
      </c>
      <c r="G34" s="131">
        <v>530.8562838785047</v>
      </c>
      <c r="H34" s="130">
        <v>99.53322429906552</v>
      </c>
      <c r="I34" s="132">
        <v>127.63136292834878</v>
      </c>
      <c r="J34" s="131">
        <v>2967.2795950155764</v>
      </c>
      <c r="K34" s="131">
        <v>477.8333333333333</v>
      </c>
      <c r="L34" s="131">
        <v>2336.8598130841124</v>
      </c>
      <c r="M34" s="131">
        <v>152.58644859813083</v>
      </c>
      <c r="N34" s="131">
        <v>5.311526479750778</v>
      </c>
      <c r="O34" s="131">
        <v>146.41822429906543</v>
      </c>
      <c r="P34" s="131">
        <v>0</v>
      </c>
      <c r="Q34" s="131">
        <v>0.8566978193146417</v>
      </c>
      <c r="R34" s="131">
        <v>88.37084890965731</v>
      </c>
      <c r="S34" s="131">
        <v>21.257407160005904</v>
      </c>
    </row>
    <row r="35" spans="2:19" ht="15.75" customHeight="1">
      <c r="B35" s="219" t="s">
        <v>19</v>
      </c>
      <c r="C35" s="220"/>
      <c r="D35" s="190">
        <v>785</v>
      </c>
      <c r="E35" s="131">
        <v>38.254777070063696</v>
      </c>
      <c r="F35" s="131">
        <v>3.1426751592356688</v>
      </c>
      <c r="G35" s="131">
        <v>555.7644402547771</v>
      </c>
      <c r="H35" s="130">
        <v>100.7009171974523</v>
      </c>
      <c r="I35" s="132">
        <v>141.91960509554133</v>
      </c>
      <c r="J35" s="131">
        <v>2951.6751592356686</v>
      </c>
      <c r="K35" s="131">
        <v>514.968152866242</v>
      </c>
      <c r="L35" s="131">
        <v>2236.770700636943</v>
      </c>
      <c r="M35" s="131">
        <v>199.93630573248407</v>
      </c>
      <c r="N35" s="131">
        <v>4.929936305732484</v>
      </c>
      <c r="O35" s="131">
        <v>195.0063694267516</v>
      </c>
      <c r="P35" s="131">
        <v>0</v>
      </c>
      <c r="Q35" s="131">
        <v>0</v>
      </c>
      <c r="R35" s="131">
        <v>88.06475286624215</v>
      </c>
      <c r="S35" s="131">
        <v>20.540665905127412</v>
      </c>
    </row>
    <row r="36" spans="2:19" ht="15.75" customHeight="1">
      <c r="B36" s="219" t="s">
        <v>20</v>
      </c>
      <c r="C36" s="220"/>
      <c r="D36" s="190">
        <v>2395</v>
      </c>
      <c r="E36" s="131">
        <v>39.69144050104384</v>
      </c>
      <c r="F36" s="131">
        <v>3.2526096033402925</v>
      </c>
      <c r="G36" s="131">
        <v>677.1359597077244</v>
      </c>
      <c r="H36" s="130">
        <v>93.21005427974939</v>
      </c>
      <c r="I36" s="132">
        <v>104.42289770354908</v>
      </c>
      <c r="J36" s="131">
        <v>4137.446764091858</v>
      </c>
      <c r="K36" s="131">
        <v>716.2400835073068</v>
      </c>
      <c r="L36" s="131">
        <v>3171.241753653445</v>
      </c>
      <c r="M36" s="131">
        <v>249.96492693110648</v>
      </c>
      <c r="N36" s="131">
        <v>24.01670146137787</v>
      </c>
      <c r="O36" s="131">
        <v>219.83966597077244</v>
      </c>
      <c r="P36" s="131">
        <v>5.532359081419624</v>
      </c>
      <c r="Q36" s="131">
        <v>0.5762004175365344</v>
      </c>
      <c r="R36" s="131">
        <v>121.37255073068908</v>
      </c>
      <c r="S36" s="131">
        <v>23.121194724480983</v>
      </c>
    </row>
    <row r="37" spans="2:19" ht="15.75" customHeight="1">
      <c r="B37" s="219" t="s">
        <v>21</v>
      </c>
      <c r="C37" s="220"/>
      <c r="D37" s="190">
        <v>1405</v>
      </c>
      <c r="E37" s="131">
        <v>38.75302491103203</v>
      </c>
      <c r="F37" s="131">
        <v>3.1779359430604983</v>
      </c>
      <c r="G37" s="131">
        <v>591.6015580071174</v>
      </c>
      <c r="H37" s="130">
        <v>95.99632740213504</v>
      </c>
      <c r="I37" s="132">
        <v>112.82121708185055</v>
      </c>
      <c r="J37" s="131">
        <v>3488.9800711743774</v>
      </c>
      <c r="K37" s="131">
        <v>542.6697508896797</v>
      </c>
      <c r="L37" s="131">
        <v>2742.3843416370105</v>
      </c>
      <c r="M37" s="131">
        <v>203.92597864768683</v>
      </c>
      <c r="N37" s="131">
        <v>13.558718861209965</v>
      </c>
      <c r="O37" s="131">
        <v>189.95444839857652</v>
      </c>
      <c r="P37" s="131">
        <v>0</v>
      </c>
      <c r="Q37" s="131">
        <v>0.4128113879003559</v>
      </c>
      <c r="R37" s="131">
        <v>104.1246619217082</v>
      </c>
      <c r="S37" s="131">
        <v>22.562630891050972</v>
      </c>
    </row>
    <row r="38" spans="2:19" ht="15.75" customHeight="1">
      <c r="B38" s="219" t="s">
        <v>22</v>
      </c>
      <c r="C38" s="220"/>
      <c r="D38" s="190">
        <v>20</v>
      </c>
      <c r="E38" s="131">
        <v>39.75</v>
      </c>
      <c r="F38" s="131">
        <v>3.3</v>
      </c>
      <c r="G38" s="131">
        <v>530.973465</v>
      </c>
      <c r="H38" s="130">
        <v>106.61100000000002</v>
      </c>
      <c r="I38" s="132">
        <v>163.801</v>
      </c>
      <c r="J38" s="131">
        <v>2655.2</v>
      </c>
      <c r="K38" s="131">
        <v>453.5</v>
      </c>
      <c r="L38" s="131">
        <v>2174.8</v>
      </c>
      <c r="M38" s="131">
        <v>26.9</v>
      </c>
      <c r="N38" s="131">
        <v>0</v>
      </c>
      <c r="O38" s="131">
        <v>26.9</v>
      </c>
      <c r="P38" s="131">
        <v>0</v>
      </c>
      <c r="Q38" s="131">
        <v>0</v>
      </c>
      <c r="R38" s="131">
        <v>85.71964999999999</v>
      </c>
      <c r="S38" s="131">
        <v>21.427406291191932</v>
      </c>
    </row>
    <row r="39" spans="2:19" ht="15.75" customHeight="1">
      <c r="B39" s="219" t="s">
        <v>23</v>
      </c>
      <c r="C39" s="220"/>
      <c r="D39" s="190">
        <v>9</v>
      </c>
      <c r="E39" s="131">
        <v>36.55555555555556</v>
      </c>
      <c r="F39" s="131">
        <v>2.7777777777777777</v>
      </c>
      <c r="G39" s="131">
        <v>668.1404777777778</v>
      </c>
      <c r="H39" s="130">
        <v>127.04444444444445</v>
      </c>
      <c r="I39" s="132">
        <v>185.3</v>
      </c>
      <c r="J39" s="131">
        <v>2815.8888888888887</v>
      </c>
      <c r="K39" s="131">
        <v>722.7777777777778</v>
      </c>
      <c r="L39" s="131">
        <v>2093.1111111111113</v>
      </c>
      <c r="M39" s="131">
        <v>0</v>
      </c>
      <c r="N39" s="131">
        <v>0</v>
      </c>
      <c r="O39" s="131">
        <v>0</v>
      </c>
      <c r="P39" s="131">
        <v>0</v>
      </c>
      <c r="Q39" s="131">
        <v>0</v>
      </c>
      <c r="R39" s="131">
        <v>82.39677777777779</v>
      </c>
      <c r="S39" s="131">
        <v>17.221369793239923</v>
      </c>
    </row>
    <row r="40" spans="2:19" ht="15.75" customHeight="1">
      <c r="B40" s="219" t="s">
        <v>24</v>
      </c>
      <c r="C40" s="220"/>
      <c r="D40" s="190">
        <v>15</v>
      </c>
      <c r="E40" s="131">
        <v>40.8</v>
      </c>
      <c r="F40" s="131">
        <v>3.3333333333333335</v>
      </c>
      <c r="G40" s="131">
        <v>540.47128</v>
      </c>
      <c r="H40" s="130">
        <v>115.92933333333335</v>
      </c>
      <c r="I40" s="132">
        <v>153.57200000000003</v>
      </c>
      <c r="J40" s="131">
        <v>2937.866666666667</v>
      </c>
      <c r="K40" s="131">
        <v>583.3333333333334</v>
      </c>
      <c r="L40" s="131">
        <v>2238.733333333333</v>
      </c>
      <c r="M40" s="131">
        <v>115.8</v>
      </c>
      <c r="N40" s="131">
        <v>0</v>
      </c>
      <c r="O40" s="131">
        <v>115.8</v>
      </c>
      <c r="P40" s="131">
        <v>0</v>
      </c>
      <c r="Q40" s="131">
        <v>0</v>
      </c>
      <c r="R40" s="131">
        <v>83.67373333333333</v>
      </c>
      <c r="S40" s="131">
        <v>20.408324324915377</v>
      </c>
    </row>
    <row r="41" spans="1:19" s="67" customFormat="1" ht="15.75" customHeight="1">
      <c r="A41" s="69"/>
      <c r="B41" s="221" t="s">
        <v>25</v>
      </c>
      <c r="C41" s="222"/>
      <c r="D41" s="129">
        <v>18</v>
      </c>
      <c r="E41" s="130">
        <v>43.22222222222222</v>
      </c>
      <c r="F41" s="130">
        <v>3.5</v>
      </c>
      <c r="G41" s="130">
        <v>598.9385277777778</v>
      </c>
      <c r="H41" s="130">
        <v>118.8638888888889</v>
      </c>
      <c r="I41" s="130">
        <v>180.2216666666667</v>
      </c>
      <c r="J41" s="130">
        <v>2865.722222222222</v>
      </c>
      <c r="K41" s="130">
        <v>309.8888888888889</v>
      </c>
      <c r="L41" s="130">
        <v>2494.5</v>
      </c>
      <c r="M41" s="130">
        <v>61.333333333333336</v>
      </c>
      <c r="N41" s="130">
        <v>0</v>
      </c>
      <c r="O41" s="130">
        <v>61.333333333333336</v>
      </c>
      <c r="P41" s="130">
        <v>0</v>
      </c>
      <c r="Q41" s="130">
        <v>0</v>
      </c>
      <c r="R41" s="130">
        <v>85.00911111111111</v>
      </c>
      <c r="S41" s="130">
        <v>22.650627863925788</v>
      </c>
    </row>
    <row r="42" spans="2:19" ht="15.75" customHeight="1">
      <c r="B42" s="219" t="s">
        <v>26</v>
      </c>
      <c r="C42" s="220"/>
      <c r="D42" s="190">
        <v>46</v>
      </c>
      <c r="E42" s="131">
        <v>41.15217391304348</v>
      </c>
      <c r="F42" s="131">
        <v>3.347826086956522</v>
      </c>
      <c r="G42" s="131">
        <v>524.4029826086957</v>
      </c>
      <c r="H42" s="130">
        <v>114.42347826086957</v>
      </c>
      <c r="I42" s="132">
        <v>233.57956521739135</v>
      </c>
      <c r="J42" s="131">
        <v>2777.3478260869565</v>
      </c>
      <c r="K42" s="131">
        <v>416.19565217391306</v>
      </c>
      <c r="L42" s="131">
        <v>2330.217391304348</v>
      </c>
      <c r="M42" s="131">
        <v>30.934782608695652</v>
      </c>
      <c r="N42" s="131">
        <v>0</v>
      </c>
      <c r="O42" s="131">
        <v>30.934782608695652</v>
      </c>
      <c r="P42" s="131">
        <v>0</v>
      </c>
      <c r="Q42" s="131">
        <v>0</v>
      </c>
      <c r="R42" s="131">
        <v>82.9544347826087</v>
      </c>
      <c r="S42" s="131">
        <v>21.37955709014869</v>
      </c>
    </row>
    <row r="43" spans="2:19" ht="15.75" customHeight="1">
      <c r="B43" s="219" t="s">
        <v>27</v>
      </c>
      <c r="C43" s="220"/>
      <c r="D43" s="190">
        <v>18</v>
      </c>
      <c r="E43" s="131">
        <v>40.77777777777778</v>
      </c>
      <c r="F43" s="131">
        <v>3.611111111111111</v>
      </c>
      <c r="G43" s="131">
        <v>598.6958111111111</v>
      </c>
      <c r="H43" s="130">
        <v>101.56055555555557</v>
      </c>
      <c r="I43" s="132">
        <v>248.30388888888885</v>
      </c>
      <c r="J43" s="131">
        <v>2869.722222222222</v>
      </c>
      <c r="K43" s="131">
        <v>502.5</v>
      </c>
      <c r="L43" s="131">
        <v>2207.722222222222</v>
      </c>
      <c r="M43" s="131">
        <v>159.5</v>
      </c>
      <c r="N43" s="131">
        <v>0</v>
      </c>
      <c r="O43" s="131">
        <v>76.16666666666667</v>
      </c>
      <c r="P43" s="131">
        <v>83.33333333333333</v>
      </c>
      <c r="Q43" s="131">
        <v>0</v>
      </c>
      <c r="R43" s="131">
        <v>94.56083333333332</v>
      </c>
      <c r="S43" s="131">
        <v>21.163597447503037</v>
      </c>
    </row>
    <row r="44" spans="2:19" ht="15.75" customHeight="1">
      <c r="B44" s="219" t="s">
        <v>28</v>
      </c>
      <c r="C44" s="220"/>
      <c r="D44" s="190">
        <v>138</v>
      </c>
      <c r="E44" s="131">
        <v>37.82608695652174</v>
      </c>
      <c r="F44" s="131">
        <v>3.463768115942029</v>
      </c>
      <c r="G44" s="131">
        <v>461.0992528985507</v>
      </c>
      <c r="H44" s="130">
        <v>117.16231884057973</v>
      </c>
      <c r="I44" s="132">
        <v>205.63521739130442</v>
      </c>
      <c r="J44" s="131">
        <v>2511.2391304347825</v>
      </c>
      <c r="K44" s="131">
        <v>264.8985507246377</v>
      </c>
      <c r="L44" s="131">
        <v>2123.9057971014495</v>
      </c>
      <c r="M44" s="131">
        <v>122.43478260869566</v>
      </c>
      <c r="N44" s="131">
        <v>0</v>
      </c>
      <c r="O44" s="131">
        <v>122.43478260869566</v>
      </c>
      <c r="P44" s="131">
        <v>0</v>
      </c>
      <c r="Q44" s="131">
        <v>0</v>
      </c>
      <c r="R44" s="131">
        <v>77.18634782608697</v>
      </c>
      <c r="S44" s="131">
        <v>21.472156708695785</v>
      </c>
    </row>
    <row r="45" spans="2:19" ht="15.75" customHeight="1">
      <c r="B45" s="219" t="s">
        <v>29</v>
      </c>
      <c r="C45" s="220"/>
      <c r="D45" s="190">
        <v>87</v>
      </c>
      <c r="E45" s="131">
        <v>40.02298850574713</v>
      </c>
      <c r="F45" s="131">
        <v>3.3448275862068964</v>
      </c>
      <c r="G45" s="131">
        <v>554.1632505747126</v>
      </c>
      <c r="H45" s="130">
        <v>102.13298850574711</v>
      </c>
      <c r="I45" s="132">
        <v>157.04436781609195</v>
      </c>
      <c r="J45" s="131">
        <v>2641.1724137931033</v>
      </c>
      <c r="K45" s="131">
        <v>321.11494252873564</v>
      </c>
      <c r="L45" s="131">
        <v>2198.0459770114944</v>
      </c>
      <c r="M45" s="131">
        <v>122.01149425287356</v>
      </c>
      <c r="N45" s="131">
        <v>17.011494252873565</v>
      </c>
      <c r="O45" s="131">
        <v>105</v>
      </c>
      <c r="P45" s="131">
        <v>0</v>
      </c>
      <c r="Q45" s="131">
        <v>0</v>
      </c>
      <c r="R45" s="131">
        <v>82.77249425287356</v>
      </c>
      <c r="S45" s="131">
        <v>20.004561995731464</v>
      </c>
    </row>
    <row r="46" spans="2:19" ht="15.75" customHeight="1">
      <c r="B46" s="219" t="s">
        <v>30</v>
      </c>
      <c r="C46" s="220"/>
      <c r="D46" s="190">
        <v>796</v>
      </c>
      <c r="E46" s="131">
        <v>38.5678391959799</v>
      </c>
      <c r="F46" s="131">
        <v>3.306532663316583</v>
      </c>
      <c r="G46" s="131">
        <v>531.3782074120603</v>
      </c>
      <c r="H46" s="130">
        <v>108.45678391959807</v>
      </c>
      <c r="I46" s="132">
        <v>143.56871859296493</v>
      </c>
      <c r="J46" s="131">
        <v>3047.4811557788944</v>
      </c>
      <c r="K46" s="131">
        <v>480.47361809045225</v>
      </c>
      <c r="L46" s="131">
        <v>2428.5238693467336</v>
      </c>
      <c r="M46" s="131">
        <v>138.48366834170855</v>
      </c>
      <c r="N46" s="131">
        <v>10.653266331658292</v>
      </c>
      <c r="O46" s="131">
        <v>124.90326633165829</v>
      </c>
      <c r="P46" s="131">
        <v>2.298994974874372</v>
      </c>
      <c r="Q46" s="131">
        <v>0.628140703517588</v>
      </c>
      <c r="R46" s="131">
        <v>90.48449999999998</v>
      </c>
      <c r="S46" s="131">
        <v>21.619051183205546</v>
      </c>
    </row>
    <row r="47" spans="2:19" ht="15.75" customHeight="1">
      <c r="B47" s="219" t="s">
        <v>31</v>
      </c>
      <c r="C47" s="220"/>
      <c r="D47" s="190">
        <v>55</v>
      </c>
      <c r="E47" s="131">
        <v>39.345454545454544</v>
      </c>
      <c r="F47" s="131">
        <v>3.018181818181818</v>
      </c>
      <c r="G47" s="131">
        <v>492.71520181818187</v>
      </c>
      <c r="H47" s="130">
        <v>111.95600000000002</v>
      </c>
      <c r="I47" s="132">
        <v>193.40690909090907</v>
      </c>
      <c r="J47" s="131">
        <v>2883.6363636363635</v>
      </c>
      <c r="K47" s="131">
        <v>728.1272727272727</v>
      </c>
      <c r="L47" s="131">
        <v>2110.7272727272725</v>
      </c>
      <c r="M47" s="131">
        <v>44.78181818181818</v>
      </c>
      <c r="N47" s="131">
        <v>0</v>
      </c>
      <c r="O47" s="131">
        <v>44.78181818181818</v>
      </c>
      <c r="P47" s="131">
        <v>0</v>
      </c>
      <c r="Q47" s="131">
        <v>0</v>
      </c>
      <c r="R47" s="131">
        <v>79.12067272727272</v>
      </c>
      <c r="S47" s="131">
        <v>20.85641832394691</v>
      </c>
    </row>
    <row r="48" spans="2:19" ht="15.75" customHeight="1">
      <c r="B48" s="219" t="s">
        <v>32</v>
      </c>
      <c r="C48" s="220"/>
      <c r="D48" s="190">
        <v>47</v>
      </c>
      <c r="E48" s="131">
        <v>38</v>
      </c>
      <c r="F48" s="131">
        <v>2.9574468085106385</v>
      </c>
      <c r="G48" s="131">
        <v>486.18434255319147</v>
      </c>
      <c r="H48" s="130">
        <v>107.13276595744682</v>
      </c>
      <c r="I48" s="131">
        <v>179.2910638297872</v>
      </c>
      <c r="J48" s="131">
        <v>2551.3617021276596</v>
      </c>
      <c r="K48" s="131">
        <v>340.17021276595744</v>
      </c>
      <c r="L48" s="131">
        <v>2101.2340425531916</v>
      </c>
      <c r="M48" s="131">
        <v>109.95744680851064</v>
      </c>
      <c r="N48" s="131">
        <v>0</v>
      </c>
      <c r="O48" s="131">
        <v>109.95744680851064</v>
      </c>
      <c r="P48" s="131">
        <v>0</v>
      </c>
      <c r="Q48" s="131">
        <v>0</v>
      </c>
      <c r="R48" s="131">
        <v>78.22038297872339</v>
      </c>
      <c r="S48" s="131">
        <v>20.374908757087475</v>
      </c>
    </row>
    <row r="49" spans="2:19" ht="15.75" customHeight="1">
      <c r="B49" s="219" t="s">
        <v>33</v>
      </c>
      <c r="C49" s="220"/>
      <c r="D49" s="190">
        <v>64</v>
      </c>
      <c r="E49" s="131">
        <v>37.53125</v>
      </c>
      <c r="F49" s="131">
        <v>3.09375</v>
      </c>
      <c r="G49" s="131">
        <v>613.70336875</v>
      </c>
      <c r="H49" s="130">
        <v>105.34343750000001</v>
      </c>
      <c r="I49" s="132">
        <v>237.49015624999993</v>
      </c>
      <c r="J49" s="131">
        <v>3234.484375</v>
      </c>
      <c r="K49" s="131">
        <v>560.0625</v>
      </c>
      <c r="L49" s="131">
        <v>2519.953125</v>
      </c>
      <c r="M49" s="131">
        <v>154.46875</v>
      </c>
      <c r="N49" s="131">
        <v>24.53125</v>
      </c>
      <c r="O49" s="131">
        <v>129.9375</v>
      </c>
      <c r="P49" s="131">
        <v>0</v>
      </c>
      <c r="Q49" s="131">
        <v>0</v>
      </c>
      <c r="R49" s="131">
        <v>98.29450000000003</v>
      </c>
      <c r="S49" s="131">
        <v>21.75443438680316</v>
      </c>
    </row>
    <row r="50" spans="2:19" ht="15.75" customHeight="1">
      <c r="B50" s="219" t="s">
        <v>34</v>
      </c>
      <c r="C50" s="220"/>
      <c r="D50" s="190">
        <v>789</v>
      </c>
      <c r="E50" s="131">
        <v>38.638783269961976</v>
      </c>
      <c r="F50" s="131">
        <v>3.2750316856780737</v>
      </c>
      <c r="G50" s="131">
        <v>564.3077742712294</v>
      </c>
      <c r="H50" s="130">
        <v>101.77011406844096</v>
      </c>
      <c r="I50" s="132">
        <v>107.84544993662846</v>
      </c>
      <c r="J50" s="131">
        <v>3332.9860583016475</v>
      </c>
      <c r="K50" s="131">
        <v>516.149556400507</v>
      </c>
      <c r="L50" s="131">
        <v>2673.5868187579213</v>
      </c>
      <c r="M50" s="131">
        <v>143.24968314321927</v>
      </c>
      <c r="N50" s="131">
        <v>12.370088719898606</v>
      </c>
      <c r="O50" s="131">
        <v>130.53738910012675</v>
      </c>
      <c r="P50" s="131">
        <v>0.34220532319391633</v>
      </c>
      <c r="Q50" s="131">
        <v>0</v>
      </c>
      <c r="R50" s="131">
        <v>99.01840557667944</v>
      </c>
      <c r="S50" s="131">
        <v>22.514818496340844</v>
      </c>
    </row>
    <row r="51" spans="2:19" ht="15.75" customHeight="1">
      <c r="B51" s="219" t="s">
        <v>35</v>
      </c>
      <c r="C51" s="220"/>
      <c r="D51" s="190">
        <v>534</v>
      </c>
      <c r="E51" s="131">
        <v>38.8183520599251</v>
      </c>
      <c r="F51" s="131">
        <v>3.2397003745318353</v>
      </c>
      <c r="G51" s="131">
        <v>578.7859638576779</v>
      </c>
      <c r="H51" s="130">
        <v>104.82050561797759</v>
      </c>
      <c r="I51" s="132">
        <v>133.33243445692887</v>
      </c>
      <c r="J51" s="131">
        <v>3318.50936329588</v>
      </c>
      <c r="K51" s="131">
        <v>527.810861423221</v>
      </c>
      <c r="L51" s="131">
        <v>2570.430711610487</v>
      </c>
      <c r="M51" s="131">
        <v>220.2677902621723</v>
      </c>
      <c r="N51" s="131">
        <v>13.295880149812733</v>
      </c>
      <c r="O51" s="131">
        <v>199.4438202247191</v>
      </c>
      <c r="P51" s="131">
        <v>4.719101123595506</v>
      </c>
      <c r="Q51" s="131">
        <v>2.808988764044944</v>
      </c>
      <c r="R51" s="131">
        <v>98.73613670411986</v>
      </c>
      <c r="S51" s="131">
        <v>21.849703558301893</v>
      </c>
    </row>
    <row r="52" spans="2:19" ht="15.75" customHeight="1">
      <c r="B52" s="219" t="s">
        <v>36</v>
      </c>
      <c r="C52" s="220"/>
      <c r="D52" s="190">
        <v>103</v>
      </c>
      <c r="E52" s="131">
        <v>37.51456310679612</v>
      </c>
      <c r="F52" s="131">
        <v>3.145631067961165</v>
      </c>
      <c r="G52" s="131">
        <v>492.5749466019417</v>
      </c>
      <c r="H52" s="130">
        <v>103.78281553398051</v>
      </c>
      <c r="I52" s="132">
        <v>174.73776699029128</v>
      </c>
      <c r="J52" s="131">
        <v>2881.970873786408</v>
      </c>
      <c r="K52" s="131">
        <v>514.757281553398</v>
      </c>
      <c r="L52" s="131">
        <v>2235.21359223301</v>
      </c>
      <c r="M52" s="131">
        <v>132</v>
      </c>
      <c r="N52" s="131">
        <v>0</v>
      </c>
      <c r="O52" s="131">
        <v>132</v>
      </c>
      <c r="P52" s="131">
        <v>0</v>
      </c>
      <c r="Q52" s="131">
        <v>0</v>
      </c>
      <c r="R52" s="131">
        <v>83.03647572815535</v>
      </c>
      <c r="S52" s="131">
        <v>21.757454343266257</v>
      </c>
    </row>
    <row r="53" spans="2:19" ht="15.75" customHeight="1">
      <c r="B53" s="219" t="s">
        <v>37</v>
      </c>
      <c r="C53" s="220"/>
      <c r="D53" s="190">
        <v>25</v>
      </c>
      <c r="E53" s="131">
        <v>39.2</v>
      </c>
      <c r="F53" s="131">
        <v>2.72</v>
      </c>
      <c r="G53" s="131">
        <v>435.201912</v>
      </c>
      <c r="H53" s="130">
        <v>102.45240000000001</v>
      </c>
      <c r="I53" s="132">
        <v>152.2644</v>
      </c>
      <c r="J53" s="131">
        <v>2582.44</v>
      </c>
      <c r="K53" s="131">
        <v>452.88</v>
      </c>
      <c r="L53" s="131">
        <v>2066.12</v>
      </c>
      <c r="M53" s="131">
        <v>63.44</v>
      </c>
      <c r="N53" s="131">
        <v>0</v>
      </c>
      <c r="O53" s="131">
        <v>63.44</v>
      </c>
      <c r="P53" s="131">
        <v>0</v>
      </c>
      <c r="Q53" s="131">
        <v>0</v>
      </c>
      <c r="R53" s="131">
        <v>77.56200000000001</v>
      </c>
      <c r="S53" s="131">
        <v>21.710130628835323</v>
      </c>
    </row>
    <row r="54" spans="2:19" ht="15.75" customHeight="1">
      <c r="B54" s="219" t="s">
        <v>38</v>
      </c>
      <c r="C54" s="220"/>
      <c r="D54" s="190">
        <v>3</v>
      </c>
      <c r="E54" s="131">
        <v>47.666666666666664</v>
      </c>
      <c r="F54" s="131">
        <v>3.3333333333333335</v>
      </c>
      <c r="G54" s="131">
        <v>373.42</v>
      </c>
      <c r="H54" s="130">
        <v>114.92999999999999</v>
      </c>
      <c r="I54" s="132">
        <v>167.48333333333332</v>
      </c>
      <c r="J54" s="131">
        <v>2749</v>
      </c>
      <c r="K54" s="131">
        <v>999</v>
      </c>
      <c r="L54" s="131">
        <v>1750</v>
      </c>
      <c r="M54" s="131">
        <v>0</v>
      </c>
      <c r="N54" s="131">
        <v>0</v>
      </c>
      <c r="O54" s="131">
        <v>0</v>
      </c>
      <c r="P54" s="131">
        <v>0</v>
      </c>
      <c r="Q54" s="131">
        <v>0</v>
      </c>
      <c r="R54" s="131">
        <v>69.23766666666667</v>
      </c>
      <c r="S54" s="131">
        <v>22.859252773245654</v>
      </c>
    </row>
    <row r="55" spans="2:19" ht="15.75" customHeight="1">
      <c r="B55" s="219" t="s">
        <v>39</v>
      </c>
      <c r="C55" s="220"/>
      <c r="D55" s="214">
        <v>5</v>
      </c>
      <c r="E55" s="131">
        <v>32.8</v>
      </c>
      <c r="F55" s="131">
        <v>3.2</v>
      </c>
      <c r="G55" s="131">
        <v>400.23436</v>
      </c>
      <c r="H55" s="130">
        <v>105.006</v>
      </c>
      <c r="I55" s="132">
        <v>232.032</v>
      </c>
      <c r="J55" s="131">
        <v>2687</v>
      </c>
      <c r="K55" s="131">
        <v>471</v>
      </c>
      <c r="L55" s="131">
        <v>2162.4</v>
      </c>
      <c r="M55" s="131">
        <v>53.6</v>
      </c>
      <c r="N55" s="131">
        <v>0</v>
      </c>
      <c r="O55" s="131">
        <v>53.6</v>
      </c>
      <c r="P55" s="131">
        <v>0</v>
      </c>
      <c r="Q55" s="131">
        <v>0</v>
      </c>
      <c r="R55" s="131">
        <v>74.852</v>
      </c>
      <c r="S55" s="131">
        <v>23.231679946590813</v>
      </c>
    </row>
    <row r="56" spans="2:19" ht="15.75" customHeight="1">
      <c r="B56" s="219" t="s">
        <v>40</v>
      </c>
      <c r="C56" s="220"/>
      <c r="D56" s="190">
        <v>43</v>
      </c>
      <c r="E56" s="131">
        <v>37.7906976744186</v>
      </c>
      <c r="F56" s="131">
        <v>3.302325581395349</v>
      </c>
      <c r="G56" s="131">
        <v>505.9155953488372</v>
      </c>
      <c r="H56" s="130">
        <v>105.97116279069766</v>
      </c>
      <c r="I56" s="132">
        <v>164.3860465116279</v>
      </c>
      <c r="J56" s="131">
        <v>3047.0232558139537</v>
      </c>
      <c r="K56" s="131">
        <v>539.046511627907</v>
      </c>
      <c r="L56" s="131">
        <v>2448.6976744186045</v>
      </c>
      <c r="M56" s="131">
        <v>59.27906976744186</v>
      </c>
      <c r="N56" s="131">
        <v>0</v>
      </c>
      <c r="O56" s="131">
        <v>59.27906976744186</v>
      </c>
      <c r="P56" s="131">
        <v>0</v>
      </c>
      <c r="Q56" s="131">
        <v>0</v>
      </c>
      <c r="R56" s="131">
        <v>88.29718604651161</v>
      </c>
      <c r="S56" s="131">
        <v>22.273543500002376</v>
      </c>
    </row>
    <row r="57" spans="2:19" ht="15.75" customHeight="1">
      <c r="B57" s="219" t="s">
        <v>41</v>
      </c>
      <c r="C57" s="220"/>
      <c r="D57" s="190">
        <v>148</v>
      </c>
      <c r="E57" s="131">
        <v>37.71621621621622</v>
      </c>
      <c r="F57" s="131">
        <v>3.358108108108108</v>
      </c>
      <c r="G57" s="131">
        <v>573.4448405405406</v>
      </c>
      <c r="H57" s="130">
        <v>109.98587837837843</v>
      </c>
      <c r="I57" s="132">
        <v>160.91932432432432</v>
      </c>
      <c r="J57" s="131">
        <v>3013.2905405405404</v>
      </c>
      <c r="K57" s="131">
        <v>581.0472972972973</v>
      </c>
      <c r="L57" s="131">
        <v>2324.4932432432433</v>
      </c>
      <c r="M57" s="131">
        <v>107.75</v>
      </c>
      <c r="N57" s="131">
        <v>0</v>
      </c>
      <c r="O57" s="131">
        <v>105.33108108108108</v>
      </c>
      <c r="P57" s="131">
        <v>0</v>
      </c>
      <c r="Q57" s="131">
        <v>2.418918918918919</v>
      </c>
      <c r="R57" s="131">
        <v>86.58118243243246</v>
      </c>
      <c r="S57" s="131">
        <v>20.549784788477847</v>
      </c>
    </row>
    <row r="58" spans="2:19" ht="15.75" customHeight="1">
      <c r="B58" s="219" t="s">
        <v>42</v>
      </c>
      <c r="C58" s="220"/>
      <c r="D58" s="190">
        <v>20</v>
      </c>
      <c r="E58" s="131">
        <v>36.55</v>
      </c>
      <c r="F58" s="131">
        <v>2.95</v>
      </c>
      <c r="G58" s="131">
        <v>489.821595</v>
      </c>
      <c r="H58" s="130">
        <v>112.5405</v>
      </c>
      <c r="I58" s="132">
        <v>193.692</v>
      </c>
      <c r="J58" s="131">
        <v>2990.95</v>
      </c>
      <c r="K58" s="131">
        <v>630.45</v>
      </c>
      <c r="L58" s="131">
        <v>2274.5</v>
      </c>
      <c r="M58" s="131">
        <v>86</v>
      </c>
      <c r="N58" s="131">
        <v>75</v>
      </c>
      <c r="O58" s="131">
        <v>11</v>
      </c>
      <c r="P58" s="131">
        <v>0</v>
      </c>
      <c r="Q58" s="131">
        <v>0</v>
      </c>
      <c r="R58" s="131">
        <v>82.5854</v>
      </c>
      <c r="S58" s="131">
        <v>21.264492912886496</v>
      </c>
    </row>
    <row r="59" spans="2:19" ht="15.75" customHeight="1">
      <c r="B59" s="219" t="s">
        <v>43</v>
      </c>
      <c r="C59" s="220"/>
      <c r="D59" s="190">
        <v>9</v>
      </c>
      <c r="E59" s="131">
        <v>39.44444444444444</v>
      </c>
      <c r="F59" s="131">
        <v>3.3333333333333335</v>
      </c>
      <c r="G59" s="131">
        <v>503.17172222222223</v>
      </c>
      <c r="H59" s="130">
        <v>111.88555555555554</v>
      </c>
      <c r="I59" s="132">
        <v>198.57111111111107</v>
      </c>
      <c r="J59" s="131">
        <v>2891.222222222222</v>
      </c>
      <c r="K59" s="131">
        <v>620.5555555555555</v>
      </c>
      <c r="L59" s="131">
        <v>2270.6666666666665</v>
      </c>
      <c r="M59" s="131">
        <v>0</v>
      </c>
      <c r="N59" s="131">
        <v>0</v>
      </c>
      <c r="O59" s="131">
        <v>0</v>
      </c>
      <c r="P59" s="131">
        <v>0</v>
      </c>
      <c r="Q59" s="131">
        <v>0</v>
      </c>
      <c r="R59" s="131">
        <v>81.21444444444444</v>
      </c>
      <c r="S59" s="131">
        <v>20.651872874672947</v>
      </c>
    </row>
    <row r="60" spans="2:19" ht="15.75" customHeight="1">
      <c r="B60" s="219" t="s">
        <v>44</v>
      </c>
      <c r="C60" s="220"/>
      <c r="D60" s="190">
        <v>29</v>
      </c>
      <c r="E60" s="131">
        <v>36.51724137931034</v>
      </c>
      <c r="F60" s="131">
        <v>3.2758620689655173</v>
      </c>
      <c r="G60" s="131">
        <v>454.50451724137935</v>
      </c>
      <c r="H60" s="130">
        <v>114.5103448275862</v>
      </c>
      <c r="I60" s="132">
        <v>195.06896551724145</v>
      </c>
      <c r="J60" s="131">
        <v>2704.206896551724</v>
      </c>
      <c r="K60" s="131">
        <v>544.551724137931</v>
      </c>
      <c r="L60" s="131">
        <v>2129.5172413793102</v>
      </c>
      <c r="M60" s="131">
        <v>30.137931034482758</v>
      </c>
      <c r="N60" s="131">
        <v>0</v>
      </c>
      <c r="O60" s="131">
        <v>30.137931034482758</v>
      </c>
      <c r="P60" s="131">
        <v>0</v>
      </c>
      <c r="Q60" s="131">
        <v>0</v>
      </c>
      <c r="R60" s="131">
        <v>75.29172413793104</v>
      </c>
      <c r="S60" s="131">
        <v>21.084706850180634</v>
      </c>
    </row>
    <row r="61" spans="2:19" ht="15.75" customHeight="1">
      <c r="B61" s="219" t="s">
        <v>45</v>
      </c>
      <c r="C61" s="220"/>
      <c r="D61" s="190">
        <v>19</v>
      </c>
      <c r="E61" s="131">
        <v>36.526315789473685</v>
      </c>
      <c r="F61" s="131">
        <v>3.210526315789474</v>
      </c>
      <c r="G61" s="131">
        <v>583.5346</v>
      </c>
      <c r="H61" s="130">
        <v>104.75631578947369</v>
      </c>
      <c r="I61" s="132">
        <v>157.49421052631575</v>
      </c>
      <c r="J61" s="131">
        <v>2793.4210526315787</v>
      </c>
      <c r="K61" s="131">
        <v>542.421052631579</v>
      </c>
      <c r="L61" s="131">
        <v>2193.6315789473683</v>
      </c>
      <c r="M61" s="131">
        <v>57.36842105263158</v>
      </c>
      <c r="N61" s="131">
        <v>0</v>
      </c>
      <c r="O61" s="131">
        <v>57.36842105263158</v>
      </c>
      <c r="P61" s="131">
        <v>0</v>
      </c>
      <c r="Q61" s="131">
        <v>0</v>
      </c>
      <c r="R61" s="131">
        <v>83.39999999999998</v>
      </c>
      <c r="S61" s="131">
        <v>21.514237721790597</v>
      </c>
    </row>
    <row r="62" spans="2:19" ht="15.75" customHeight="1">
      <c r="B62" s="219" t="s">
        <v>46</v>
      </c>
      <c r="C62" s="220"/>
      <c r="D62" s="190">
        <v>24</v>
      </c>
      <c r="E62" s="131">
        <v>35.666666666666664</v>
      </c>
      <c r="F62" s="131">
        <v>3.375</v>
      </c>
      <c r="G62" s="131">
        <v>551.0609833333333</v>
      </c>
      <c r="H62" s="130">
        <v>105.44749999999999</v>
      </c>
      <c r="I62" s="132">
        <v>152.93958333333333</v>
      </c>
      <c r="J62" s="131">
        <v>2980.4583333333335</v>
      </c>
      <c r="K62" s="131">
        <v>590.25</v>
      </c>
      <c r="L62" s="131">
        <v>2374.7916666666665</v>
      </c>
      <c r="M62" s="131">
        <v>15.416666666666666</v>
      </c>
      <c r="N62" s="131">
        <v>0</v>
      </c>
      <c r="O62" s="131">
        <v>15.416666666666666</v>
      </c>
      <c r="P62" s="131">
        <v>0</v>
      </c>
      <c r="Q62" s="131">
        <v>0</v>
      </c>
      <c r="R62" s="131">
        <v>84.86166666666666</v>
      </c>
      <c r="S62" s="131">
        <v>20.186618786845298</v>
      </c>
    </row>
    <row r="63" spans="2:19" ht="15.75" customHeight="1">
      <c r="B63" s="219" t="s">
        <v>47</v>
      </c>
      <c r="C63" s="220"/>
      <c r="D63" s="190">
        <v>183</v>
      </c>
      <c r="E63" s="131">
        <v>38.27322404371585</v>
      </c>
      <c r="F63" s="131">
        <v>3.398907103825137</v>
      </c>
      <c r="G63" s="131">
        <v>550.2515475409837</v>
      </c>
      <c r="H63" s="130">
        <v>106.65710382513663</v>
      </c>
      <c r="I63" s="132">
        <v>196.14234972677585</v>
      </c>
      <c r="J63" s="131">
        <v>2856.3333333333335</v>
      </c>
      <c r="K63" s="131">
        <v>427.27868852459017</v>
      </c>
      <c r="L63" s="131">
        <v>2304.8852459016393</v>
      </c>
      <c r="M63" s="131">
        <v>124.16939890710383</v>
      </c>
      <c r="N63" s="131">
        <v>0</v>
      </c>
      <c r="O63" s="131">
        <v>122.64480874316939</v>
      </c>
      <c r="P63" s="131">
        <v>1.5245901639344261</v>
      </c>
      <c r="Q63" s="131">
        <v>0</v>
      </c>
      <c r="R63" s="131">
        <v>85.85736065573765</v>
      </c>
      <c r="S63" s="131">
        <v>20.5855520159063</v>
      </c>
    </row>
    <row r="64" spans="2:19" ht="15.75" customHeight="1">
      <c r="B64" s="219" t="s">
        <v>48</v>
      </c>
      <c r="C64" s="220"/>
      <c r="D64" s="190">
        <v>5</v>
      </c>
      <c r="E64" s="131">
        <v>37.8</v>
      </c>
      <c r="F64" s="131">
        <v>3.8</v>
      </c>
      <c r="G64" s="131">
        <v>502.29605999999995</v>
      </c>
      <c r="H64" s="130">
        <v>110.18599999999999</v>
      </c>
      <c r="I64" s="132">
        <v>220.82999999999998</v>
      </c>
      <c r="J64" s="131">
        <v>2191</v>
      </c>
      <c r="K64" s="131">
        <v>178.4</v>
      </c>
      <c r="L64" s="131">
        <v>1964.6</v>
      </c>
      <c r="M64" s="131">
        <v>48</v>
      </c>
      <c r="N64" s="131">
        <v>0</v>
      </c>
      <c r="O64" s="131">
        <v>48</v>
      </c>
      <c r="P64" s="131">
        <v>0</v>
      </c>
      <c r="Q64" s="131">
        <v>0</v>
      </c>
      <c r="R64" s="131">
        <v>67.8408</v>
      </c>
      <c r="S64" s="131">
        <v>16.67261916017361</v>
      </c>
    </row>
    <row r="65" spans="2:19" ht="15.75" customHeight="1">
      <c r="B65" s="219" t="s">
        <v>49</v>
      </c>
      <c r="C65" s="220"/>
      <c r="D65" s="190">
        <v>8</v>
      </c>
      <c r="E65" s="131">
        <v>32.75</v>
      </c>
      <c r="F65" s="131">
        <v>3.5</v>
      </c>
      <c r="G65" s="131">
        <v>469.0818625</v>
      </c>
      <c r="H65" s="130">
        <v>117.47749999999999</v>
      </c>
      <c r="I65" s="132">
        <v>178.74125</v>
      </c>
      <c r="J65" s="131">
        <v>3201</v>
      </c>
      <c r="K65" s="131">
        <v>451.75</v>
      </c>
      <c r="L65" s="131">
        <v>2688.125</v>
      </c>
      <c r="M65" s="131">
        <v>61.125</v>
      </c>
      <c r="N65" s="131">
        <v>0</v>
      </c>
      <c r="O65" s="131">
        <v>61.125</v>
      </c>
      <c r="P65" s="131">
        <v>0</v>
      </c>
      <c r="Q65" s="131">
        <v>0</v>
      </c>
      <c r="R65" s="131">
        <v>91.98212500000001</v>
      </c>
      <c r="S65" s="131">
        <v>24.331968421965094</v>
      </c>
    </row>
    <row r="66" spans="2:19" ht="15.75" customHeight="1">
      <c r="B66" s="219" t="s">
        <v>50</v>
      </c>
      <c r="C66" s="220"/>
      <c r="D66" s="190">
        <v>26</v>
      </c>
      <c r="E66" s="131">
        <v>39.5</v>
      </c>
      <c r="F66" s="131">
        <v>3.730769230769231</v>
      </c>
      <c r="G66" s="131">
        <v>563.3895461538461</v>
      </c>
      <c r="H66" s="130">
        <v>113.76846153846154</v>
      </c>
      <c r="I66" s="132">
        <v>204.22038461538463</v>
      </c>
      <c r="J66" s="131">
        <v>2934.1153846153848</v>
      </c>
      <c r="K66" s="131">
        <v>512</v>
      </c>
      <c r="L66" s="131">
        <v>2387.6923076923076</v>
      </c>
      <c r="M66" s="131">
        <v>34.42307692307692</v>
      </c>
      <c r="N66" s="131">
        <v>0</v>
      </c>
      <c r="O66" s="131">
        <v>34.42307692307692</v>
      </c>
      <c r="P66" s="131">
        <v>0</v>
      </c>
      <c r="Q66" s="131">
        <v>0</v>
      </c>
      <c r="R66" s="131">
        <v>84.68657692307691</v>
      </c>
      <c r="S66" s="131">
        <v>19.126083993117653</v>
      </c>
    </row>
    <row r="67" spans="2:19" ht="15.75" customHeight="1">
      <c r="B67" s="219" t="s">
        <v>51</v>
      </c>
      <c r="C67" s="220"/>
      <c r="D67" s="190">
        <v>31</v>
      </c>
      <c r="E67" s="131">
        <v>37.45161290322581</v>
      </c>
      <c r="F67" s="131">
        <v>3.5161290322580645</v>
      </c>
      <c r="G67" s="131">
        <v>467.34740322580643</v>
      </c>
      <c r="H67" s="130">
        <v>102.01225806451615</v>
      </c>
      <c r="I67" s="132">
        <v>171.19870967741932</v>
      </c>
      <c r="J67" s="131">
        <v>2530</v>
      </c>
      <c r="K67" s="131">
        <v>311.64516129032256</v>
      </c>
      <c r="L67" s="131">
        <v>2068.1935483870966</v>
      </c>
      <c r="M67" s="131">
        <v>150.16129032258064</v>
      </c>
      <c r="N67" s="131">
        <v>0</v>
      </c>
      <c r="O67" s="131">
        <v>150.16129032258064</v>
      </c>
      <c r="P67" s="131">
        <v>0</v>
      </c>
      <c r="Q67" s="131">
        <v>0</v>
      </c>
      <c r="R67" s="131">
        <v>76.21564516129033</v>
      </c>
      <c r="S67" s="131">
        <v>20.535416525744964</v>
      </c>
    </row>
    <row r="68" spans="2:19" ht="15.75" customHeight="1">
      <c r="B68" s="219" t="s">
        <v>52</v>
      </c>
      <c r="C68" s="220"/>
      <c r="D68" s="214">
        <v>15</v>
      </c>
      <c r="E68" s="137">
        <v>46.4</v>
      </c>
      <c r="F68" s="137">
        <v>3.4</v>
      </c>
      <c r="G68" s="137">
        <v>454.7211066666666</v>
      </c>
      <c r="H68" s="92">
        <v>91.98733333333334</v>
      </c>
      <c r="I68" s="215">
        <v>199.42600000000002</v>
      </c>
      <c r="J68" s="137">
        <v>2050.133333333333</v>
      </c>
      <c r="K68" s="137">
        <v>229</v>
      </c>
      <c r="L68" s="137">
        <v>1804.8</v>
      </c>
      <c r="M68" s="137">
        <v>16.333333333333332</v>
      </c>
      <c r="N68" s="137">
        <v>0</v>
      </c>
      <c r="O68" s="137">
        <v>16.333333333333332</v>
      </c>
      <c r="P68" s="137">
        <v>0</v>
      </c>
      <c r="Q68" s="137">
        <v>0</v>
      </c>
      <c r="R68" s="137">
        <v>64.4272</v>
      </c>
      <c r="S68" s="137">
        <v>18.40460564064312</v>
      </c>
    </row>
    <row r="69" spans="2:19" ht="15.75" customHeight="1">
      <c r="B69" s="219" t="s">
        <v>53</v>
      </c>
      <c r="C69" s="220"/>
      <c r="D69" s="191">
        <v>47</v>
      </c>
      <c r="E69" s="192">
        <v>34.765957446808514</v>
      </c>
      <c r="F69" s="192">
        <v>3.5106382978723403</v>
      </c>
      <c r="G69" s="192">
        <v>455.1776936170213</v>
      </c>
      <c r="H69" s="193">
        <v>99.96531914893615</v>
      </c>
      <c r="I69" s="194">
        <v>202.89297872340427</v>
      </c>
      <c r="J69" s="192">
        <v>2594.9148936170213</v>
      </c>
      <c r="K69" s="192">
        <v>379.531914893617</v>
      </c>
      <c r="L69" s="192">
        <v>2191.148936170213</v>
      </c>
      <c r="M69" s="192">
        <v>24.23404255319149</v>
      </c>
      <c r="N69" s="192">
        <v>0</v>
      </c>
      <c r="O69" s="192">
        <v>24.23404255319149</v>
      </c>
      <c r="P69" s="192">
        <v>0</v>
      </c>
      <c r="Q69" s="192">
        <v>0</v>
      </c>
      <c r="R69" s="192">
        <v>73.8232340425532</v>
      </c>
      <c r="S69" s="192">
        <v>20.85527684368939</v>
      </c>
    </row>
    <row r="70" spans="1:19" s="8" customFormat="1" ht="15.75" customHeight="1">
      <c r="A70" s="171"/>
      <c r="B70" s="223" t="s">
        <v>313</v>
      </c>
      <c r="C70" s="224"/>
      <c r="D70" s="209">
        <v>7</v>
      </c>
      <c r="E70" s="180">
        <v>33</v>
      </c>
      <c r="F70" s="180">
        <v>3.5714285714285716</v>
      </c>
      <c r="G70" s="180">
        <v>580.9678285714285</v>
      </c>
      <c r="H70" s="110">
        <v>107.17142857142858</v>
      </c>
      <c r="I70" s="216">
        <v>220.78285714285715</v>
      </c>
      <c r="J70" s="180">
        <v>3661.5714285714284</v>
      </c>
      <c r="K70" s="180">
        <v>426.57142857142856</v>
      </c>
      <c r="L70" s="180">
        <v>3235</v>
      </c>
      <c r="M70" s="180">
        <v>0</v>
      </c>
      <c r="N70" s="180">
        <v>0</v>
      </c>
      <c r="O70" s="180">
        <v>0</v>
      </c>
      <c r="P70" s="180">
        <v>0</v>
      </c>
      <c r="Q70" s="180">
        <v>0</v>
      </c>
      <c r="R70" s="180">
        <v>107.46485714285714</v>
      </c>
      <c r="S70" s="180">
        <v>23.20860607034845</v>
      </c>
    </row>
    <row r="72" ht="12">
      <c r="D72" s="217">
        <f>D7</f>
        <v>9965</v>
      </c>
    </row>
    <row r="73" ht="12">
      <c r="D73" s="217" t="str">
        <f>IF(D72=SUM(D9:D12,D13:D23,D24:D70)/3,"OK","NG")</f>
        <v>OK</v>
      </c>
    </row>
  </sheetData>
  <sheetProtection/>
  <mergeCells count="81">
    <mergeCell ref="D3:D6"/>
    <mergeCell ref="E3:E5"/>
    <mergeCell ref="Q5:Q6"/>
    <mergeCell ref="K3:Q3"/>
    <mergeCell ref="B70:C70"/>
    <mergeCell ref="R3:R5"/>
    <mergeCell ref="B3:C4"/>
    <mergeCell ref="B5:C6"/>
    <mergeCell ref="G3:G5"/>
    <mergeCell ref="H3:H5"/>
    <mergeCell ref="I3:I5"/>
    <mergeCell ref="J3:J5"/>
    <mergeCell ref="B7:C7"/>
    <mergeCell ref="B8:C8"/>
    <mergeCell ref="S3:S5"/>
    <mergeCell ref="K4:K6"/>
    <mergeCell ref="L4:L6"/>
    <mergeCell ref="M4:M6"/>
    <mergeCell ref="N4:Q4"/>
    <mergeCell ref="N5:N6"/>
    <mergeCell ref="O5:O6"/>
    <mergeCell ref="P5:P6"/>
    <mergeCell ref="B17:C17"/>
    <mergeCell ref="B18:C18"/>
    <mergeCell ref="B19:C19"/>
    <mergeCell ref="B20:C20"/>
    <mergeCell ref="F3:F5"/>
    <mergeCell ref="B14:C14"/>
    <mergeCell ref="B15:C15"/>
    <mergeCell ref="B16:C16"/>
    <mergeCell ref="B13:C13"/>
    <mergeCell ref="B12:C12"/>
    <mergeCell ref="B25:C25"/>
    <mergeCell ref="B26:C26"/>
    <mergeCell ref="B27:C27"/>
    <mergeCell ref="B28:C28"/>
    <mergeCell ref="B21:C21"/>
    <mergeCell ref="B22:C22"/>
    <mergeCell ref="B23:C23"/>
    <mergeCell ref="B24:C24"/>
    <mergeCell ref="B33:C33"/>
    <mergeCell ref="B34:C34"/>
    <mergeCell ref="B35:C35"/>
    <mergeCell ref="B36:C36"/>
    <mergeCell ref="B29:C29"/>
    <mergeCell ref="B30:C30"/>
    <mergeCell ref="B31:C31"/>
    <mergeCell ref="B32:C32"/>
    <mergeCell ref="B41:C41"/>
    <mergeCell ref="B42:C42"/>
    <mergeCell ref="B43:C43"/>
    <mergeCell ref="B44:C44"/>
    <mergeCell ref="B37:C37"/>
    <mergeCell ref="B38:C38"/>
    <mergeCell ref="B39:C39"/>
    <mergeCell ref="B40:C40"/>
    <mergeCell ref="B49:C49"/>
    <mergeCell ref="B50:C50"/>
    <mergeCell ref="B51:C51"/>
    <mergeCell ref="B52:C52"/>
    <mergeCell ref="B45:C45"/>
    <mergeCell ref="B46:C46"/>
    <mergeCell ref="B47:C47"/>
    <mergeCell ref="B48:C48"/>
    <mergeCell ref="B57:C57"/>
    <mergeCell ref="B58:C58"/>
    <mergeCell ref="B59:C59"/>
    <mergeCell ref="B60:C60"/>
    <mergeCell ref="B53:C53"/>
    <mergeCell ref="B54:C54"/>
    <mergeCell ref="B55:C55"/>
    <mergeCell ref="B56:C56"/>
    <mergeCell ref="B69:C69"/>
    <mergeCell ref="B64:C64"/>
    <mergeCell ref="B65:C65"/>
    <mergeCell ref="B66:C66"/>
    <mergeCell ref="B67:C67"/>
    <mergeCell ref="B61:C61"/>
    <mergeCell ref="B62:C62"/>
    <mergeCell ref="B63:C63"/>
    <mergeCell ref="B68:C68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7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73"/>
  <sheetViews>
    <sheetView showGridLines="0" zoomScalePageLayoutView="0" workbookViewId="0" topLeftCell="A46">
      <selection activeCell="D71" sqref="D71:D73"/>
    </sheetView>
  </sheetViews>
  <sheetFormatPr defaultColWidth="9.140625" defaultRowHeight="12"/>
  <cols>
    <col min="1" max="1" width="2.57421875" style="0" customWidth="1"/>
    <col min="2" max="2" width="2.57421875" style="1" customWidth="1"/>
    <col min="3" max="3" width="10.7109375" style="1" customWidth="1"/>
    <col min="4" max="4" width="6.7109375" style="12" customWidth="1"/>
    <col min="5" max="28" width="6.28125" style="12" customWidth="1"/>
    <col min="29" max="31" width="9.140625" style="15" customWidth="1"/>
  </cols>
  <sheetData>
    <row r="1" spans="2:19" ht="17.25">
      <c r="B1" s="6" t="s">
        <v>152</v>
      </c>
      <c r="D1" s="6" t="s">
        <v>155</v>
      </c>
      <c r="S1" s="6" t="s">
        <v>156</v>
      </c>
    </row>
    <row r="2" spans="3:31" ht="17.25">
      <c r="C2" s="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</row>
    <row r="3" spans="2:31" ht="24" customHeight="1">
      <c r="B3" s="286" t="s">
        <v>153</v>
      </c>
      <c r="C3" s="270"/>
      <c r="D3" s="266" t="s">
        <v>0</v>
      </c>
      <c r="E3" s="33"/>
      <c r="F3" s="55">
        <v>30</v>
      </c>
      <c r="G3" s="55">
        <v>40</v>
      </c>
      <c r="H3" s="55">
        <v>50</v>
      </c>
      <c r="I3" s="55">
        <v>60</v>
      </c>
      <c r="J3" s="55">
        <v>70</v>
      </c>
      <c r="K3" s="55">
        <v>80</v>
      </c>
      <c r="L3" s="55">
        <v>90</v>
      </c>
      <c r="M3" s="55">
        <v>100</v>
      </c>
      <c r="N3" s="55">
        <v>110</v>
      </c>
      <c r="O3" s="55">
        <v>120</v>
      </c>
      <c r="P3" s="55">
        <v>130</v>
      </c>
      <c r="Q3" s="55">
        <v>140</v>
      </c>
      <c r="R3" s="55">
        <v>150</v>
      </c>
      <c r="S3" s="55">
        <v>160</v>
      </c>
      <c r="T3" s="42">
        <v>170</v>
      </c>
      <c r="U3" s="42">
        <v>180</v>
      </c>
      <c r="V3" s="42">
        <v>190</v>
      </c>
      <c r="W3" s="42">
        <v>200</v>
      </c>
      <c r="X3" s="55">
        <v>210</v>
      </c>
      <c r="Y3" s="42">
        <v>220</v>
      </c>
      <c r="Z3" s="55">
        <v>230</v>
      </c>
      <c r="AA3" s="42" t="s">
        <v>268</v>
      </c>
      <c r="AB3" s="278" t="s">
        <v>1</v>
      </c>
      <c r="AC3" s="300" t="s">
        <v>58</v>
      </c>
      <c r="AD3" s="300" t="s">
        <v>61</v>
      </c>
      <c r="AE3" s="300" t="s">
        <v>59</v>
      </c>
    </row>
    <row r="4" spans="2:31" s="7" customFormat="1" ht="13.5" customHeight="1">
      <c r="B4" s="297" t="s">
        <v>329</v>
      </c>
      <c r="C4" s="298"/>
      <c r="D4" s="267"/>
      <c r="E4" s="36" t="s">
        <v>94</v>
      </c>
      <c r="F4" s="57" t="s">
        <v>94</v>
      </c>
      <c r="G4" s="57" t="s">
        <v>94</v>
      </c>
      <c r="H4" s="57" t="s">
        <v>94</v>
      </c>
      <c r="I4" s="58" t="s">
        <v>94</v>
      </c>
      <c r="J4" s="57" t="s">
        <v>94</v>
      </c>
      <c r="K4" s="57" t="s">
        <v>94</v>
      </c>
      <c r="L4" s="57" t="s">
        <v>94</v>
      </c>
      <c r="M4" s="57" t="s">
        <v>94</v>
      </c>
      <c r="N4" s="59" t="s">
        <v>94</v>
      </c>
      <c r="O4" s="59" t="s">
        <v>94</v>
      </c>
      <c r="P4" s="59" t="s">
        <v>94</v>
      </c>
      <c r="Q4" s="59" t="s">
        <v>94</v>
      </c>
      <c r="R4" s="57" t="s">
        <v>94</v>
      </c>
      <c r="S4" s="59" t="s">
        <v>94</v>
      </c>
      <c r="T4" s="59" t="s">
        <v>94</v>
      </c>
      <c r="U4" s="59" t="s">
        <v>94</v>
      </c>
      <c r="V4" s="59" t="s">
        <v>94</v>
      </c>
      <c r="W4" s="59" t="s">
        <v>94</v>
      </c>
      <c r="X4" s="59" t="s">
        <v>94</v>
      </c>
      <c r="Y4" s="59" t="s">
        <v>94</v>
      </c>
      <c r="Z4" s="59" t="s">
        <v>94</v>
      </c>
      <c r="AA4" s="59" t="s">
        <v>94</v>
      </c>
      <c r="AB4" s="267"/>
      <c r="AC4" s="267"/>
      <c r="AD4" s="267"/>
      <c r="AE4" s="267"/>
    </row>
    <row r="5" spans="2:31" ht="24" customHeight="1">
      <c r="B5" s="299"/>
      <c r="C5" s="290"/>
      <c r="D5" s="268"/>
      <c r="E5" s="60" t="s">
        <v>267</v>
      </c>
      <c r="F5" s="40">
        <v>39</v>
      </c>
      <c r="G5" s="40">
        <v>49</v>
      </c>
      <c r="H5" s="40">
        <v>59</v>
      </c>
      <c r="I5" s="40">
        <v>69</v>
      </c>
      <c r="J5" s="40">
        <v>79</v>
      </c>
      <c r="K5" s="40">
        <v>89</v>
      </c>
      <c r="L5" s="40">
        <v>99</v>
      </c>
      <c r="M5" s="40">
        <v>109</v>
      </c>
      <c r="N5" s="40">
        <v>119</v>
      </c>
      <c r="O5" s="40">
        <v>129</v>
      </c>
      <c r="P5" s="40">
        <v>139</v>
      </c>
      <c r="Q5" s="40">
        <v>149</v>
      </c>
      <c r="R5" s="40">
        <v>159</v>
      </c>
      <c r="S5" s="40">
        <v>169</v>
      </c>
      <c r="T5" s="86">
        <v>179</v>
      </c>
      <c r="U5" s="85">
        <v>189</v>
      </c>
      <c r="V5" s="85">
        <v>199</v>
      </c>
      <c r="W5" s="85">
        <v>209</v>
      </c>
      <c r="X5" s="40">
        <v>219</v>
      </c>
      <c r="Y5" s="86">
        <v>229</v>
      </c>
      <c r="Z5" s="40">
        <v>239</v>
      </c>
      <c r="AA5" s="86"/>
      <c r="AB5" s="268"/>
      <c r="AC5" s="25" t="s">
        <v>154</v>
      </c>
      <c r="AD5" s="25" t="s">
        <v>154</v>
      </c>
      <c r="AE5" s="25" t="s">
        <v>154</v>
      </c>
    </row>
    <row r="6" spans="2:31" ht="12" customHeight="1">
      <c r="B6" s="236" t="s">
        <v>2</v>
      </c>
      <c r="C6" s="237"/>
      <c r="D6" s="173">
        <v>9965</v>
      </c>
      <c r="E6" s="173">
        <v>124</v>
      </c>
      <c r="F6" s="173">
        <v>415</v>
      </c>
      <c r="G6" s="173">
        <v>1652</v>
      </c>
      <c r="H6" s="173">
        <v>2783</v>
      </c>
      <c r="I6" s="173">
        <v>2028</v>
      </c>
      <c r="J6" s="173">
        <v>1033</v>
      </c>
      <c r="K6" s="173">
        <v>532</v>
      </c>
      <c r="L6" s="173">
        <v>376</v>
      </c>
      <c r="M6" s="173">
        <v>417</v>
      </c>
      <c r="N6" s="173">
        <v>149</v>
      </c>
      <c r="O6" s="173">
        <v>144</v>
      </c>
      <c r="P6" s="173">
        <v>62</v>
      </c>
      <c r="Q6" s="173">
        <v>44</v>
      </c>
      <c r="R6" s="173">
        <v>71</v>
      </c>
      <c r="S6" s="173">
        <v>31</v>
      </c>
      <c r="T6" s="173">
        <v>9</v>
      </c>
      <c r="U6" s="173">
        <v>18</v>
      </c>
      <c r="V6" s="173">
        <v>14</v>
      </c>
      <c r="W6" s="173">
        <v>29</v>
      </c>
      <c r="X6" s="173">
        <v>7</v>
      </c>
      <c r="Y6" s="173">
        <v>2</v>
      </c>
      <c r="Z6" s="173">
        <v>2</v>
      </c>
      <c r="AA6" s="173">
        <v>23</v>
      </c>
      <c r="AB6" s="173">
        <v>0</v>
      </c>
      <c r="AC6" s="135">
        <v>60</v>
      </c>
      <c r="AD6" s="137">
        <v>64.4079086803813</v>
      </c>
      <c r="AE6" s="137">
        <v>29.407755810128165</v>
      </c>
    </row>
    <row r="7" spans="2:31" ht="12" customHeight="1">
      <c r="B7" s="219" t="s">
        <v>3</v>
      </c>
      <c r="C7" s="220"/>
      <c r="D7" s="174">
        <v>8507</v>
      </c>
      <c r="E7" s="174">
        <v>103</v>
      </c>
      <c r="F7" s="174">
        <v>365</v>
      </c>
      <c r="G7" s="174">
        <v>1455</v>
      </c>
      <c r="H7" s="174">
        <v>2406</v>
      </c>
      <c r="I7" s="174">
        <v>1715</v>
      </c>
      <c r="J7" s="174">
        <v>889</v>
      </c>
      <c r="K7" s="174">
        <v>450</v>
      </c>
      <c r="L7" s="174">
        <v>326</v>
      </c>
      <c r="M7" s="174">
        <v>344</v>
      </c>
      <c r="N7" s="174">
        <v>115</v>
      </c>
      <c r="O7" s="174">
        <v>111</v>
      </c>
      <c r="P7" s="174">
        <v>55</v>
      </c>
      <c r="Q7" s="174">
        <v>31</v>
      </c>
      <c r="R7" s="174">
        <v>52</v>
      </c>
      <c r="S7" s="174">
        <v>19</v>
      </c>
      <c r="T7" s="174">
        <v>7</v>
      </c>
      <c r="U7" s="174">
        <v>14</v>
      </c>
      <c r="V7" s="174">
        <v>6</v>
      </c>
      <c r="W7" s="174">
        <v>19</v>
      </c>
      <c r="X7" s="174">
        <v>6</v>
      </c>
      <c r="Y7" s="174">
        <v>1</v>
      </c>
      <c r="Z7" s="174">
        <v>2</v>
      </c>
      <c r="AA7" s="174">
        <v>16</v>
      </c>
      <c r="AB7" s="174">
        <v>0</v>
      </c>
      <c r="AC7" s="175">
        <v>58</v>
      </c>
      <c r="AD7" s="176">
        <v>63.51841777359818</v>
      </c>
      <c r="AE7" s="176">
        <v>27.45949458993443</v>
      </c>
    </row>
    <row r="8" spans="2:31" ht="12" customHeight="1">
      <c r="B8" s="83"/>
      <c r="C8" s="74" t="s">
        <v>123</v>
      </c>
      <c r="D8" s="177">
        <v>5869</v>
      </c>
      <c r="E8" s="177">
        <v>86</v>
      </c>
      <c r="F8" s="177">
        <v>316</v>
      </c>
      <c r="G8" s="177">
        <v>1176</v>
      </c>
      <c r="H8" s="177">
        <v>1699</v>
      </c>
      <c r="I8" s="177">
        <v>1059</v>
      </c>
      <c r="J8" s="177">
        <v>594</v>
      </c>
      <c r="K8" s="177">
        <v>296</v>
      </c>
      <c r="L8" s="177">
        <v>205</v>
      </c>
      <c r="M8" s="177">
        <v>197</v>
      </c>
      <c r="N8" s="177">
        <v>61</v>
      </c>
      <c r="O8" s="177">
        <v>58</v>
      </c>
      <c r="P8" s="177">
        <v>28</v>
      </c>
      <c r="Q8" s="177">
        <v>14</v>
      </c>
      <c r="R8" s="177">
        <v>31</v>
      </c>
      <c r="S8" s="177">
        <v>10</v>
      </c>
      <c r="T8" s="177">
        <v>3</v>
      </c>
      <c r="U8" s="177">
        <v>8</v>
      </c>
      <c r="V8" s="177">
        <v>4</v>
      </c>
      <c r="W8" s="177">
        <v>10</v>
      </c>
      <c r="X8" s="177">
        <v>5</v>
      </c>
      <c r="Y8" s="177">
        <v>0</v>
      </c>
      <c r="Z8" s="177">
        <v>2</v>
      </c>
      <c r="AA8" s="177">
        <v>7</v>
      </c>
      <c r="AB8" s="177">
        <v>0</v>
      </c>
      <c r="AC8" s="135">
        <v>55</v>
      </c>
      <c r="AD8" s="136">
        <v>61.08476912591582</v>
      </c>
      <c r="AE8" s="136">
        <v>25.68843375135679</v>
      </c>
    </row>
    <row r="9" spans="2:31" ht="12" customHeight="1">
      <c r="B9" s="83"/>
      <c r="C9" s="74" t="s">
        <v>124</v>
      </c>
      <c r="D9" s="177">
        <v>1562</v>
      </c>
      <c r="E9" s="177">
        <v>10</v>
      </c>
      <c r="F9" s="177">
        <v>28</v>
      </c>
      <c r="G9" s="177">
        <v>176</v>
      </c>
      <c r="H9" s="177">
        <v>381</v>
      </c>
      <c r="I9" s="177">
        <v>408</v>
      </c>
      <c r="J9" s="177">
        <v>178</v>
      </c>
      <c r="K9" s="177">
        <v>103</v>
      </c>
      <c r="L9" s="177">
        <v>84</v>
      </c>
      <c r="M9" s="177">
        <v>82</v>
      </c>
      <c r="N9" s="177">
        <v>31</v>
      </c>
      <c r="O9" s="177">
        <v>20</v>
      </c>
      <c r="P9" s="177">
        <v>20</v>
      </c>
      <c r="Q9" s="177">
        <v>8</v>
      </c>
      <c r="R9" s="177">
        <v>10</v>
      </c>
      <c r="S9" s="177">
        <v>3</v>
      </c>
      <c r="T9" s="177">
        <v>3</v>
      </c>
      <c r="U9" s="177">
        <v>5</v>
      </c>
      <c r="V9" s="177">
        <v>1</v>
      </c>
      <c r="W9" s="177">
        <v>5</v>
      </c>
      <c r="X9" s="177">
        <v>1</v>
      </c>
      <c r="Y9" s="177">
        <v>0</v>
      </c>
      <c r="Z9" s="177">
        <v>0</v>
      </c>
      <c r="AA9" s="177">
        <v>5</v>
      </c>
      <c r="AB9" s="177">
        <v>0</v>
      </c>
      <c r="AC9" s="135">
        <v>60</v>
      </c>
      <c r="AD9" s="136">
        <v>68.98553777208707</v>
      </c>
      <c r="AE9" s="136">
        <v>30.593604601872737</v>
      </c>
    </row>
    <row r="10" spans="2:31" ht="12" customHeight="1">
      <c r="B10" s="83"/>
      <c r="C10" s="74" t="s">
        <v>125</v>
      </c>
      <c r="D10" s="177">
        <v>1076</v>
      </c>
      <c r="E10" s="177">
        <v>7</v>
      </c>
      <c r="F10" s="177">
        <v>21</v>
      </c>
      <c r="G10" s="177">
        <v>103</v>
      </c>
      <c r="H10" s="177">
        <v>326</v>
      </c>
      <c r="I10" s="177">
        <v>248</v>
      </c>
      <c r="J10" s="177">
        <v>117</v>
      </c>
      <c r="K10" s="177">
        <v>51</v>
      </c>
      <c r="L10" s="177">
        <v>37</v>
      </c>
      <c r="M10" s="177">
        <v>65</v>
      </c>
      <c r="N10" s="177">
        <v>23</v>
      </c>
      <c r="O10" s="177">
        <v>33</v>
      </c>
      <c r="P10" s="177">
        <v>7</v>
      </c>
      <c r="Q10" s="177">
        <v>9</v>
      </c>
      <c r="R10" s="177">
        <v>11</v>
      </c>
      <c r="S10" s="177">
        <v>6</v>
      </c>
      <c r="T10" s="177">
        <v>1</v>
      </c>
      <c r="U10" s="177">
        <v>1</v>
      </c>
      <c r="V10" s="177">
        <v>1</v>
      </c>
      <c r="W10" s="177">
        <v>4</v>
      </c>
      <c r="X10" s="177">
        <v>0</v>
      </c>
      <c r="Y10" s="177">
        <v>1</v>
      </c>
      <c r="Z10" s="177">
        <v>0</v>
      </c>
      <c r="AA10" s="177">
        <v>4</v>
      </c>
      <c r="AB10" s="177">
        <v>0</v>
      </c>
      <c r="AC10" s="135">
        <v>60</v>
      </c>
      <c r="AD10" s="136">
        <v>68.85618959107805</v>
      </c>
      <c r="AE10" s="136">
        <v>30.012520989829447</v>
      </c>
    </row>
    <row r="11" spans="2:31" ht="12" customHeight="1">
      <c r="B11" s="223" t="s">
        <v>7</v>
      </c>
      <c r="C11" s="224"/>
      <c r="D11" s="178">
        <v>1458</v>
      </c>
      <c r="E11" s="178">
        <v>21</v>
      </c>
      <c r="F11" s="178">
        <v>50</v>
      </c>
      <c r="G11" s="178">
        <v>197</v>
      </c>
      <c r="H11" s="178">
        <v>377</v>
      </c>
      <c r="I11" s="178">
        <v>313</v>
      </c>
      <c r="J11" s="178">
        <v>144</v>
      </c>
      <c r="K11" s="178">
        <v>82</v>
      </c>
      <c r="L11" s="178">
        <v>50</v>
      </c>
      <c r="M11" s="178">
        <v>73</v>
      </c>
      <c r="N11" s="178">
        <v>34</v>
      </c>
      <c r="O11" s="178">
        <v>33</v>
      </c>
      <c r="P11" s="178">
        <v>7</v>
      </c>
      <c r="Q11" s="178">
        <v>13</v>
      </c>
      <c r="R11" s="178">
        <v>19</v>
      </c>
      <c r="S11" s="178">
        <v>12</v>
      </c>
      <c r="T11" s="178">
        <v>2</v>
      </c>
      <c r="U11" s="178">
        <v>4</v>
      </c>
      <c r="V11" s="178">
        <v>8</v>
      </c>
      <c r="W11" s="178">
        <v>10</v>
      </c>
      <c r="X11" s="178">
        <v>1</v>
      </c>
      <c r="Y11" s="178">
        <v>1</v>
      </c>
      <c r="Z11" s="178">
        <v>0</v>
      </c>
      <c r="AA11" s="178">
        <v>7</v>
      </c>
      <c r="AB11" s="178">
        <v>0</v>
      </c>
      <c r="AC11" s="179">
        <v>60</v>
      </c>
      <c r="AD11" s="180">
        <v>69.59782578875169</v>
      </c>
      <c r="AE11" s="180">
        <v>38.479139462662914</v>
      </c>
    </row>
    <row r="12" spans="2:31" ht="12" customHeight="1">
      <c r="B12" s="219" t="s">
        <v>318</v>
      </c>
      <c r="C12" s="220"/>
      <c r="D12" s="173">
        <v>102</v>
      </c>
      <c r="E12" s="173">
        <v>0</v>
      </c>
      <c r="F12" s="173">
        <v>1</v>
      </c>
      <c r="G12" s="173">
        <v>14</v>
      </c>
      <c r="H12" s="173">
        <v>33</v>
      </c>
      <c r="I12" s="173">
        <v>18</v>
      </c>
      <c r="J12" s="173">
        <v>12</v>
      </c>
      <c r="K12" s="173">
        <v>7</v>
      </c>
      <c r="L12" s="173">
        <v>2</v>
      </c>
      <c r="M12" s="173">
        <v>5</v>
      </c>
      <c r="N12" s="173">
        <v>3</v>
      </c>
      <c r="O12" s="173">
        <v>2</v>
      </c>
      <c r="P12" s="173">
        <v>0</v>
      </c>
      <c r="Q12" s="173">
        <v>0</v>
      </c>
      <c r="R12" s="173">
        <v>2</v>
      </c>
      <c r="S12" s="173">
        <v>1</v>
      </c>
      <c r="T12" s="173">
        <v>0</v>
      </c>
      <c r="U12" s="173">
        <v>0</v>
      </c>
      <c r="V12" s="173">
        <v>0</v>
      </c>
      <c r="W12" s="173">
        <v>1</v>
      </c>
      <c r="X12" s="173">
        <v>0</v>
      </c>
      <c r="Y12" s="173">
        <v>0</v>
      </c>
      <c r="Z12" s="173">
        <v>0</v>
      </c>
      <c r="AA12" s="173">
        <v>1</v>
      </c>
      <c r="AB12" s="173">
        <v>0</v>
      </c>
      <c r="AC12" s="135">
        <v>60</v>
      </c>
      <c r="AD12" s="137">
        <v>71.26264705882353</v>
      </c>
      <c r="AE12" s="137">
        <v>44.289509718911184</v>
      </c>
    </row>
    <row r="13" spans="2:31" ht="12" customHeight="1">
      <c r="B13" s="219" t="s">
        <v>319</v>
      </c>
      <c r="C13" s="220"/>
      <c r="D13" s="173">
        <v>208</v>
      </c>
      <c r="E13" s="173">
        <v>8</v>
      </c>
      <c r="F13" s="173">
        <v>18</v>
      </c>
      <c r="G13" s="173">
        <v>30</v>
      </c>
      <c r="H13" s="173">
        <v>42</v>
      </c>
      <c r="I13" s="173">
        <v>35</v>
      </c>
      <c r="J13" s="173">
        <v>17</v>
      </c>
      <c r="K13" s="173">
        <v>7</v>
      </c>
      <c r="L13" s="173">
        <v>10</v>
      </c>
      <c r="M13" s="173">
        <v>13</v>
      </c>
      <c r="N13" s="173">
        <v>3</v>
      </c>
      <c r="O13" s="173">
        <v>5</v>
      </c>
      <c r="P13" s="173">
        <v>1</v>
      </c>
      <c r="Q13" s="173">
        <v>4</v>
      </c>
      <c r="R13" s="173">
        <v>5</v>
      </c>
      <c r="S13" s="173">
        <v>3</v>
      </c>
      <c r="T13" s="173">
        <v>1</v>
      </c>
      <c r="U13" s="173">
        <v>0</v>
      </c>
      <c r="V13" s="173">
        <v>2</v>
      </c>
      <c r="W13" s="173">
        <v>3</v>
      </c>
      <c r="X13" s="173">
        <v>0</v>
      </c>
      <c r="Y13" s="173">
        <v>0</v>
      </c>
      <c r="Z13" s="173">
        <v>0</v>
      </c>
      <c r="AA13" s="173">
        <v>1</v>
      </c>
      <c r="AB13" s="173">
        <v>0</v>
      </c>
      <c r="AC13" s="135">
        <v>60</v>
      </c>
      <c r="AD13" s="137">
        <v>71.16745192307692</v>
      </c>
      <c r="AE13" s="137">
        <v>40.63229146751459</v>
      </c>
    </row>
    <row r="14" spans="2:31" ht="12" customHeight="1">
      <c r="B14" s="219" t="s">
        <v>320</v>
      </c>
      <c r="C14" s="220"/>
      <c r="D14" s="173">
        <v>316</v>
      </c>
      <c r="E14" s="173">
        <v>6</v>
      </c>
      <c r="F14" s="173">
        <v>13</v>
      </c>
      <c r="G14" s="173">
        <v>54</v>
      </c>
      <c r="H14" s="173">
        <v>97</v>
      </c>
      <c r="I14" s="173">
        <v>67</v>
      </c>
      <c r="J14" s="173">
        <v>22</v>
      </c>
      <c r="K14" s="173">
        <v>11</v>
      </c>
      <c r="L14" s="173">
        <v>5</v>
      </c>
      <c r="M14" s="173">
        <v>11</v>
      </c>
      <c r="N14" s="173">
        <v>4</v>
      </c>
      <c r="O14" s="173">
        <v>8</v>
      </c>
      <c r="P14" s="173">
        <v>2</v>
      </c>
      <c r="Q14" s="173">
        <v>4</v>
      </c>
      <c r="R14" s="173">
        <v>2</v>
      </c>
      <c r="S14" s="173">
        <v>2</v>
      </c>
      <c r="T14" s="173">
        <v>0</v>
      </c>
      <c r="U14" s="173">
        <v>1</v>
      </c>
      <c r="V14" s="173">
        <v>2</v>
      </c>
      <c r="W14" s="173">
        <v>1</v>
      </c>
      <c r="X14" s="173">
        <v>1</v>
      </c>
      <c r="Y14" s="173">
        <v>1</v>
      </c>
      <c r="Z14" s="173">
        <v>0</v>
      </c>
      <c r="AA14" s="173">
        <v>2</v>
      </c>
      <c r="AB14" s="173">
        <v>0</v>
      </c>
      <c r="AC14" s="135">
        <v>55</v>
      </c>
      <c r="AD14" s="137">
        <v>65.69430379746836</v>
      </c>
      <c r="AE14" s="137">
        <v>37.466689143648374</v>
      </c>
    </row>
    <row r="15" spans="2:31" ht="12" customHeight="1">
      <c r="B15" s="219" t="s">
        <v>321</v>
      </c>
      <c r="C15" s="220"/>
      <c r="D15" s="173">
        <v>6124</v>
      </c>
      <c r="E15" s="173">
        <v>88</v>
      </c>
      <c r="F15" s="173">
        <v>320</v>
      </c>
      <c r="G15" s="173">
        <v>1212</v>
      </c>
      <c r="H15" s="173">
        <v>1763</v>
      </c>
      <c r="I15" s="173">
        <v>1106</v>
      </c>
      <c r="J15" s="173">
        <v>617</v>
      </c>
      <c r="K15" s="173">
        <v>309</v>
      </c>
      <c r="L15" s="173">
        <v>216</v>
      </c>
      <c r="M15" s="173">
        <v>213</v>
      </c>
      <c r="N15" s="173">
        <v>71</v>
      </c>
      <c r="O15" s="173">
        <v>67</v>
      </c>
      <c r="P15" s="173">
        <v>30</v>
      </c>
      <c r="Q15" s="173">
        <v>15</v>
      </c>
      <c r="R15" s="173">
        <v>35</v>
      </c>
      <c r="S15" s="173">
        <v>14</v>
      </c>
      <c r="T15" s="173">
        <v>4</v>
      </c>
      <c r="U15" s="173">
        <v>9</v>
      </c>
      <c r="V15" s="173">
        <v>6</v>
      </c>
      <c r="W15" s="173">
        <v>12</v>
      </c>
      <c r="X15" s="173">
        <v>5</v>
      </c>
      <c r="Y15" s="173">
        <v>1</v>
      </c>
      <c r="Z15" s="173">
        <v>2</v>
      </c>
      <c r="AA15" s="173">
        <v>9</v>
      </c>
      <c r="AB15" s="173">
        <v>0</v>
      </c>
      <c r="AC15" s="135">
        <v>55</v>
      </c>
      <c r="AD15" s="137">
        <v>61.71716688438926</v>
      </c>
      <c r="AE15" s="137">
        <v>27.50788387619644</v>
      </c>
    </row>
    <row r="16" spans="2:31" ht="12" customHeight="1">
      <c r="B16" s="219" t="s">
        <v>322</v>
      </c>
      <c r="C16" s="220"/>
      <c r="D16" s="173">
        <v>989</v>
      </c>
      <c r="E16" s="173">
        <v>6</v>
      </c>
      <c r="F16" s="173">
        <v>20</v>
      </c>
      <c r="G16" s="173">
        <v>96</v>
      </c>
      <c r="H16" s="173">
        <v>308</v>
      </c>
      <c r="I16" s="173">
        <v>223</v>
      </c>
      <c r="J16" s="173">
        <v>106</v>
      </c>
      <c r="K16" s="173">
        <v>47</v>
      </c>
      <c r="L16" s="173">
        <v>32</v>
      </c>
      <c r="M16" s="173">
        <v>61</v>
      </c>
      <c r="N16" s="173">
        <v>20</v>
      </c>
      <c r="O16" s="173">
        <v>29</v>
      </c>
      <c r="P16" s="173">
        <v>7</v>
      </c>
      <c r="Q16" s="173">
        <v>9</v>
      </c>
      <c r="R16" s="173">
        <v>9</v>
      </c>
      <c r="S16" s="173">
        <v>6</v>
      </c>
      <c r="T16" s="173">
        <v>1</v>
      </c>
      <c r="U16" s="173">
        <v>1</v>
      </c>
      <c r="V16" s="173">
        <v>1</v>
      </c>
      <c r="W16" s="173">
        <v>4</v>
      </c>
      <c r="X16" s="173">
        <v>0</v>
      </c>
      <c r="Y16" s="173">
        <v>0</v>
      </c>
      <c r="Z16" s="173">
        <v>0</v>
      </c>
      <c r="AA16" s="173">
        <v>3</v>
      </c>
      <c r="AB16" s="173">
        <v>0</v>
      </c>
      <c r="AC16" s="135">
        <v>60</v>
      </c>
      <c r="AD16" s="137">
        <v>68.42084934277048</v>
      </c>
      <c r="AE16" s="137">
        <v>29.182184062999724</v>
      </c>
    </row>
    <row r="17" spans="2:31" ht="12" customHeight="1">
      <c r="B17" s="219" t="s">
        <v>323</v>
      </c>
      <c r="C17" s="220"/>
      <c r="D17" s="173">
        <v>42</v>
      </c>
      <c r="E17" s="173">
        <v>2</v>
      </c>
      <c r="F17" s="173">
        <v>0</v>
      </c>
      <c r="G17" s="173">
        <v>5</v>
      </c>
      <c r="H17" s="173">
        <v>7</v>
      </c>
      <c r="I17" s="173">
        <v>5</v>
      </c>
      <c r="J17" s="173">
        <v>6</v>
      </c>
      <c r="K17" s="173">
        <v>4</v>
      </c>
      <c r="L17" s="173">
        <v>2</v>
      </c>
      <c r="M17" s="173">
        <v>0</v>
      </c>
      <c r="N17" s="173">
        <v>3</v>
      </c>
      <c r="O17" s="173">
        <v>1</v>
      </c>
      <c r="P17" s="173">
        <v>1</v>
      </c>
      <c r="Q17" s="173">
        <v>0</v>
      </c>
      <c r="R17" s="173">
        <v>2</v>
      </c>
      <c r="S17" s="173">
        <v>0</v>
      </c>
      <c r="T17" s="173">
        <v>0</v>
      </c>
      <c r="U17" s="173">
        <v>0</v>
      </c>
      <c r="V17" s="173">
        <v>1</v>
      </c>
      <c r="W17" s="173">
        <v>1</v>
      </c>
      <c r="X17" s="173">
        <v>0</v>
      </c>
      <c r="Y17" s="173">
        <v>0</v>
      </c>
      <c r="Z17" s="173">
        <v>0</v>
      </c>
      <c r="AA17" s="173">
        <v>2</v>
      </c>
      <c r="AB17" s="173">
        <v>0</v>
      </c>
      <c r="AC17" s="135">
        <v>70</v>
      </c>
      <c r="AD17" s="137">
        <v>89.78571428571429</v>
      </c>
      <c r="AE17" s="137">
        <v>62.24755288138848</v>
      </c>
    </row>
    <row r="18" spans="2:31" ht="12" customHeight="1">
      <c r="B18" s="219" t="s">
        <v>324</v>
      </c>
      <c r="C18" s="220"/>
      <c r="D18" s="173">
        <v>1562</v>
      </c>
      <c r="E18" s="173">
        <v>10</v>
      </c>
      <c r="F18" s="173">
        <v>28</v>
      </c>
      <c r="G18" s="173">
        <v>176</v>
      </c>
      <c r="H18" s="173">
        <v>381</v>
      </c>
      <c r="I18" s="173">
        <v>408</v>
      </c>
      <c r="J18" s="173">
        <v>178</v>
      </c>
      <c r="K18" s="173">
        <v>103</v>
      </c>
      <c r="L18" s="173">
        <v>84</v>
      </c>
      <c r="M18" s="173">
        <v>82</v>
      </c>
      <c r="N18" s="173">
        <v>31</v>
      </c>
      <c r="O18" s="173">
        <v>20</v>
      </c>
      <c r="P18" s="173">
        <v>20</v>
      </c>
      <c r="Q18" s="173">
        <v>8</v>
      </c>
      <c r="R18" s="173">
        <v>10</v>
      </c>
      <c r="S18" s="173">
        <v>3</v>
      </c>
      <c r="T18" s="173">
        <v>3</v>
      </c>
      <c r="U18" s="173">
        <v>5</v>
      </c>
      <c r="V18" s="173">
        <v>1</v>
      </c>
      <c r="W18" s="173">
        <v>5</v>
      </c>
      <c r="X18" s="173">
        <v>1</v>
      </c>
      <c r="Y18" s="173">
        <v>0</v>
      </c>
      <c r="Z18" s="173">
        <v>0</v>
      </c>
      <c r="AA18" s="173">
        <v>5</v>
      </c>
      <c r="AB18" s="173">
        <v>0</v>
      </c>
      <c r="AC18" s="135">
        <v>60</v>
      </c>
      <c r="AD18" s="137">
        <v>68.98553777208707</v>
      </c>
      <c r="AE18" s="137">
        <v>30.593604601872737</v>
      </c>
    </row>
    <row r="19" spans="2:31" ht="12" customHeight="1">
      <c r="B19" s="219" t="s">
        <v>325</v>
      </c>
      <c r="C19" s="220"/>
      <c r="D19" s="173">
        <v>219</v>
      </c>
      <c r="E19" s="173">
        <v>2</v>
      </c>
      <c r="F19" s="173">
        <v>6</v>
      </c>
      <c r="G19" s="173">
        <v>22</v>
      </c>
      <c r="H19" s="173">
        <v>48</v>
      </c>
      <c r="I19" s="173">
        <v>60</v>
      </c>
      <c r="J19" s="173">
        <v>28</v>
      </c>
      <c r="K19" s="173">
        <v>14</v>
      </c>
      <c r="L19" s="173">
        <v>6</v>
      </c>
      <c r="M19" s="173">
        <v>13</v>
      </c>
      <c r="N19" s="173">
        <v>6</v>
      </c>
      <c r="O19" s="173">
        <v>6</v>
      </c>
      <c r="P19" s="173">
        <v>0</v>
      </c>
      <c r="Q19" s="173">
        <v>3</v>
      </c>
      <c r="R19" s="173">
        <v>3</v>
      </c>
      <c r="S19" s="173">
        <v>0</v>
      </c>
      <c r="T19" s="173">
        <v>0</v>
      </c>
      <c r="U19" s="173">
        <v>2</v>
      </c>
      <c r="V19" s="173">
        <v>0</v>
      </c>
      <c r="W19" s="173">
        <v>0</v>
      </c>
      <c r="X19" s="173">
        <v>0</v>
      </c>
      <c r="Y19" s="173">
        <v>0</v>
      </c>
      <c r="Z19" s="173">
        <v>0</v>
      </c>
      <c r="AA19" s="173">
        <v>0</v>
      </c>
      <c r="AB19" s="173">
        <v>0</v>
      </c>
      <c r="AC19" s="135">
        <v>60</v>
      </c>
      <c r="AD19" s="137">
        <v>68.49264840182649</v>
      </c>
      <c r="AE19" s="137">
        <v>26.384595003604883</v>
      </c>
    </row>
    <row r="20" spans="2:31" ht="12" customHeight="1">
      <c r="B20" s="219" t="s">
        <v>326</v>
      </c>
      <c r="C20" s="220"/>
      <c r="D20" s="173">
        <v>81</v>
      </c>
      <c r="E20" s="173">
        <v>0</v>
      </c>
      <c r="F20" s="173">
        <v>3</v>
      </c>
      <c r="G20" s="173">
        <v>6</v>
      </c>
      <c r="H20" s="173">
        <v>14</v>
      </c>
      <c r="I20" s="173">
        <v>22</v>
      </c>
      <c r="J20" s="173">
        <v>11</v>
      </c>
      <c r="K20" s="173">
        <v>8</v>
      </c>
      <c r="L20" s="173">
        <v>3</v>
      </c>
      <c r="M20" s="173">
        <v>5</v>
      </c>
      <c r="N20" s="173">
        <v>2</v>
      </c>
      <c r="O20" s="173">
        <v>3</v>
      </c>
      <c r="P20" s="173">
        <v>1</v>
      </c>
      <c r="Q20" s="173">
        <v>0</v>
      </c>
      <c r="R20" s="173">
        <v>1</v>
      </c>
      <c r="S20" s="173">
        <v>1</v>
      </c>
      <c r="T20" s="173">
        <v>0</v>
      </c>
      <c r="U20" s="173">
        <v>0</v>
      </c>
      <c r="V20" s="173">
        <v>0</v>
      </c>
      <c r="W20" s="173">
        <v>1</v>
      </c>
      <c r="X20" s="173">
        <v>0</v>
      </c>
      <c r="Y20" s="173">
        <v>0</v>
      </c>
      <c r="Z20" s="173">
        <v>0</v>
      </c>
      <c r="AA20" s="173">
        <v>0</v>
      </c>
      <c r="AB20" s="173">
        <v>0</v>
      </c>
      <c r="AC20" s="135">
        <v>65</v>
      </c>
      <c r="AD20" s="137">
        <v>73.19728395061729</v>
      </c>
      <c r="AE20" s="137">
        <v>29.647391243258884</v>
      </c>
    </row>
    <row r="21" spans="2:31" ht="12" customHeight="1">
      <c r="B21" s="219" t="s">
        <v>349</v>
      </c>
      <c r="C21" s="220"/>
      <c r="D21" s="173">
        <v>196</v>
      </c>
      <c r="E21" s="173">
        <v>1</v>
      </c>
      <c r="F21" s="173">
        <v>3</v>
      </c>
      <c r="G21" s="173">
        <v>19</v>
      </c>
      <c r="H21" s="173">
        <v>49</v>
      </c>
      <c r="I21" s="173">
        <v>58</v>
      </c>
      <c r="J21" s="173">
        <v>21</v>
      </c>
      <c r="K21" s="173">
        <v>13</v>
      </c>
      <c r="L21" s="173">
        <v>11</v>
      </c>
      <c r="M21" s="173">
        <v>10</v>
      </c>
      <c r="N21" s="173">
        <v>6</v>
      </c>
      <c r="O21" s="173">
        <v>2</v>
      </c>
      <c r="P21" s="173">
        <v>0</v>
      </c>
      <c r="Q21" s="173">
        <v>1</v>
      </c>
      <c r="R21" s="173">
        <v>1</v>
      </c>
      <c r="S21" s="173">
        <v>0</v>
      </c>
      <c r="T21" s="173">
        <v>0</v>
      </c>
      <c r="U21" s="173">
        <v>0</v>
      </c>
      <c r="V21" s="173">
        <v>0</v>
      </c>
      <c r="W21" s="173">
        <v>1</v>
      </c>
      <c r="X21" s="173">
        <v>0</v>
      </c>
      <c r="Y21" s="173">
        <v>0</v>
      </c>
      <c r="Z21" s="173">
        <v>0</v>
      </c>
      <c r="AA21" s="173">
        <v>0</v>
      </c>
      <c r="AB21" s="173">
        <v>0</v>
      </c>
      <c r="AC21" s="135">
        <v>60</v>
      </c>
      <c r="AD21" s="137">
        <v>66.44137755102041</v>
      </c>
      <c r="AE21" s="137">
        <v>22.702969028477447</v>
      </c>
    </row>
    <row r="22" spans="2:31" ht="12" customHeight="1">
      <c r="B22" s="223" t="s">
        <v>327</v>
      </c>
      <c r="C22" s="224"/>
      <c r="D22" s="178">
        <v>126</v>
      </c>
      <c r="E22" s="178">
        <v>1</v>
      </c>
      <c r="F22" s="178">
        <v>3</v>
      </c>
      <c r="G22" s="178">
        <v>18</v>
      </c>
      <c r="H22" s="178">
        <v>41</v>
      </c>
      <c r="I22" s="178">
        <v>26</v>
      </c>
      <c r="J22" s="178">
        <v>15</v>
      </c>
      <c r="K22" s="178">
        <v>9</v>
      </c>
      <c r="L22" s="178">
        <v>5</v>
      </c>
      <c r="M22" s="178">
        <v>4</v>
      </c>
      <c r="N22" s="178">
        <v>0</v>
      </c>
      <c r="O22" s="178">
        <v>1</v>
      </c>
      <c r="P22" s="178">
        <v>0</v>
      </c>
      <c r="Q22" s="178">
        <v>0</v>
      </c>
      <c r="R22" s="178">
        <v>1</v>
      </c>
      <c r="S22" s="178">
        <v>1</v>
      </c>
      <c r="T22" s="178">
        <v>0</v>
      </c>
      <c r="U22" s="178">
        <v>0</v>
      </c>
      <c r="V22" s="178">
        <v>1</v>
      </c>
      <c r="W22" s="178">
        <v>0</v>
      </c>
      <c r="X22" s="178">
        <v>0</v>
      </c>
      <c r="Y22" s="178">
        <v>0</v>
      </c>
      <c r="Z22" s="178">
        <v>0</v>
      </c>
      <c r="AA22" s="178">
        <v>0</v>
      </c>
      <c r="AB22" s="178">
        <v>0</v>
      </c>
      <c r="AC22" s="179">
        <v>59.5</v>
      </c>
      <c r="AD22" s="180">
        <v>62.63373015873016</v>
      </c>
      <c r="AE22" s="180">
        <v>23.989767676545007</v>
      </c>
    </row>
    <row r="23" spans="2:31" ht="12" customHeight="1">
      <c r="B23" s="219" t="s">
        <v>8</v>
      </c>
      <c r="C23" s="220"/>
      <c r="D23" s="173">
        <v>102</v>
      </c>
      <c r="E23" s="173">
        <v>0</v>
      </c>
      <c r="F23" s="173">
        <v>1</v>
      </c>
      <c r="G23" s="173">
        <v>14</v>
      </c>
      <c r="H23" s="173">
        <v>33</v>
      </c>
      <c r="I23" s="173">
        <v>18</v>
      </c>
      <c r="J23" s="173">
        <v>12</v>
      </c>
      <c r="K23" s="173">
        <v>7</v>
      </c>
      <c r="L23" s="173">
        <v>2</v>
      </c>
      <c r="M23" s="173">
        <v>5</v>
      </c>
      <c r="N23" s="173">
        <v>3</v>
      </c>
      <c r="O23" s="173">
        <v>2</v>
      </c>
      <c r="P23" s="173">
        <v>0</v>
      </c>
      <c r="Q23" s="173">
        <v>0</v>
      </c>
      <c r="R23" s="173">
        <v>2</v>
      </c>
      <c r="S23" s="173">
        <v>1</v>
      </c>
      <c r="T23" s="173">
        <v>0</v>
      </c>
      <c r="U23" s="173">
        <v>0</v>
      </c>
      <c r="V23" s="173">
        <v>0</v>
      </c>
      <c r="W23" s="173">
        <v>1</v>
      </c>
      <c r="X23" s="173">
        <v>0</v>
      </c>
      <c r="Y23" s="173">
        <v>0</v>
      </c>
      <c r="Z23" s="173">
        <v>0</v>
      </c>
      <c r="AA23" s="173">
        <v>1</v>
      </c>
      <c r="AB23" s="173">
        <v>0</v>
      </c>
      <c r="AC23" s="135">
        <v>60</v>
      </c>
      <c r="AD23" s="137">
        <v>71.26264705882353</v>
      </c>
      <c r="AE23" s="137">
        <v>44.289509718911184</v>
      </c>
    </row>
    <row r="24" spans="2:31" ht="12" customHeight="1">
      <c r="B24" s="219" t="s">
        <v>9</v>
      </c>
      <c r="C24" s="220"/>
      <c r="D24" s="173">
        <v>10</v>
      </c>
      <c r="E24" s="173">
        <v>0</v>
      </c>
      <c r="F24" s="173">
        <v>0</v>
      </c>
      <c r="G24" s="173">
        <v>2</v>
      </c>
      <c r="H24" s="173">
        <v>1</v>
      </c>
      <c r="I24" s="173">
        <v>3</v>
      </c>
      <c r="J24" s="173">
        <v>0</v>
      </c>
      <c r="K24" s="173">
        <v>0</v>
      </c>
      <c r="L24" s="173">
        <v>2</v>
      </c>
      <c r="M24" s="173">
        <v>0</v>
      </c>
      <c r="N24" s="173">
        <v>0</v>
      </c>
      <c r="O24" s="173">
        <v>0</v>
      </c>
      <c r="P24" s="173">
        <v>0</v>
      </c>
      <c r="Q24" s="173">
        <v>1</v>
      </c>
      <c r="R24" s="173">
        <v>0</v>
      </c>
      <c r="S24" s="173">
        <v>0</v>
      </c>
      <c r="T24" s="173">
        <v>1</v>
      </c>
      <c r="U24" s="173">
        <v>0</v>
      </c>
      <c r="V24" s="173">
        <v>0</v>
      </c>
      <c r="W24" s="173">
        <v>0</v>
      </c>
      <c r="X24" s="173">
        <v>0</v>
      </c>
      <c r="Y24" s="173">
        <v>0</v>
      </c>
      <c r="Z24" s="173">
        <v>0</v>
      </c>
      <c r="AA24" s="173">
        <v>0</v>
      </c>
      <c r="AB24" s="173">
        <v>0</v>
      </c>
      <c r="AC24" s="135">
        <v>60</v>
      </c>
      <c r="AD24" s="137">
        <v>81.7</v>
      </c>
      <c r="AE24" s="137">
        <v>44.70408880131162</v>
      </c>
    </row>
    <row r="25" spans="2:31" ht="12" customHeight="1">
      <c r="B25" s="219" t="s">
        <v>10</v>
      </c>
      <c r="C25" s="220"/>
      <c r="D25" s="173">
        <v>18</v>
      </c>
      <c r="E25" s="173">
        <v>1</v>
      </c>
      <c r="F25" s="173">
        <v>2</v>
      </c>
      <c r="G25" s="173">
        <v>5</v>
      </c>
      <c r="H25" s="173">
        <v>3</v>
      </c>
      <c r="I25" s="173">
        <v>2</v>
      </c>
      <c r="J25" s="173">
        <v>1</v>
      </c>
      <c r="K25" s="173">
        <v>1</v>
      </c>
      <c r="L25" s="173">
        <v>0</v>
      </c>
      <c r="M25" s="173">
        <v>1</v>
      </c>
      <c r="N25" s="173">
        <v>0</v>
      </c>
      <c r="O25" s="173">
        <v>1</v>
      </c>
      <c r="P25" s="173">
        <v>0</v>
      </c>
      <c r="Q25" s="173">
        <v>0</v>
      </c>
      <c r="R25" s="173">
        <v>0</v>
      </c>
      <c r="S25" s="173">
        <v>0</v>
      </c>
      <c r="T25" s="173">
        <v>0</v>
      </c>
      <c r="U25" s="173">
        <v>0</v>
      </c>
      <c r="V25" s="173">
        <v>1</v>
      </c>
      <c r="W25" s="173">
        <v>0</v>
      </c>
      <c r="X25" s="173">
        <v>0</v>
      </c>
      <c r="Y25" s="173">
        <v>0</v>
      </c>
      <c r="Z25" s="173">
        <v>0</v>
      </c>
      <c r="AA25" s="173">
        <v>0</v>
      </c>
      <c r="AB25" s="173">
        <v>0</v>
      </c>
      <c r="AC25" s="135">
        <v>52.5</v>
      </c>
      <c r="AD25" s="137">
        <v>64.30277777777778</v>
      </c>
      <c r="AE25" s="137">
        <v>41.87154133994839</v>
      </c>
    </row>
    <row r="26" spans="2:31" ht="12" customHeight="1">
      <c r="B26" s="219" t="s">
        <v>11</v>
      </c>
      <c r="C26" s="220"/>
      <c r="D26" s="173">
        <v>121</v>
      </c>
      <c r="E26" s="173">
        <v>3</v>
      </c>
      <c r="F26" s="173">
        <v>8</v>
      </c>
      <c r="G26" s="173">
        <v>16</v>
      </c>
      <c r="H26" s="173">
        <v>26</v>
      </c>
      <c r="I26" s="173">
        <v>26</v>
      </c>
      <c r="J26" s="173">
        <v>13</v>
      </c>
      <c r="K26" s="173">
        <v>5</v>
      </c>
      <c r="L26" s="173">
        <v>4</v>
      </c>
      <c r="M26" s="173">
        <v>3</v>
      </c>
      <c r="N26" s="173">
        <v>3</v>
      </c>
      <c r="O26" s="173">
        <v>3</v>
      </c>
      <c r="P26" s="173">
        <v>1</v>
      </c>
      <c r="Q26" s="173">
        <v>1</v>
      </c>
      <c r="R26" s="173">
        <v>4</v>
      </c>
      <c r="S26" s="173">
        <v>2</v>
      </c>
      <c r="T26" s="173">
        <v>0</v>
      </c>
      <c r="U26" s="173">
        <v>0</v>
      </c>
      <c r="V26" s="173">
        <v>0</v>
      </c>
      <c r="W26" s="173">
        <v>2</v>
      </c>
      <c r="X26" s="173">
        <v>0</v>
      </c>
      <c r="Y26" s="173">
        <v>0</v>
      </c>
      <c r="Z26" s="173">
        <v>0</v>
      </c>
      <c r="AA26" s="173">
        <v>1</v>
      </c>
      <c r="AB26" s="173">
        <v>0</v>
      </c>
      <c r="AC26" s="135">
        <v>60</v>
      </c>
      <c r="AD26" s="137">
        <v>70.91223140495869</v>
      </c>
      <c r="AE26" s="137">
        <v>39.804963289511264</v>
      </c>
    </row>
    <row r="27" spans="2:31" ht="12">
      <c r="B27" s="219" t="s">
        <v>12</v>
      </c>
      <c r="C27" s="220"/>
      <c r="D27" s="173">
        <v>25</v>
      </c>
      <c r="E27" s="173">
        <v>2</v>
      </c>
      <c r="F27" s="173">
        <v>6</v>
      </c>
      <c r="G27" s="173">
        <v>2</v>
      </c>
      <c r="H27" s="173">
        <v>2</v>
      </c>
      <c r="I27" s="173">
        <v>0</v>
      </c>
      <c r="J27" s="173">
        <v>1</v>
      </c>
      <c r="K27" s="173">
        <v>0</v>
      </c>
      <c r="L27" s="173">
        <v>4</v>
      </c>
      <c r="M27" s="173">
        <v>3</v>
      </c>
      <c r="N27" s="173">
        <v>0</v>
      </c>
      <c r="O27" s="173">
        <v>1</v>
      </c>
      <c r="P27" s="173">
        <v>0</v>
      </c>
      <c r="Q27" s="173">
        <v>1</v>
      </c>
      <c r="R27" s="173">
        <v>0</v>
      </c>
      <c r="S27" s="173">
        <v>1</v>
      </c>
      <c r="T27" s="173">
        <v>0</v>
      </c>
      <c r="U27" s="173">
        <v>0</v>
      </c>
      <c r="V27" s="173">
        <v>1</v>
      </c>
      <c r="W27" s="173">
        <v>1</v>
      </c>
      <c r="X27" s="173">
        <v>0</v>
      </c>
      <c r="Y27" s="173">
        <v>0</v>
      </c>
      <c r="Z27" s="173">
        <v>0</v>
      </c>
      <c r="AA27" s="173">
        <v>0</v>
      </c>
      <c r="AB27" s="173">
        <v>0</v>
      </c>
      <c r="AC27" s="135">
        <v>70</v>
      </c>
      <c r="AD27" s="137">
        <v>81.36</v>
      </c>
      <c r="AE27" s="137">
        <v>53.19373396682482</v>
      </c>
    </row>
    <row r="28" spans="2:31" ht="12">
      <c r="B28" s="219" t="s">
        <v>13</v>
      </c>
      <c r="C28" s="220"/>
      <c r="D28" s="173">
        <v>14</v>
      </c>
      <c r="E28" s="173">
        <v>2</v>
      </c>
      <c r="F28" s="173">
        <v>1</v>
      </c>
      <c r="G28" s="173">
        <v>1</v>
      </c>
      <c r="H28" s="173">
        <v>5</v>
      </c>
      <c r="I28" s="173">
        <v>2</v>
      </c>
      <c r="J28" s="173">
        <v>1</v>
      </c>
      <c r="K28" s="173">
        <v>0</v>
      </c>
      <c r="L28" s="173">
        <v>0</v>
      </c>
      <c r="M28" s="173">
        <v>1</v>
      </c>
      <c r="N28" s="173">
        <v>0</v>
      </c>
      <c r="O28" s="173">
        <v>0</v>
      </c>
      <c r="P28" s="173">
        <v>0</v>
      </c>
      <c r="Q28" s="173">
        <v>1</v>
      </c>
      <c r="R28" s="173">
        <v>0</v>
      </c>
      <c r="S28" s="173">
        <v>0</v>
      </c>
      <c r="T28" s="173">
        <v>0</v>
      </c>
      <c r="U28" s="173">
        <v>0</v>
      </c>
      <c r="V28" s="173">
        <v>0</v>
      </c>
      <c r="W28" s="173">
        <v>0</v>
      </c>
      <c r="X28" s="173">
        <v>0</v>
      </c>
      <c r="Y28" s="173">
        <v>0</v>
      </c>
      <c r="Z28" s="173">
        <v>0</v>
      </c>
      <c r="AA28" s="173">
        <v>0</v>
      </c>
      <c r="AB28" s="173">
        <v>0</v>
      </c>
      <c r="AC28" s="135">
        <v>51</v>
      </c>
      <c r="AD28" s="137">
        <v>58.07142857142857</v>
      </c>
      <c r="AE28" s="137">
        <v>30.312384586842708</v>
      </c>
    </row>
    <row r="29" spans="2:31" ht="12">
      <c r="B29" s="219" t="s">
        <v>14</v>
      </c>
      <c r="C29" s="220"/>
      <c r="D29" s="173">
        <v>20</v>
      </c>
      <c r="E29" s="173">
        <v>0</v>
      </c>
      <c r="F29" s="173">
        <v>1</v>
      </c>
      <c r="G29" s="173">
        <v>4</v>
      </c>
      <c r="H29" s="173">
        <v>5</v>
      </c>
      <c r="I29" s="173">
        <v>2</v>
      </c>
      <c r="J29" s="173">
        <v>1</v>
      </c>
      <c r="K29" s="173">
        <v>1</v>
      </c>
      <c r="L29" s="173">
        <v>0</v>
      </c>
      <c r="M29" s="173">
        <v>5</v>
      </c>
      <c r="N29" s="173">
        <v>0</v>
      </c>
      <c r="O29" s="173">
        <v>0</v>
      </c>
      <c r="P29" s="173">
        <v>0</v>
      </c>
      <c r="Q29" s="173">
        <v>0</v>
      </c>
      <c r="R29" s="173">
        <v>1</v>
      </c>
      <c r="S29" s="173">
        <v>0</v>
      </c>
      <c r="T29" s="173">
        <v>0</v>
      </c>
      <c r="U29" s="173">
        <v>0</v>
      </c>
      <c r="V29" s="173">
        <v>0</v>
      </c>
      <c r="W29" s="173">
        <v>0</v>
      </c>
      <c r="X29" s="173">
        <v>0</v>
      </c>
      <c r="Y29" s="173">
        <v>0</v>
      </c>
      <c r="Z29" s="173">
        <v>0</v>
      </c>
      <c r="AA29" s="173">
        <v>0</v>
      </c>
      <c r="AB29" s="173">
        <v>0</v>
      </c>
      <c r="AC29" s="135">
        <v>57.5</v>
      </c>
      <c r="AD29" s="137">
        <v>70.05</v>
      </c>
      <c r="AE29" s="137">
        <v>29.90066888883926</v>
      </c>
    </row>
    <row r="30" spans="2:31" ht="12">
      <c r="B30" s="219" t="s">
        <v>15</v>
      </c>
      <c r="C30" s="220"/>
      <c r="D30" s="173">
        <v>122</v>
      </c>
      <c r="E30" s="173">
        <v>1</v>
      </c>
      <c r="F30" s="173">
        <v>1</v>
      </c>
      <c r="G30" s="173">
        <v>21</v>
      </c>
      <c r="H30" s="173">
        <v>33</v>
      </c>
      <c r="I30" s="173">
        <v>19</v>
      </c>
      <c r="J30" s="173">
        <v>11</v>
      </c>
      <c r="K30" s="173">
        <v>4</v>
      </c>
      <c r="L30" s="173">
        <v>6</v>
      </c>
      <c r="M30" s="173">
        <v>7</v>
      </c>
      <c r="N30" s="173">
        <v>5</v>
      </c>
      <c r="O30" s="173">
        <v>5</v>
      </c>
      <c r="P30" s="173">
        <v>2</v>
      </c>
      <c r="Q30" s="173">
        <v>1</v>
      </c>
      <c r="R30" s="173">
        <v>1</v>
      </c>
      <c r="S30" s="173">
        <v>1</v>
      </c>
      <c r="T30" s="173">
        <v>1</v>
      </c>
      <c r="U30" s="173">
        <v>1</v>
      </c>
      <c r="V30" s="173">
        <v>2</v>
      </c>
      <c r="W30" s="173">
        <v>0</v>
      </c>
      <c r="X30" s="173">
        <v>0</v>
      </c>
      <c r="Y30" s="173">
        <v>0</v>
      </c>
      <c r="Z30" s="173">
        <v>0</v>
      </c>
      <c r="AA30" s="173">
        <v>0</v>
      </c>
      <c r="AB30" s="173">
        <v>0</v>
      </c>
      <c r="AC30" s="135">
        <v>60</v>
      </c>
      <c r="AD30" s="137">
        <v>72.66704918032788</v>
      </c>
      <c r="AE30" s="137">
        <v>35.2016919364346</v>
      </c>
    </row>
    <row r="31" spans="2:31" ht="12">
      <c r="B31" s="219" t="s">
        <v>16</v>
      </c>
      <c r="C31" s="220"/>
      <c r="D31" s="173">
        <v>140</v>
      </c>
      <c r="E31" s="173">
        <v>3</v>
      </c>
      <c r="F31" s="173">
        <v>9</v>
      </c>
      <c r="G31" s="173">
        <v>30</v>
      </c>
      <c r="H31" s="173">
        <v>42</v>
      </c>
      <c r="I31" s="173">
        <v>25</v>
      </c>
      <c r="J31" s="173">
        <v>7</v>
      </c>
      <c r="K31" s="173">
        <v>3</v>
      </c>
      <c r="L31" s="173">
        <v>4</v>
      </c>
      <c r="M31" s="173">
        <v>5</v>
      </c>
      <c r="N31" s="173">
        <v>1</v>
      </c>
      <c r="O31" s="173">
        <v>4</v>
      </c>
      <c r="P31" s="173">
        <v>1</v>
      </c>
      <c r="Q31" s="173">
        <v>2</v>
      </c>
      <c r="R31" s="173">
        <v>1</v>
      </c>
      <c r="S31" s="173">
        <v>1</v>
      </c>
      <c r="T31" s="173">
        <v>0</v>
      </c>
      <c r="U31" s="173">
        <v>0</v>
      </c>
      <c r="V31" s="173">
        <v>0</v>
      </c>
      <c r="W31" s="173">
        <v>0</v>
      </c>
      <c r="X31" s="173">
        <v>0</v>
      </c>
      <c r="Y31" s="173">
        <v>1</v>
      </c>
      <c r="Z31" s="173">
        <v>0</v>
      </c>
      <c r="AA31" s="173">
        <v>1</v>
      </c>
      <c r="AB31" s="173">
        <v>0</v>
      </c>
      <c r="AC31" s="135">
        <v>54.5</v>
      </c>
      <c r="AD31" s="137">
        <v>63.07928571428572</v>
      </c>
      <c r="AE31" s="137">
        <v>36.62573002966015</v>
      </c>
    </row>
    <row r="32" spans="2:31" ht="12">
      <c r="B32" s="219" t="s">
        <v>17</v>
      </c>
      <c r="C32" s="220"/>
      <c r="D32" s="173">
        <v>138</v>
      </c>
      <c r="E32" s="173">
        <v>3</v>
      </c>
      <c r="F32" s="173">
        <v>1</v>
      </c>
      <c r="G32" s="173">
        <v>18</v>
      </c>
      <c r="H32" s="173">
        <v>46</v>
      </c>
      <c r="I32" s="173">
        <v>36</v>
      </c>
      <c r="J32" s="173">
        <v>11</v>
      </c>
      <c r="K32" s="173">
        <v>6</v>
      </c>
      <c r="L32" s="173">
        <v>1</v>
      </c>
      <c r="M32" s="173">
        <v>6</v>
      </c>
      <c r="N32" s="173">
        <v>2</v>
      </c>
      <c r="O32" s="173">
        <v>2</v>
      </c>
      <c r="P32" s="173">
        <v>1</v>
      </c>
      <c r="Q32" s="173">
        <v>0</v>
      </c>
      <c r="R32" s="173">
        <v>0</v>
      </c>
      <c r="S32" s="173">
        <v>0</v>
      </c>
      <c r="T32" s="173">
        <v>0</v>
      </c>
      <c r="U32" s="173">
        <v>1</v>
      </c>
      <c r="V32" s="173">
        <v>2</v>
      </c>
      <c r="W32" s="173">
        <v>0</v>
      </c>
      <c r="X32" s="173">
        <v>1</v>
      </c>
      <c r="Y32" s="173">
        <v>0</v>
      </c>
      <c r="Z32" s="173">
        <v>0</v>
      </c>
      <c r="AA32" s="173">
        <v>1</v>
      </c>
      <c r="AB32" s="173">
        <v>0</v>
      </c>
      <c r="AC32" s="135">
        <v>60</v>
      </c>
      <c r="AD32" s="137">
        <v>66.05942028985508</v>
      </c>
      <c r="AE32" s="137">
        <v>37.14399409691563</v>
      </c>
    </row>
    <row r="33" spans="2:31" ht="12">
      <c r="B33" s="219" t="s">
        <v>18</v>
      </c>
      <c r="C33" s="220"/>
      <c r="D33" s="173">
        <v>1284</v>
      </c>
      <c r="E33" s="173">
        <v>13</v>
      </c>
      <c r="F33" s="173">
        <v>57</v>
      </c>
      <c r="G33" s="173">
        <v>275</v>
      </c>
      <c r="H33" s="173">
        <v>405</v>
      </c>
      <c r="I33" s="173">
        <v>220</v>
      </c>
      <c r="J33" s="173">
        <v>114</v>
      </c>
      <c r="K33" s="173">
        <v>54</v>
      </c>
      <c r="L33" s="173">
        <v>37</v>
      </c>
      <c r="M33" s="173">
        <v>53</v>
      </c>
      <c r="N33" s="173">
        <v>16</v>
      </c>
      <c r="O33" s="173">
        <v>12</v>
      </c>
      <c r="P33" s="173">
        <v>8</v>
      </c>
      <c r="Q33" s="173">
        <v>3</v>
      </c>
      <c r="R33" s="173">
        <v>8</v>
      </c>
      <c r="S33" s="173">
        <v>2</v>
      </c>
      <c r="T33" s="173">
        <v>0</v>
      </c>
      <c r="U33" s="173">
        <v>2</v>
      </c>
      <c r="V33" s="173">
        <v>0</v>
      </c>
      <c r="W33" s="173">
        <v>2</v>
      </c>
      <c r="X33" s="173">
        <v>2</v>
      </c>
      <c r="Y33" s="173">
        <v>0</v>
      </c>
      <c r="Z33" s="173">
        <v>0</v>
      </c>
      <c r="AA33" s="173">
        <v>1</v>
      </c>
      <c r="AB33" s="173">
        <v>0</v>
      </c>
      <c r="AC33" s="135">
        <v>54</v>
      </c>
      <c r="AD33" s="137">
        <v>60.518434579439266</v>
      </c>
      <c r="AE33" s="137">
        <v>24.538254137118674</v>
      </c>
    </row>
    <row r="34" spans="2:31" ht="12">
      <c r="B34" s="219" t="s">
        <v>19</v>
      </c>
      <c r="C34" s="220"/>
      <c r="D34" s="173">
        <v>785</v>
      </c>
      <c r="E34" s="173">
        <v>12</v>
      </c>
      <c r="F34" s="173">
        <v>37</v>
      </c>
      <c r="G34" s="173">
        <v>134</v>
      </c>
      <c r="H34" s="173">
        <v>213</v>
      </c>
      <c r="I34" s="173">
        <v>149</v>
      </c>
      <c r="J34" s="173">
        <v>67</v>
      </c>
      <c r="K34" s="173">
        <v>38</v>
      </c>
      <c r="L34" s="173">
        <v>44</v>
      </c>
      <c r="M34" s="173">
        <v>42</v>
      </c>
      <c r="N34" s="173">
        <v>15</v>
      </c>
      <c r="O34" s="173">
        <v>15</v>
      </c>
      <c r="P34" s="173">
        <v>6</v>
      </c>
      <c r="Q34" s="173">
        <v>3</v>
      </c>
      <c r="R34" s="173">
        <v>2</v>
      </c>
      <c r="S34" s="173">
        <v>2</v>
      </c>
      <c r="T34" s="173">
        <v>0</v>
      </c>
      <c r="U34" s="173">
        <v>2</v>
      </c>
      <c r="V34" s="173">
        <v>0</v>
      </c>
      <c r="W34" s="173">
        <v>1</v>
      </c>
      <c r="X34" s="173">
        <v>0</v>
      </c>
      <c r="Y34" s="173">
        <v>0</v>
      </c>
      <c r="Z34" s="173">
        <v>1</v>
      </c>
      <c r="AA34" s="173">
        <v>2</v>
      </c>
      <c r="AB34" s="173">
        <v>0</v>
      </c>
      <c r="AC34" s="135">
        <v>58</v>
      </c>
      <c r="AD34" s="137">
        <v>64.43820382165605</v>
      </c>
      <c r="AE34" s="137">
        <v>27.20953166123425</v>
      </c>
    </row>
    <row r="35" spans="2:31" ht="12">
      <c r="B35" s="219" t="s">
        <v>20</v>
      </c>
      <c r="C35" s="220"/>
      <c r="D35" s="173">
        <v>2395</v>
      </c>
      <c r="E35" s="173">
        <v>37</v>
      </c>
      <c r="F35" s="173">
        <v>134</v>
      </c>
      <c r="G35" s="173">
        <v>454</v>
      </c>
      <c r="H35" s="173">
        <v>688</v>
      </c>
      <c r="I35" s="173">
        <v>455</v>
      </c>
      <c r="J35" s="173">
        <v>275</v>
      </c>
      <c r="K35" s="173">
        <v>133</v>
      </c>
      <c r="L35" s="173">
        <v>88</v>
      </c>
      <c r="M35" s="173">
        <v>57</v>
      </c>
      <c r="N35" s="173">
        <v>17</v>
      </c>
      <c r="O35" s="173">
        <v>17</v>
      </c>
      <c r="P35" s="173">
        <v>6</v>
      </c>
      <c r="Q35" s="173">
        <v>4</v>
      </c>
      <c r="R35" s="173">
        <v>12</v>
      </c>
      <c r="S35" s="173">
        <v>5</v>
      </c>
      <c r="T35" s="173">
        <v>1</v>
      </c>
      <c r="U35" s="173">
        <v>0</v>
      </c>
      <c r="V35" s="173">
        <v>3</v>
      </c>
      <c r="W35" s="173">
        <v>4</v>
      </c>
      <c r="X35" s="173">
        <v>2</v>
      </c>
      <c r="Y35" s="173">
        <v>0</v>
      </c>
      <c r="Z35" s="173">
        <v>1</v>
      </c>
      <c r="AA35" s="173">
        <v>2</v>
      </c>
      <c r="AB35" s="173">
        <v>0</v>
      </c>
      <c r="AC35" s="135">
        <v>55</v>
      </c>
      <c r="AD35" s="137">
        <v>60.648793319415454</v>
      </c>
      <c r="AE35" s="137">
        <v>24.902477783439053</v>
      </c>
    </row>
    <row r="36" spans="2:31" ht="12">
      <c r="B36" s="219" t="s">
        <v>21</v>
      </c>
      <c r="C36" s="220"/>
      <c r="D36" s="173">
        <v>1405</v>
      </c>
      <c r="E36" s="173">
        <v>24</v>
      </c>
      <c r="F36" s="173">
        <v>88</v>
      </c>
      <c r="G36" s="173">
        <v>313</v>
      </c>
      <c r="H36" s="173">
        <v>393</v>
      </c>
      <c r="I36" s="173">
        <v>235</v>
      </c>
      <c r="J36" s="173">
        <v>138</v>
      </c>
      <c r="K36" s="173">
        <v>71</v>
      </c>
      <c r="L36" s="173">
        <v>36</v>
      </c>
      <c r="M36" s="173">
        <v>45</v>
      </c>
      <c r="N36" s="173">
        <v>13</v>
      </c>
      <c r="O36" s="173">
        <v>14</v>
      </c>
      <c r="P36" s="173">
        <v>8</v>
      </c>
      <c r="Q36" s="173">
        <v>4</v>
      </c>
      <c r="R36" s="173">
        <v>9</v>
      </c>
      <c r="S36" s="173">
        <v>1</v>
      </c>
      <c r="T36" s="173">
        <v>2</v>
      </c>
      <c r="U36" s="173">
        <v>4</v>
      </c>
      <c r="V36" s="173">
        <v>1</v>
      </c>
      <c r="W36" s="173">
        <v>3</v>
      </c>
      <c r="X36" s="173">
        <v>1</v>
      </c>
      <c r="Y36" s="173">
        <v>0</v>
      </c>
      <c r="Z36" s="173">
        <v>0</v>
      </c>
      <c r="AA36" s="173">
        <v>2</v>
      </c>
      <c r="AB36" s="173">
        <v>0</v>
      </c>
      <c r="AC36" s="135">
        <v>55</v>
      </c>
      <c r="AD36" s="137">
        <v>60.47187900355871</v>
      </c>
      <c r="AE36" s="137">
        <v>27.012671539016804</v>
      </c>
    </row>
    <row r="37" spans="2:31" ht="12">
      <c r="B37" s="219" t="s">
        <v>22</v>
      </c>
      <c r="C37" s="220"/>
      <c r="D37" s="173">
        <v>20</v>
      </c>
      <c r="E37" s="173">
        <v>0</v>
      </c>
      <c r="F37" s="173">
        <v>2</v>
      </c>
      <c r="G37" s="173">
        <v>4</v>
      </c>
      <c r="H37" s="173">
        <v>4</v>
      </c>
      <c r="I37" s="173">
        <v>4</v>
      </c>
      <c r="J37" s="173">
        <v>1</v>
      </c>
      <c r="K37" s="173">
        <v>1</v>
      </c>
      <c r="L37" s="173">
        <v>0</v>
      </c>
      <c r="M37" s="173">
        <v>0</v>
      </c>
      <c r="N37" s="173">
        <v>1</v>
      </c>
      <c r="O37" s="173">
        <v>0</v>
      </c>
      <c r="P37" s="173">
        <v>0</v>
      </c>
      <c r="Q37" s="173">
        <v>0</v>
      </c>
      <c r="R37" s="173">
        <v>1</v>
      </c>
      <c r="S37" s="173">
        <v>1</v>
      </c>
      <c r="T37" s="173">
        <v>0</v>
      </c>
      <c r="U37" s="173">
        <v>0</v>
      </c>
      <c r="V37" s="173">
        <v>0</v>
      </c>
      <c r="W37" s="173">
        <v>1</v>
      </c>
      <c r="X37" s="173">
        <v>0</v>
      </c>
      <c r="Y37" s="173">
        <v>0</v>
      </c>
      <c r="Z37" s="173">
        <v>0</v>
      </c>
      <c r="AA37" s="173">
        <v>0</v>
      </c>
      <c r="AB37" s="173">
        <v>0</v>
      </c>
      <c r="AC37" s="135">
        <v>59.14</v>
      </c>
      <c r="AD37" s="137">
        <v>74.45500000000001</v>
      </c>
      <c r="AE37" s="137">
        <v>46.973548155486284</v>
      </c>
    </row>
    <row r="38" spans="2:31" ht="12">
      <c r="B38" s="219" t="s">
        <v>23</v>
      </c>
      <c r="C38" s="220"/>
      <c r="D38" s="173">
        <v>9</v>
      </c>
      <c r="E38" s="173">
        <v>1</v>
      </c>
      <c r="F38" s="173">
        <v>0</v>
      </c>
      <c r="G38" s="173">
        <v>1</v>
      </c>
      <c r="H38" s="173">
        <v>4</v>
      </c>
      <c r="I38" s="173">
        <v>2</v>
      </c>
      <c r="J38" s="173">
        <v>0</v>
      </c>
      <c r="K38" s="173">
        <v>0</v>
      </c>
      <c r="L38" s="173">
        <v>0</v>
      </c>
      <c r="M38" s="173">
        <v>0</v>
      </c>
      <c r="N38" s="173">
        <v>1</v>
      </c>
      <c r="O38" s="173">
        <v>0</v>
      </c>
      <c r="P38" s="173">
        <v>0</v>
      </c>
      <c r="Q38" s="173">
        <v>0</v>
      </c>
      <c r="R38" s="173">
        <v>0</v>
      </c>
      <c r="S38" s="173">
        <v>0</v>
      </c>
      <c r="T38" s="173">
        <v>0</v>
      </c>
      <c r="U38" s="173">
        <v>0</v>
      </c>
      <c r="V38" s="173">
        <v>0</v>
      </c>
      <c r="W38" s="173">
        <v>0</v>
      </c>
      <c r="X38" s="173">
        <v>0</v>
      </c>
      <c r="Y38" s="173">
        <v>0</v>
      </c>
      <c r="Z38" s="173">
        <v>0</v>
      </c>
      <c r="AA38" s="173">
        <v>0</v>
      </c>
      <c r="AB38" s="173">
        <v>0</v>
      </c>
      <c r="AC38" s="135">
        <v>55</v>
      </c>
      <c r="AD38" s="137">
        <v>56.666666666666664</v>
      </c>
      <c r="AE38" s="137">
        <v>24.072806234421446</v>
      </c>
    </row>
    <row r="39" spans="2:31" ht="12">
      <c r="B39" s="219" t="s">
        <v>24</v>
      </c>
      <c r="C39" s="220"/>
      <c r="D39" s="173">
        <v>15</v>
      </c>
      <c r="E39" s="173">
        <v>1</v>
      </c>
      <c r="F39" s="173">
        <v>0</v>
      </c>
      <c r="G39" s="173">
        <v>1</v>
      </c>
      <c r="H39" s="173">
        <v>1</v>
      </c>
      <c r="I39" s="173">
        <v>1</v>
      </c>
      <c r="J39" s="173">
        <v>5</v>
      </c>
      <c r="K39" s="173">
        <v>2</v>
      </c>
      <c r="L39" s="173">
        <v>2</v>
      </c>
      <c r="M39" s="173">
        <v>0</v>
      </c>
      <c r="N39" s="173">
        <v>0</v>
      </c>
      <c r="O39" s="173">
        <v>1</v>
      </c>
      <c r="P39" s="173">
        <v>0</v>
      </c>
      <c r="Q39" s="173">
        <v>0</v>
      </c>
      <c r="R39" s="173">
        <v>0</v>
      </c>
      <c r="S39" s="173">
        <v>0</v>
      </c>
      <c r="T39" s="173">
        <v>0</v>
      </c>
      <c r="U39" s="173">
        <v>0</v>
      </c>
      <c r="V39" s="173">
        <v>0</v>
      </c>
      <c r="W39" s="173">
        <v>1</v>
      </c>
      <c r="X39" s="173">
        <v>0</v>
      </c>
      <c r="Y39" s="173">
        <v>0</v>
      </c>
      <c r="Z39" s="173">
        <v>0</v>
      </c>
      <c r="AA39" s="173">
        <v>0</v>
      </c>
      <c r="AB39" s="173">
        <v>0</v>
      </c>
      <c r="AC39" s="135">
        <v>78</v>
      </c>
      <c r="AD39" s="137">
        <v>81.2</v>
      </c>
      <c r="AE39" s="137">
        <v>40.112698381292816</v>
      </c>
    </row>
    <row r="40" spans="2:31" ht="12">
      <c r="B40" s="219" t="s">
        <v>25</v>
      </c>
      <c r="C40" s="220"/>
      <c r="D40" s="173">
        <v>18</v>
      </c>
      <c r="E40" s="173">
        <v>0</v>
      </c>
      <c r="F40" s="173">
        <v>0</v>
      </c>
      <c r="G40" s="173">
        <v>3</v>
      </c>
      <c r="H40" s="173">
        <v>2</v>
      </c>
      <c r="I40" s="173">
        <v>2</v>
      </c>
      <c r="J40" s="173">
        <v>1</v>
      </c>
      <c r="K40" s="173">
        <v>2</v>
      </c>
      <c r="L40" s="173">
        <v>0</v>
      </c>
      <c r="M40" s="173">
        <v>0</v>
      </c>
      <c r="N40" s="173">
        <v>2</v>
      </c>
      <c r="O40" s="173">
        <v>0</v>
      </c>
      <c r="P40" s="173">
        <v>1</v>
      </c>
      <c r="Q40" s="173">
        <v>0</v>
      </c>
      <c r="R40" s="173">
        <v>2</v>
      </c>
      <c r="S40" s="173">
        <v>0</v>
      </c>
      <c r="T40" s="173">
        <v>0</v>
      </c>
      <c r="U40" s="173">
        <v>0</v>
      </c>
      <c r="V40" s="173">
        <v>1</v>
      </c>
      <c r="W40" s="173">
        <v>0</v>
      </c>
      <c r="X40" s="173">
        <v>0</v>
      </c>
      <c r="Y40" s="173">
        <v>0</v>
      </c>
      <c r="Z40" s="173">
        <v>0</v>
      </c>
      <c r="AA40" s="173">
        <v>2</v>
      </c>
      <c r="AB40" s="173">
        <v>0</v>
      </c>
      <c r="AC40" s="93">
        <v>82.5</v>
      </c>
      <c r="AD40" s="92">
        <v>113.5</v>
      </c>
      <c r="AE40" s="92">
        <v>80.6599616399903</v>
      </c>
    </row>
    <row r="41" spans="2:31" ht="12">
      <c r="B41" s="219" t="s">
        <v>26</v>
      </c>
      <c r="C41" s="220"/>
      <c r="D41" s="173">
        <v>46</v>
      </c>
      <c r="E41" s="173">
        <v>0</v>
      </c>
      <c r="F41" s="173">
        <v>2</v>
      </c>
      <c r="G41" s="173">
        <v>8</v>
      </c>
      <c r="H41" s="173">
        <v>13</v>
      </c>
      <c r="I41" s="173">
        <v>3</v>
      </c>
      <c r="J41" s="173">
        <v>1</v>
      </c>
      <c r="K41" s="173">
        <v>5</v>
      </c>
      <c r="L41" s="173">
        <v>0</v>
      </c>
      <c r="M41" s="173">
        <v>5</v>
      </c>
      <c r="N41" s="173">
        <v>2</v>
      </c>
      <c r="O41" s="173">
        <v>0</v>
      </c>
      <c r="P41" s="173">
        <v>0</v>
      </c>
      <c r="Q41" s="173">
        <v>0</v>
      </c>
      <c r="R41" s="173">
        <v>1</v>
      </c>
      <c r="S41" s="173">
        <v>3</v>
      </c>
      <c r="T41" s="173">
        <v>0</v>
      </c>
      <c r="U41" s="173">
        <v>0</v>
      </c>
      <c r="V41" s="173">
        <v>0</v>
      </c>
      <c r="W41" s="173">
        <v>2</v>
      </c>
      <c r="X41" s="173">
        <v>0</v>
      </c>
      <c r="Y41" s="173">
        <v>0</v>
      </c>
      <c r="Z41" s="173">
        <v>0</v>
      </c>
      <c r="AA41" s="173">
        <v>1</v>
      </c>
      <c r="AB41" s="173">
        <v>0</v>
      </c>
      <c r="AC41" s="135">
        <v>58</v>
      </c>
      <c r="AD41" s="137">
        <v>90.5</v>
      </c>
      <c r="AE41" s="137">
        <v>96.44382360271243</v>
      </c>
    </row>
    <row r="42" spans="2:31" ht="12">
      <c r="B42" s="219" t="s">
        <v>27</v>
      </c>
      <c r="C42" s="220"/>
      <c r="D42" s="173">
        <v>18</v>
      </c>
      <c r="E42" s="173">
        <v>0</v>
      </c>
      <c r="F42" s="173">
        <v>1</v>
      </c>
      <c r="G42" s="173">
        <v>2</v>
      </c>
      <c r="H42" s="173">
        <v>5</v>
      </c>
      <c r="I42" s="173">
        <v>2</v>
      </c>
      <c r="J42" s="173">
        <v>3</v>
      </c>
      <c r="K42" s="173">
        <v>1</v>
      </c>
      <c r="L42" s="173">
        <v>0</v>
      </c>
      <c r="M42" s="173">
        <v>0</v>
      </c>
      <c r="N42" s="173">
        <v>0</v>
      </c>
      <c r="O42" s="173">
        <v>2</v>
      </c>
      <c r="P42" s="173">
        <v>0</v>
      </c>
      <c r="Q42" s="173">
        <v>2</v>
      </c>
      <c r="R42" s="173">
        <v>0</v>
      </c>
      <c r="S42" s="173">
        <v>0</v>
      </c>
      <c r="T42" s="173">
        <v>0</v>
      </c>
      <c r="U42" s="173">
        <v>0</v>
      </c>
      <c r="V42" s="173">
        <v>0</v>
      </c>
      <c r="W42" s="173">
        <v>0</v>
      </c>
      <c r="X42" s="173">
        <v>0</v>
      </c>
      <c r="Y42" s="173">
        <v>0</v>
      </c>
      <c r="Z42" s="173">
        <v>0</v>
      </c>
      <c r="AA42" s="173">
        <v>0</v>
      </c>
      <c r="AB42" s="173">
        <v>0</v>
      </c>
      <c r="AC42" s="135">
        <v>60</v>
      </c>
      <c r="AD42" s="137">
        <v>73.5</v>
      </c>
      <c r="AE42" s="137">
        <v>35.29247545199134</v>
      </c>
    </row>
    <row r="43" spans="2:31" ht="12">
      <c r="B43" s="219" t="s">
        <v>28</v>
      </c>
      <c r="C43" s="220"/>
      <c r="D43" s="173">
        <v>138</v>
      </c>
      <c r="E43" s="173">
        <v>1</v>
      </c>
      <c r="F43" s="173">
        <v>7</v>
      </c>
      <c r="G43" s="173">
        <v>22</v>
      </c>
      <c r="H43" s="173">
        <v>34</v>
      </c>
      <c r="I43" s="173">
        <v>28</v>
      </c>
      <c r="J43" s="173">
        <v>14</v>
      </c>
      <c r="K43" s="173">
        <v>5</v>
      </c>
      <c r="L43" s="173">
        <v>5</v>
      </c>
      <c r="M43" s="173">
        <v>6</v>
      </c>
      <c r="N43" s="173">
        <v>2</v>
      </c>
      <c r="O43" s="173">
        <v>6</v>
      </c>
      <c r="P43" s="173">
        <v>2</v>
      </c>
      <c r="Q43" s="173">
        <v>2</v>
      </c>
      <c r="R43" s="173">
        <v>2</v>
      </c>
      <c r="S43" s="173">
        <v>0</v>
      </c>
      <c r="T43" s="173">
        <v>0</v>
      </c>
      <c r="U43" s="173">
        <v>1</v>
      </c>
      <c r="V43" s="173">
        <v>0</v>
      </c>
      <c r="W43" s="173">
        <v>0</v>
      </c>
      <c r="X43" s="173">
        <v>0</v>
      </c>
      <c r="Y43" s="173">
        <v>0</v>
      </c>
      <c r="Z43" s="173">
        <v>0</v>
      </c>
      <c r="AA43" s="173">
        <v>1</v>
      </c>
      <c r="AB43" s="173">
        <v>0</v>
      </c>
      <c r="AC43" s="135">
        <v>60</v>
      </c>
      <c r="AD43" s="137">
        <v>68.71739130434783</v>
      </c>
      <c r="AE43" s="137">
        <v>34.74999115274471</v>
      </c>
    </row>
    <row r="44" spans="2:31" ht="12">
      <c r="B44" s="219" t="s">
        <v>29</v>
      </c>
      <c r="C44" s="220"/>
      <c r="D44" s="173">
        <v>87</v>
      </c>
      <c r="E44" s="173">
        <v>1</v>
      </c>
      <c r="F44" s="173">
        <v>1</v>
      </c>
      <c r="G44" s="173">
        <v>7</v>
      </c>
      <c r="H44" s="173">
        <v>18</v>
      </c>
      <c r="I44" s="173">
        <v>25</v>
      </c>
      <c r="J44" s="173">
        <v>11</v>
      </c>
      <c r="K44" s="173">
        <v>4</v>
      </c>
      <c r="L44" s="173">
        <v>5</v>
      </c>
      <c r="M44" s="173">
        <v>4</v>
      </c>
      <c r="N44" s="173">
        <v>3</v>
      </c>
      <c r="O44" s="173">
        <v>4</v>
      </c>
      <c r="P44" s="173">
        <v>0</v>
      </c>
      <c r="Q44" s="173">
        <v>0</v>
      </c>
      <c r="R44" s="173">
        <v>2</v>
      </c>
      <c r="S44" s="173">
        <v>0</v>
      </c>
      <c r="T44" s="173">
        <v>0</v>
      </c>
      <c r="U44" s="173">
        <v>0</v>
      </c>
      <c r="V44" s="173">
        <v>0</v>
      </c>
      <c r="W44" s="173">
        <v>0</v>
      </c>
      <c r="X44" s="173">
        <v>0</v>
      </c>
      <c r="Y44" s="173">
        <v>1</v>
      </c>
      <c r="Z44" s="173">
        <v>0</v>
      </c>
      <c r="AA44" s="173">
        <v>1</v>
      </c>
      <c r="AB44" s="173">
        <v>0</v>
      </c>
      <c r="AC44" s="135">
        <v>60</v>
      </c>
      <c r="AD44" s="137">
        <v>73.80505747126436</v>
      </c>
      <c r="AE44" s="137">
        <v>38.0649575121743</v>
      </c>
    </row>
    <row r="45" spans="2:31" ht="12">
      <c r="B45" s="219" t="s">
        <v>30</v>
      </c>
      <c r="C45" s="220"/>
      <c r="D45" s="173">
        <v>796</v>
      </c>
      <c r="E45" s="173">
        <v>5</v>
      </c>
      <c r="F45" s="173">
        <v>12</v>
      </c>
      <c r="G45" s="173">
        <v>69</v>
      </c>
      <c r="H45" s="173">
        <v>262</v>
      </c>
      <c r="I45" s="173">
        <v>181</v>
      </c>
      <c r="J45" s="173">
        <v>88</v>
      </c>
      <c r="K45" s="173">
        <v>40</v>
      </c>
      <c r="L45" s="173">
        <v>24</v>
      </c>
      <c r="M45" s="173">
        <v>54</v>
      </c>
      <c r="N45" s="173">
        <v>15</v>
      </c>
      <c r="O45" s="173">
        <v>19</v>
      </c>
      <c r="P45" s="173">
        <v>4</v>
      </c>
      <c r="Q45" s="173">
        <v>5</v>
      </c>
      <c r="R45" s="173">
        <v>5</v>
      </c>
      <c r="S45" s="173">
        <v>5</v>
      </c>
      <c r="T45" s="173">
        <v>1</v>
      </c>
      <c r="U45" s="173">
        <v>0</v>
      </c>
      <c r="V45" s="173">
        <v>1</v>
      </c>
      <c r="W45" s="173">
        <v>4</v>
      </c>
      <c r="X45" s="173">
        <v>0</v>
      </c>
      <c r="Y45" s="173">
        <v>0</v>
      </c>
      <c r="Z45" s="173">
        <v>0</v>
      </c>
      <c r="AA45" s="173">
        <v>2</v>
      </c>
      <c r="AB45" s="173">
        <v>0</v>
      </c>
      <c r="AC45" s="135">
        <v>60</v>
      </c>
      <c r="AD45" s="137">
        <v>67.75724874371859</v>
      </c>
      <c r="AE45" s="137">
        <v>27.710914945884547</v>
      </c>
    </row>
    <row r="46" spans="2:31" ht="12">
      <c r="B46" s="219" t="s">
        <v>31</v>
      </c>
      <c r="C46" s="220"/>
      <c r="D46" s="173">
        <v>55</v>
      </c>
      <c r="E46" s="173">
        <v>0</v>
      </c>
      <c r="F46" s="173">
        <v>1</v>
      </c>
      <c r="G46" s="173">
        <v>5</v>
      </c>
      <c r="H46" s="173">
        <v>12</v>
      </c>
      <c r="I46" s="173">
        <v>14</v>
      </c>
      <c r="J46" s="173">
        <v>4</v>
      </c>
      <c r="K46" s="173">
        <v>2</v>
      </c>
      <c r="L46" s="173">
        <v>3</v>
      </c>
      <c r="M46" s="173">
        <v>1</v>
      </c>
      <c r="N46" s="173">
        <v>3</v>
      </c>
      <c r="O46" s="173">
        <v>4</v>
      </c>
      <c r="P46" s="173">
        <v>1</v>
      </c>
      <c r="Q46" s="173">
        <v>2</v>
      </c>
      <c r="R46" s="173">
        <v>2</v>
      </c>
      <c r="S46" s="173">
        <v>1</v>
      </c>
      <c r="T46" s="173">
        <v>0</v>
      </c>
      <c r="U46" s="173">
        <v>0</v>
      </c>
      <c r="V46" s="173">
        <v>0</v>
      </c>
      <c r="W46" s="173">
        <v>0</v>
      </c>
      <c r="X46" s="173">
        <v>0</v>
      </c>
      <c r="Y46" s="173">
        <v>0</v>
      </c>
      <c r="Z46" s="173">
        <v>0</v>
      </c>
      <c r="AA46" s="173">
        <v>0</v>
      </c>
      <c r="AB46" s="173">
        <v>0</v>
      </c>
      <c r="AC46" s="135">
        <v>60</v>
      </c>
      <c r="AD46" s="137">
        <v>77.2809090909091</v>
      </c>
      <c r="AE46" s="137">
        <v>33.5515401353581</v>
      </c>
    </row>
    <row r="47" spans="2:31" ht="12">
      <c r="B47" s="219" t="s">
        <v>32</v>
      </c>
      <c r="C47" s="220"/>
      <c r="D47" s="173">
        <v>47</v>
      </c>
      <c r="E47" s="173">
        <v>0</v>
      </c>
      <c r="F47" s="173">
        <v>5</v>
      </c>
      <c r="G47" s="173">
        <v>10</v>
      </c>
      <c r="H47" s="173">
        <v>6</v>
      </c>
      <c r="I47" s="173">
        <v>10</v>
      </c>
      <c r="J47" s="173">
        <v>5</v>
      </c>
      <c r="K47" s="173">
        <v>5</v>
      </c>
      <c r="L47" s="173">
        <v>0</v>
      </c>
      <c r="M47" s="173">
        <v>1</v>
      </c>
      <c r="N47" s="173">
        <v>1</v>
      </c>
      <c r="O47" s="173">
        <v>1</v>
      </c>
      <c r="P47" s="173">
        <v>1</v>
      </c>
      <c r="Q47" s="173">
        <v>0</v>
      </c>
      <c r="R47" s="173">
        <v>0</v>
      </c>
      <c r="S47" s="173">
        <v>0</v>
      </c>
      <c r="T47" s="173">
        <v>0</v>
      </c>
      <c r="U47" s="173">
        <v>1</v>
      </c>
      <c r="V47" s="173">
        <v>0</v>
      </c>
      <c r="W47" s="173">
        <v>1</v>
      </c>
      <c r="X47" s="173">
        <v>0</v>
      </c>
      <c r="Y47" s="173">
        <v>0</v>
      </c>
      <c r="Z47" s="173">
        <v>0</v>
      </c>
      <c r="AA47" s="173">
        <v>0</v>
      </c>
      <c r="AB47" s="173">
        <v>0</v>
      </c>
      <c r="AC47" s="135">
        <v>60</v>
      </c>
      <c r="AD47" s="137">
        <v>67.06212765957447</v>
      </c>
      <c r="AE47" s="137">
        <v>35.29102145552963</v>
      </c>
    </row>
    <row r="48" spans="2:31" ht="12">
      <c r="B48" s="219" t="s">
        <v>33</v>
      </c>
      <c r="C48" s="220"/>
      <c r="D48" s="173">
        <v>64</v>
      </c>
      <c r="E48" s="173">
        <v>0</v>
      </c>
      <c r="F48" s="173">
        <v>0</v>
      </c>
      <c r="G48" s="173">
        <v>7</v>
      </c>
      <c r="H48" s="173">
        <v>12</v>
      </c>
      <c r="I48" s="173">
        <v>23</v>
      </c>
      <c r="J48" s="173">
        <v>6</v>
      </c>
      <c r="K48" s="173">
        <v>2</v>
      </c>
      <c r="L48" s="173">
        <v>6</v>
      </c>
      <c r="M48" s="173">
        <v>1</v>
      </c>
      <c r="N48" s="173">
        <v>1</v>
      </c>
      <c r="O48" s="173">
        <v>1</v>
      </c>
      <c r="P48" s="173">
        <v>1</v>
      </c>
      <c r="Q48" s="173">
        <v>0</v>
      </c>
      <c r="R48" s="173">
        <v>1</v>
      </c>
      <c r="S48" s="173">
        <v>0</v>
      </c>
      <c r="T48" s="173">
        <v>1</v>
      </c>
      <c r="U48" s="173">
        <v>0</v>
      </c>
      <c r="V48" s="173">
        <v>0</v>
      </c>
      <c r="W48" s="173">
        <v>0</v>
      </c>
      <c r="X48" s="173">
        <v>0</v>
      </c>
      <c r="Y48" s="173">
        <v>0</v>
      </c>
      <c r="Z48" s="173">
        <v>0</v>
      </c>
      <c r="AA48" s="173">
        <v>2</v>
      </c>
      <c r="AB48" s="173">
        <v>0</v>
      </c>
      <c r="AC48" s="135">
        <v>60</v>
      </c>
      <c r="AD48" s="137">
        <v>76.046875</v>
      </c>
      <c r="AE48" s="137">
        <v>44.63340257027241</v>
      </c>
    </row>
    <row r="49" spans="2:31" ht="12">
      <c r="B49" s="219" t="s">
        <v>34</v>
      </c>
      <c r="C49" s="220"/>
      <c r="D49" s="173">
        <v>789</v>
      </c>
      <c r="E49" s="173">
        <v>4</v>
      </c>
      <c r="F49" s="173">
        <v>14</v>
      </c>
      <c r="G49" s="173">
        <v>81</v>
      </c>
      <c r="H49" s="173">
        <v>211</v>
      </c>
      <c r="I49" s="173">
        <v>219</v>
      </c>
      <c r="J49" s="173">
        <v>90</v>
      </c>
      <c r="K49" s="173">
        <v>46</v>
      </c>
      <c r="L49" s="173">
        <v>46</v>
      </c>
      <c r="M49" s="173">
        <v>35</v>
      </c>
      <c r="N49" s="173">
        <v>13</v>
      </c>
      <c r="O49" s="173">
        <v>8</v>
      </c>
      <c r="P49" s="173">
        <v>6</v>
      </c>
      <c r="Q49" s="173">
        <v>3</v>
      </c>
      <c r="R49" s="173">
        <v>4</v>
      </c>
      <c r="S49" s="173">
        <v>2</v>
      </c>
      <c r="T49" s="173">
        <v>0</v>
      </c>
      <c r="U49" s="173">
        <v>4</v>
      </c>
      <c r="V49" s="173">
        <v>0</v>
      </c>
      <c r="W49" s="173">
        <v>2</v>
      </c>
      <c r="X49" s="173">
        <v>0</v>
      </c>
      <c r="Y49" s="173">
        <v>0</v>
      </c>
      <c r="Z49" s="173">
        <v>0</v>
      </c>
      <c r="AA49" s="173">
        <v>1</v>
      </c>
      <c r="AB49" s="173">
        <v>0</v>
      </c>
      <c r="AC49" s="135">
        <v>60</v>
      </c>
      <c r="AD49" s="137">
        <v>66.94923954372624</v>
      </c>
      <c r="AE49" s="137">
        <v>25.413257490407723</v>
      </c>
    </row>
    <row r="50" spans="2:31" ht="12">
      <c r="B50" s="219" t="s">
        <v>35</v>
      </c>
      <c r="C50" s="220"/>
      <c r="D50" s="173">
        <v>534</v>
      </c>
      <c r="E50" s="173">
        <v>6</v>
      </c>
      <c r="F50" s="173">
        <v>8</v>
      </c>
      <c r="G50" s="173">
        <v>63</v>
      </c>
      <c r="H50" s="173">
        <v>118</v>
      </c>
      <c r="I50" s="173">
        <v>125</v>
      </c>
      <c r="J50" s="173">
        <v>70</v>
      </c>
      <c r="K50" s="173">
        <v>44</v>
      </c>
      <c r="L50" s="173">
        <v>24</v>
      </c>
      <c r="M50" s="173">
        <v>32</v>
      </c>
      <c r="N50" s="173">
        <v>13</v>
      </c>
      <c r="O50" s="173">
        <v>9</v>
      </c>
      <c r="P50" s="173">
        <v>9</v>
      </c>
      <c r="Q50" s="173">
        <v>5</v>
      </c>
      <c r="R50" s="173">
        <v>4</v>
      </c>
      <c r="S50" s="173">
        <v>1</v>
      </c>
      <c r="T50" s="173">
        <v>0</v>
      </c>
      <c r="U50" s="173">
        <v>0</v>
      </c>
      <c r="V50" s="173">
        <v>0</v>
      </c>
      <c r="W50" s="173">
        <v>1</v>
      </c>
      <c r="X50" s="173">
        <v>1</v>
      </c>
      <c r="Y50" s="173">
        <v>0</v>
      </c>
      <c r="Z50" s="173">
        <v>0</v>
      </c>
      <c r="AA50" s="173">
        <v>1</v>
      </c>
      <c r="AB50" s="173">
        <v>0</v>
      </c>
      <c r="AC50" s="135">
        <v>62</v>
      </c>
      <c r="AD50" s="137">
        <v>69.79151685393258</v>
      </c>
      <c r="AE50" s="137">
        <v>29.13640889352675</v>
      </c>
    </row>
    <row r="51" spans="2:31" ht="12">
      <c r="B51" s="219" t="s">
        <v>36</v>
      </c>
      <c r="C51" s="220"/>
      <c r="D51" s="173">
        <v>103</v>
      </c>
      <c r="E51" s="173">
        <v>0</v>
      </c>
      <c r="F51" s="173">
        <v>1</v>
      </c>
      <c r="G51" s="173">
        <v>12</v>
      </c>
      <c r="H51" s="173">
        <v>30</v>
      </c>
      <c r="I51" s="173">
        <v>25</v>
      </c>
      <c r="J51" s="173">
        <v>6</v>
      </c>
      <c r="K51" s="173">
        <v>4</v>
      </c>
      <c r="L51" s="173">
        <v>5</v>
      </c>
      <c r="M51" s="173">
        <v>10</v>
      </c>
      <c r="N51" s="173">
        <v>2</v>
      </c>
      <c r="O51" s="173">
        <v>1</v>
      </c>
      <c r="P51" s="173">
        <v>2</v>
      </c>
      <c r="Q51" s="173">
        <v>0</v>
      </c>
      <c r="R51" s="173">
        <v>1</v>
      </c>
      <c r="S51" s="173">
        <v>0</v>
      </c>
      <c r="T51" s="173">
        <v>1</v>
      </c>
      <c r="U51" s="173">
        <v>0</v>
      </c>
      <c r="V51" s="173">
        <v>1</v>
      </c>
      <c r="W51" s="173">
        <v>1</v>
      </c>
      <c r="X51" s="173">
        <v>0</v>
      </c>
      <c r="Y51" s="173">
        <v>0</v>
      </c>
      <c r="Z51" s="173">
        <v>0</v>
      </c>
      <c r="AA51" s="173">
        <v>1</v>
      </c>
      <c r="AB51" s="173">
        <v>0</v>
      </c>
      <c r="AC51" s="135">
        <v>60</v>
      </c>
      <c r="AD51" s="137">
        <v>74.8252427184466</v>
      </c>
      <c r="AE51" s="137">
        <v>52.51842387918963</v>
      </c>
    </row>
    <row r="52" spans="2:31" ht="12">
      <c r="B52" s="219" t="s">
        <v>37</v>
      </c>
      <c r="C52" s="220"/>
      <c r="D52" s="173">
        <v>25</v>
      </c>
      <c r="E52" s="173">
        <v>0</v>
      </c>
      <c r="F52" s="173">
        <v>0</v>
      </c>
      <c r="G52" s="173">
        <v>3</v>
      </c>
      <c r="H52" s="173">
        <v>4</v>
      </c>
      <c r="I52" s="173">
        <v>6</v>
      </c>
      <c r="J52" s="173">
        <v>1</v>
      </c>
      <c r="K52" s="173">
        <v>2</v>
      </c>
      <c r="L52" s="173">
        <v>3</v>
      </c>
      <c r="M52" s="173">
        <v>3</v>
      </c>
      <c r="N52" s="173">
        <v>1</v>
      </c>
      <c r="O52" s="173">
        <v>0</v>
      </c>
      <c r="P52" s="173">
        <v>1</v>
      </c>
      <c r="Q52" s="173">
        <v>0</v>
      </c>
      <c r="R52" s="173">
        <v>0</v>
      </c>
      <c r="S52" s="173">
        <v>0</v>
      </c>
      <c r="T52" s="173">
        <v>1</v>
      </c>
      <c r="U52" s="173">
        <v>0</v>
      </c>
      <c r="V52" s="173">
        <v>0</v>
      </c>
      <c r="W52" s="173">
        <v>0</v>
      </c>
      <c r="X52" s="173">
        <v>0</v>
      </c>
      <c r="Y52" s="173">
        <v>0</v>
      </c>
      <c r="Z52" s="173">
        <v>0</v>
      </c>
      <c r="AA52" s="173">
        <v>0</v>
      </c>
      <c r="AB52" s="173">
        <v>0</v>
      </c>
      <c r="AC52" s="135">
        <v>65</v>
      </c>
      <c r="AD52" s="137">
        <v>77.5148</v>
      </c>
      <c r="AE52" s="137">
        <v>31.094465627610752</v>
      </c>
    </row>
    <row r="53" spans="2:31" ht="12">
      <c r="B53" s="219" t="s">
        <v>38</v>
      </c>
      <c r="C53" s="220"/>
      <c r="D53" s="173">
        <v>3</v>
      </c>
      <c r="E53" s="173">
        <v>0</v>
      </c>
      <c r="F53" s="173">
        <v>0</v>
      </c>
      <c r="G53" s="173">
        <v>0</v>
      </c>
      <c r="H53" s="173">
        <v>0</v>
      </c>
      <c r="I53" s="173">
        <v>1</v>
      </c>
      <c r="J53" s="173">
        <v>1</v>
      </c>
      <c r="K53" s="173">
        <v>1</v>
      </c>
      <c r="L53" s="173">
        <v>0</v>
      </c>
      <c r="M53" s="173">
        <v>0</v>
      </c>
      <c r="N53" s="173">
        <v>0</v>
      </c>
      <c r="O53" s="173">
        <v>0</v>
      </c>
      <c r="P53" s="173">
        <v>0</v>
      </c>
      <c r="Q53" s="173">
        <v>0</v>
      </c>
      <c r="R53" s="173">
        <v>0</v>
      </c>
      <c r="S53" s="173">
        <v>0</v>
      </c>
      <c r="T53" s="173">
        <v>0</v>
      </c>
      <c r="U53" s="173">
        <v>0</v>
      </c>
      <c r="V53" s="173">
        <v>0</v>
      </c>
      <c r="W53" s="173">
        <v>0</v>
      </c>
      <c r="X53" s="173">
        <v>0</v>
      </c>
      <c r="Y53" s="173">
        <v>0</v>
      </c>
      <c r="Z53" s="173">
        <v>0</v>
      </c>
      <c r="AA53" s="173">
        <v>0</v>
      </c>
      <c r="AB53" s="173">
        <v>0</v>
      </c>
      <c r="AC53" s="135">
        <v>70</v>
      </c>
      <c r="AD53" s="137">
        <v>71.66666666666667</v>
      </c>
      <c r="AE53" s="137">
        <v>12.583057392117917</v>
      </c>
    </row>
    <row r="54" spans="2:31" ht="12">
      <c r="B54" s="219" t="s">
        <v>39</v>
      </c>
      <c r="C54" s="220"/>
      <c r="D54" s="173">
        <v>5</v>
      </c>
      <c r="E54" s="173">
        <v>0</v>
      </c>
      <c r="F54" s="173">
        <v>2</v>
      </c>
      <c r="G54" s="173">
        <v>1</v>
      </c>
      <c r="H54" s="173">
        <v>0</v>
      </c>
      <c r="I54" s="173">
        <v>1</v>
      </c>
      <c r="J54" s="173">
        <v>1</v>
      </c>
      <c r="K54" s="173">
        <v>0</v>
      </c>
      <c r="L54" s="173">
        <v>0</v>
      </c>
      <c r="M54" s="173">
        <v>0</v>
      </c>
      <c r="N54" s="173">
        <v>0</v>
      </c>
      <c r="O54" s="173">
        <v>0</v>
      </c>
      <c r="P54" s="173">
        <v>0</v>
      </c>
      <c r="Q54" s="173">
        <v>0</v>
      </c>
      <c r="R54" s="173">
        <v>0</v>
      </c>
      <c r="S54" s="173">
        <v>0</v>
      </c>
      <c r="T54" s="173">
        <v>0</v>
      </c>
      <c r="U54" s="173">
        <v>0</v>
      </c>
      <c r="V54" s="173">
        <v>0</v>
      </c>
      <c r="W54" s="173">
        <v>0</v>
      </c>
      <c r="X54" s="173">
        <v>0</v>
      </c>
      <c r="Y54" s="173">
        <v>0</v>
      </c>
      <c r="Z54" s="173">
        <v>0</v>
      </c>
      <c r="AA54" s="173">
        <v>0</v>
      </c>
      <c r="AB54" s="173">
        <v>0</v>
      </c>
      <c r="AC54" s="135">
        <v>40</v>
      </c>
      <c r="AD54" s="137">
        <v>48</v>
      </c>
      <c r="AE54" s="137">
        <v>16.046806535881213</v>
      </c>
    </row>
    <row r="55" spans="2:31" ht="12">
      <c r="B55" s="219" t="s">
        <v>40</v>
      </c>
      <c r="C55" s="220"/>
      <c r="D55" s="173">
        <v>43</v>
      </c>
      <c r="E55" s="173">
        <v>2</v>
      </c>
      <c r="F55" s="173">
        <v>0</v>
      </c>
      <c r="G55" s="173">
        <v>2</v>
      </c>
      <c r="H55" s="173">
        <v>11</v>
      </c>
      <c r="I55" s="173">
        <v>11</v>
      </c>
      <c r="J55" s="173">
        <v>4</v>
      </c>
      <c r="K55" s="173">
        <v>2</v>
      </c>
      <c r="L55" s="173">
        <v>1</v>
      </c>
      <c r="M55" s="173">
        <v>2</v>
      </c>
      <c r="N55" s="173">
        <v>2</v>
      </c>
      <c r="O55" s="173">
        <v>4</v>
      </c>
      <c r="P55" s="173">
        <v>0</v>
      </c>
      <c r="Q55" s="173">
        <v>1</v>
      </c>
      <c r="R55" s="173">
        <v>1</v>
      </c>
      <c r="S55" s="173">
        <v>0</v>
      </c>
      <c r="T55" s="173">
        <v>0</v>
      </c>
      <c r="U55" s="173">
        <v>0</v>
      </c>
      <c r="V55" s="173">
        <v>0</v>
      </c>
      <c r="W55" s="173">
        <v>0</v>
      </c>
      <c r="X55" s="173">
        <v>0</v>
      </c>
      <c r="Y55" s="173">
        <v>0</v>
      </c>
      <c r="Z55" s="173">
        <v>0</v>
      </c>
      <c r="AA55" s="173">
        <v>0</v>
      </c>
      <c r="AB55" s="173">
        <v>0</v>
      </c>
      <c r="AC55" s="135">
        <v>60</v>
      </c>
      <c r="AD55" s="137">
        <v>72.5067441860465</v>
      </c>
      <c r="AE55" s="137">
        <v>29.855079389239</v>
      </c>
    </row>
    <row r="56" spans="2:31" ht="12">
      <c r="B56" s="219" t="s">
        <v>41</v>
      </c>
      <c r="C56" s="220"/>
      <c r="D56" s="173">
        <v>148</v>
      </c>
      <c r="E56" s="173">
        <v>0</v>
      </c>
      <c r="F56" s="173">
        <v>3</v>
      </c>
      <c r="G56" s="173">
        <v>17</v>
      </c>
      <c r="H56" s="173">
        <v>32</v>
      </c>
      <c r="I56" s="173">
        <v>43</v>
      </c>
      <c r="J56" s="173">
        <v>19</v>
      </c>
      <c r="K56" s="173">
        <v>10</v>
      </c>
      <c r="L56" s="173">
        <v>4</v>
      </c>
      <c r="M56" s="173">
        <v>11</v>
      </c>
      <c r="N56" s="173">
        <v>2</v>
      </c>
      <c r="O56" s="173">
        <v>2</v>
      </c>
      <c r="P56" s="173">
        <v>0</v>
      </c>
      <c r="Q56" s="173">
        <v>2</v>
      </c>
      <c r="R56" s="173">
        <v>2</v>
      </c>
      <c r="S56" s="173">
        <v>0</v>
      </c>
      <c r="T56" s="173">
        <v>0</v>
      </c>
      <c r="U56" s="173">
        <v>1</v>
      </c>
      <c r="V56" s="173">
        <v>0</v>
      </c>
      <c r="W56" s="173">
        <v>0</v>
      </c>
      <c r="X56" s="173">
        <v>0</v>
      </c>
      <c r="Y56" s="173">
        <v>0</v>
      </c>
      <c r="Z56" s="173">
        <v>0</v>
      </c>
      <c r="AA56" s="173">
        <v>0</v>
      </c>
      <c r="AB56" s="173">
        <v>0</v>
      </c>
      <c r="AC56" s="135">
        <v>60</v>
      </c>
      <c r="AD56" s="137">
        <v>67.56668918918918</v>
      </c>
      <c r="AE56" s="137">
        <v>24.633700807929287</v>
      </c>
    </row>
    <row r="57" spans="2:31" ht="12">
      <c r="B57" s="219" t="s">
        <v>42</v>
      </c>
      <c r="C57" s="220"/>
      <c r="D57" s="173">
        <v>20</v>
      </c>
      <c r="E57" s="173">
        <v>0</v>
      </c>
      <c r="F57" s="173">
        <v>1</v>
      </c>
      <c r="G57" s="173">
        <v>2</v>
      </c>
      <c r="H57" s="173">
        <v>5</v>
      </c>
      <c r="I57" s="173">
        <v>4</v>
      </c>
      <c r="J57" s="173">
        <v>3</v>
      </c>
      <c r="K57" s="173">
        <v>1</v>
      </c>
      <c r="L57" s="173">
        <v>1</v>
      </c>
      <c r="M57" s="173">
        <v>0</v>
      </c>
      <c r="N57" s="173">
        <v>2</v>
      </c>
      <c r="O57" s="173">
        <v>0</v>
      </c>
      <c r="P57" s="173">
        <v>0</v>
      </c>
      <c r="Q57" s="173">
        <v>0</v>
      </c>
      <c r="R57" s="173">
        <v>0</v>
      </c>
      <c r="S57" s="173">
        <v>0</v>
      </c>
      <c r="T57" s="173">
        <v>0</v>
      </c>
      <c r="U57" s="173">
        <v>1</v>
      </c>
      <c r="V57" s="173">
        <v>0</v>
      </c>
      <c r="W57" s="173">
        <v>0</v>
      </c>
      <c r="X57" s="173">
        <v>0</v>
      </c>
      <c r="Y57" s="173">
        <v>0</v>
      </c>
      <c r="Z57" s="173">
        <v>0</v>
      </c>
      <c r="AA57" s="173">
        <v>0</v>
      </c>
      <c r="AB57" s="173">
        <v>0</v>
      </c>
      <c r="AC57" s="135">
        <v>62.5</v>
      </c>
      <c r="AD57" s="137">
        <v>71.3615</v>
      </c>
      <c r="AE57" s="137">
        <v>32.97600024818687</v>
      </c>
    </row>
    <row r="58" spans="2:31" ht="12">
      <c r="B58" s="219" t="s">
        <v>43</v>
      </c>
      <c r="C58" s="220"/>
      <c r="D58" s="173">
        <v>9</v>
      </c>
      <c r="E58" s="173">
        <v>0</v>
      </c>
      <c r="F58" s="173">
        <v>0</v>
      </c>
      <c r="G58" s="173">
        <v>2</v>
      </c>
      <c r="H58" s="173">
        <v>1</v>
      </c>
      <c r="I58" s="173">
        <v>2</v>
      </c>
      <c r="J58" s="173">
        <v>0</v>
      </c>
      <c r="K58" s="173">
        <v>1</v>
      </c>
      <c r="L58" s="173">
        <v>0</v>
      </c>
      <c r="M58" s="173">
        <v>0</v>
      </c>
      <c r="N58" s="173">
        <v>1</v>
      </c>
      <c r="O58" s="173">
        <v>1</v>
      </c>
      <c r="P58" s="173">
        <v>1</v>
      </c>
      <c r="Q58" s="173">
        <v>0</v>
      </c>
      <c r="R58" s="173">
        <v>0</v>
      </c>
      <c r="S58" s="173">
        <v>0</v>
      </c>
      <c r="T58" s="173">
        <v>0</v>
      </c>
      <c r="U58" s="173">
        <v>0</v>
      </c>
      <c r="V58" s="173">
        <v>0</v>
      </c>
      <c r="W58" s="173">
        <v>0</v>
      </c>
      <c r="X58" s="173">
        <v>0</v>
      </c>
      <c r="Y58" s="173">
        <v>0</v>
      </c>
      <c r="Z58" s="173">
        <v>0</v>
      </c>
      <c r="AA58" s="173">
        <v>0</v>
      </c>
      <c r="AB58" s="173">
        <v>0</v>
      </c>
      <c r="AC58" s="135">
        <v>60</v>
      </c>
      <c r="AD58" s="137">
        <v>77.88888888888889</v>
      </c>
      <c r="AE58" s="137">
        <v>36.709823087439574</v>
      </c>
    </row>
    <row r="59" spans="2:31" ht="12">
      <c r="B59" s="219" t="s">
        <v>44</v>
      </c>
      <c r="C59" s="220"/>
      <c r="D59" s="173">
        <v>29</v>
      </c>
      <c r="E59" s="173">
        <v>0</v>
      </c>
      <c r="F59" s="173">
        <v>1</v>
      </c>
      <c r="G59" s="173">
        <v>0</v>
      </c>
      <c r="H59" s="173">
        <v>5</v>
      </c>
      <c r="I59" s="173">
        <v>7</v>
      </c>
      <c r="J59" s="173">
        <v>7</v>
      </c>
      <c r="K59" s="173">
        <v>2</v>
      </c>
      <c r="L59" s="173">
        <v>1</v>
      </c>
      <c r="M59" s="173">
        <v>4</v>
      </c>
      <c r="N59" s="173">
        <v>0</v>
      </c>
      <c r="O59" s="173">
        <v>1</v>
      </c>
      <c r="P59" s="173">
        <v>0</v>
      </c>
      <c r="Q59" s="173">
        <v>0</v>
      </c>
      <c r="R59" s="173">
        <v>0</v>
      </c>
      <c r="S59" s="173">
        <v>0</v>
      </c>
      <c r="T59" s="173">
        <v>0</v>
      </c>
      <c r="U59" s="173">
        <v>0</v>
      </c>
      <c r="V59" s="173">
        <v>0</v>
      </c>
      <c r="W59" s="173">
        <v>1</v>
      </c>
      <c r="X59" s="173">
        <v>0</v>
      </c>
      <c r="Y59" s="173">
        <v>0</v>
      </c>
      <c r="Z59" s="173">
        <v>0</v>
      </c>
      <c r="AA59" s="173">
        <v>0</v>
      </c>
      <c r="AB59" s="173">
        <v>0</v>
      </c>
      <c r="AC59" s="135">
        <v>70</v>
      </c>
      <c r="AD59" s="137">
        <v>76.61655172413793</v>
      </c>
      <c r="AE59" s="137">
        <v>31.10733908304576</v>
      </c>
    </row>
    <row r="60" spans="2:31" ht="12">
      <c r="B60" s="219" t="s">
        <v>45</v>
      </c>
      <c r="C60" s="220"/>
      <c r="D60" s="173">
        <v>19</v>
      </c>
      <c r="E60" s="173">
        <v>0</v>
      </c>
      <c r="F60" s="173">
        <v>1</v>
      </c>
      <c r="G60" s="173">
        <v>1</v>
      </c>
      <c r="H60" s="173">
        <v>5</v>
      </c>
      <c r="I60" s="173">
        <v>3</v>
      </c>
      <c r="J60" s="173">
        <v>2</v>
      </c>
      <c r="K60" s="173">
        <v>1</v>
      </c>
      <c r="L60" s="173">
        <v>1</v>
      </c>
      <c r="M60" s="173">
        <v>1</v>
      </c>
      <c r="N60" s="173">
        <v>1</v>
      </c>
      <c r="O60" s="173">
        <v>1</v>
      </c>
      <c r="P60" s="173">
        <v>0</v>
      </c>
      <c r="Q60" s="173">
        <v>0</v>
      </c>
      <c r="R60" s="173">
        <v>1</v>
      </c>
      <c r="S60" s="173">
        <v>1</v>
      </c>
      <c r="T60" s="173">
        <v>0</v>
      </c>
      <c r="U60" s="173">
        <v>0</v>
      </c>
      <c r="V60" s="173">
        <v>0</v>
      </c>
      <c r="W60" s="173">
        <v>0</v>
      </c>
      <c r="X60" s="173">
        <v>0</v>
      </c>
      <c r="Y60" s="173">
        <v>0</v>
      </c>
      <c r="Z60" s="173">
        <v>0</v>
      </c>
      <c r="AA60" s="173">
        <v>0</v>
      </c>
      <c r="AB60" s="173">
        <v>0</v>
      </c>
      <c r="AC60" s="135">
        <v>65</v>
      </c>
      <c r="AD60" s="137">
        <v>79.00526315789473</v>
      </c>
      <c r="AE60" s="137">
        <v>36.56380228350029</v>
      </c>
    </row>
    <row r="61" spans="2:31" ht="12">
      <c r="B61" s="219" t="s">
        <v>46</v>
      </c>
      <c r="C61" s="220"/>
      <c r="D61" s="173">
        <v>24</v>
      </c>
      <c r="E61" s="173">
        <v>0</v>
      </c>
      <c r="F61" s="173">
        <v>1</v>
      </c>
      <c r="G61" s="173">
        <v>3</v>
      </c>
      <c r="H61" s="173">
        <v>3</v>
      </c>
      <c r="I61" s="173">
        <v>10</v>
      </c>
      <c r="J61" s="173">
        <v>2</v>
      </c>
      <c r="K61" s="173">
        <v>4</v>
      </c>
      <c r="L61" s="173">
        <v>1</v>
      </c>
      <c r="M61" s="173">
        <v>0</v>
      </c>
      <c r="N61" s="173">
        <v>0</v>
      </c>
      <c r="O61" s="173">
        <v>0</v>
      </c>
      <c r="P61" s="173">
        <v>0</v>
      </c>
      <c r="Q61" s="173">
        <v>0</v>
      </c>
      <c r="R61" s="173">
        <v>0</v>
      </c>
      <c r="S61" s="173">
        <v>0</v>
      </c>
      <c r="T61" s="173">
        <v>0</v>
      </c>
      <c r="U61" s="173">
        <v>0</v>
      </c>
      <c r="V61" s="173">
        <v>0</v>
      </c>
      <c r="W61" s="173">
        <v>0</v>
      </c>
      <c r="X61" s="173">
        <v>0</v>
      </c>
      <c r="Y61" s="173">
        <v>0</v>
      </c>
      <c r="Z61" s="173">
        <v>0</v>
      </c>
      <c r="AA61" s="173">
        <v>0</v>
      </c>
      <c r="AB61" s="173">
        <v>0</v>
      </c>
      <c r="AC61" s="135">
        <v>60</v>
      </c>
      <c r="AD61" s="137">
        <v>62.708333333333336</v>
      </c>
      <c r="AE61" s="137">
        <v>14.078905486938424</v>
      </c>
    </row>
    <row r="62" spans="2:31" ht="12">
      <c r="B62" s="219" t="s">
        <v>47</v>
      </c>
      <c r="C62" s="220"/>
      <c r="D62" s="173">
        <v>183</v>
      </c>
      <c r="E62" s="173">
        <v>1</v>
      </c>
      <c r="F62" s="173">
        <v>3</v>
      </c>
      <c r="G62" s="173">
        <v>16</v>
      </c>
      <c r="H62" s="173">
        <v>45</v>
      </c>
      <c r="I62" s="173">
        <v>55</v>
      </c>
      <c r="J62" s="173">
        <v>21</v>
      </c>
      <c r="K62" s="173">
        <v>13</v>
      </c>
      <c r="L62" s="173">
        <v>10</v>
      </c>
      <c r="M62" s="173">
        <v>9</v>
      </c>
      <c r="N62" s="173">
        <v>6</v>
      </c>
      <c r="O62" s="173">
        <v>2</v>
      </c>
      <c r="P62" s="173">
        <v>0</v>
      </c>
      <c r="Q62" s="173">
        <v>1</v>
      </c>
      <c r="R62" s="173">
        <v>0</v>
      </c>
      <c r="S62" s="173">
        <v>0</v>
      </c>
      <c r="T62" s="173">
        <v>0</v>
      </c>
      <c r="U62" s="173">
        <v>0</v>
      </c>
      <c r="V62" s="173">
        <v>0</v>
      </c>
      <c r="W62" s="173">
        <v>1</v>
      </c>
      <c r="X62" s="173">
        <v>0</v>
      </c>
      <c r="Y62" s="173">
        <v>0</v>
      </c>
      <c r="Z62" s="173">
        <v>0</v>
      </c>
      <c r="AA62" s="173">
        <v>0</v>
      </c>
      <c r="AB62" s="173">
        <v>0</v>
      </c>
      <c r="AC62" s="135">
        <v>60</v>
      </c>
      <c r="AD62" s="137">
        <v>66.50005464480874</v>
      </c>
      <c r="AE62" s="137">
        <v>22.119711772491446</v>
      </c>
    </row>
    <row r="63" spans="2:31" ht="12">
      <c r="B63" s="219" t="s">
        <v>48</v>
      </c>
      <c r="C63" s="220"/>
      <c r="D63" s="173">
        <v>5</v>
      </c>
      <c r="E63" s="173">
        <v>0</v>
      </c>
      <c r="F63" s="173">
        <v>0</v>
      </c>
      <c r="G63" s="173">
        <v>0</v>
      </c>
      <c r="H63" s="173">
        <v>2</v>
      </c>
      <c r="I63" s="173">
        <v>2</v>
      </c>
      <c r="J63" s="173">
        <v>0</v>
      </c>
      <c r="K63" s="173">
        <v>0</v>
      </c>
      <c r="L63" s="173">
        <v>0</v>
      </c>
      <c r="M63" s="173">
        <v>1</v>
      </c>
      <c r="N63" s="173">
        <v>0</v>
      </c>
      <c r="O63" s="173">
        <v>0</v>
      </c>
      <c r="P63" s="173">
        <v>0</v>
      </c>
      <c r="Q63" s="173">
        <v>0</v>
      </c>
      <c r="R63" s="173">
        <v>0</v>
      </c>
      <c r="S63" s="173">
        <v>0</v>
      </c>
      <c r="T63" s="173">
        <v>0</v>
      </c>
      <c r="U63" s="173">
        <v>0</v>
      </c>
      <c r="V63" s="173">
        <v>0</v>
      </c>
      <c r="W63" s="173">
        <v>0</v>
      </c>
      <c r="X63" s="173">
        <v>0</v>
      </c>
      <c r="Y63" s="173">
        <v>0</v>
      </c>
      <c r="Z63" s="173">
        <v>0</v>
      </c>
      <c r="AA63" s="173">
        <v>0</v>
      </c>
      <c r="AB63" s="173">
        <v>0</v>
      </c>
      <c r="AC63" s="135">
        <v>60</v>
      </c>
      <c r="AD63" s="137">
        <v>64.6</v>
      </c>
      <c r="AE63" s="137">
        <v>20.634921855921817</v>
      </c>
    </row>
    <row r="64" spans="2:31" ht="12">
      <c r="B64" s="219" t="s">
        <v>49</v>
      </c>
      <c r="C64" s="220"/>
      <c r="D64" s="173">
        <v>8</v>
      </c>
      <c r="E64" s="173">
        <v>0</v>
      </c>
      <c r="F64" s="173">
        <v>0</v>
      </c>
      <c r="G64" s="173">
        <v>3</v>
      </c>
      <c r="H64" s="173">
        <v>2</v>
      </c>
      <c r="I64" s="173">
        <v>1</v>
      </c>
      <c r="J64" s="173">
        <v>0</v>
      </c>
      <c r="K64" s="173">
        <v>0</v>
      </c>
      <c r="L64" s="173">
        <v>1</v>
      </c>
      <c r="M64" s="173">
        <v>0</v>
      </c>
      <c r="N64" s="173">
        <v>0</v>
      </c>
      <c r="O64" s="173">
        <v>0</v>
      </c>
      <c r="P64" s="173">
        <v>0</v>
      </c>
      <c r="Q64" s="173">
        <v>0</v>
      </c>
      <c r="R64" s="173">
        <v>1</v>
      </c>
      <c r="S64" s="173">
        <v>0</v>
      </c>
      <c r="T64" s="173">
        <v>0</v>
      </c>
      <c r="U64" s="173">
        <v>0</v>
      </c>
      <c r="V64" s="173">
        <v>0</v>
      </c>
      <c r="W64" s="173">
        <v>0</v>
      </c>
      <c r="X64" s="173">
        <v>0</v>
      </c>
      <c r="Y64" s="173">
        <v>0</v>
      </c>
      <c r="Z64" s="173">
        <v>0</v>
      </c>
      <c r="AA64" s="173">
        <v>0</v>
      </c>
      <c r="AB64" s="173">
        <v>0</v>
      </c>
      <c r="AC64" s="135">
        <v>50</v>
      </c>
      <c r="AD64" s="137">
        <v>66.25</v>
      </c>
      <c r="AE64" s="137">
        <v>37.297069973007645</v>
      </c>
    </row>
    <row r="65" spans="2:31" ht="12">
      <c r="B65" s="219" t="s">
        <v>50</v>
      </c>
      <c r="C65" s="220"/>
      <c r="D65" s="173">
        <v>26</v>
      </c>
      <c r="E65" s="173">
        <v>0</v>
      </c>
      <c r="F65" s="173">
        <v>0</v>
      </c>
      <c r="G65" s="173">
        <v>3</v>
      </c>
      <c r="H65" s="173">
        <v>9</v>
      </c>
      <c r="I65" s="173">
        <v>8</v>
      </c>
      <c r="J65" s="173">
        <v>2</v>
      </c>
      <c r="K65" s="173">
        <v>0</v>
      </c>
      <c r="L65" s="173">
        <v>1</v>
      </c>
      <c r="M65" s="173">
        <v>2</v>
      </c>
      <c r="N65" s="173">
        <v>0</v>
      </c>
      <c r="O65" s="173">
        <v>0</v>
      </c>
      <c r="P65" s="173">
        <v>0</v>
      </c>
      <c r="Q65" s="173">
        <v>0</v>
      </c>
      <c r="R65" s="173">
        <v>1</v>
      </c>
      <c r="S65" s="173">
        <v>0</v>
      </c>
      <c r="T65" s="173">
        <v>0</v>
      </c>
      <c r="U65" s="173">
        <v>0</v>
      </c>
      <c r="V65" s="173">
        <v>0</v>
      </c>
      <c r="W65" s="173">
        <v>0</v>
      </c>
      <c r="X65" s="173">
        <v>0</v>
      </c>
      <c r="Y65" s="173">
        <v>0</v>
      </c>
      <c r="Z65" s="173">
        <v>0</v>
      </c>
      <c r="AA65" s="173">
        <v>0</v>
      </c>
      <c r="AB65" s="173">
        <v>0</v>
      </c>
      <c r="AC65" s="135">
        <v>60</v>
      </c>
      <c r="AD65" s="137">
        <v>63.5</v>
      </c>
      <c r="AE65" s="137">
        <v>24.073637033070014</v>
      </c>
    </row>
    <row r="66" spans="2:31" ht="12">
      <c r="B66" s="219" t="s">
        <v>51</v>
      </c>
      <c r="C66" s="220"/>
      <c r="D66" s="173">
        <v>31</v>
      </c>
      <c r="E66" s="173">
        <v>0</v>
      </c>
      <c r="F66" s="173">
        <v>1</v>
      </c>
      <c r="G66" s="173">
        <v>2</v>
      </c>
      <c r="H66" s="173">
        <v>11</v>
      </c>
      <c r="I66" s="173">
        <v>7</v>
      </c>
      <c r="J66" s="173">
        <v>2</v>
      </c>
      <c r="K66" s="173">
        <v>5</v>
      </c>
      <c r="L66" s="173">
        <v>2</v>
      </c>
      <c r="M66" s="173">
        <v>1</v>
      </c>
      <c r="N66" s="173">
        <v>0</v>
      </c>
      <c r="O66" s="173">
        <v>0</v>
      </c>
      <c r="P66" s="173">
        <v>0</v>
      </c>
      <c r="Q66" s="173">
        <v>0</v>
      </c>
      <c r="R66" s="173">
        <v>0</v>
      </c>
      <c r="S66" s="173">
        <v>0</v>
      </c>
      <c r="T66" s="173">
        <v>0</v>
      </c>
      <c r="U66" s="173">
        <v>0</v>
      </c>
      <c r="V66" s="173">
        <v>0</v>
      </c>
      <c r="W66" s="173">
        <v>0</v>
      </c>
      <c r="X66" s="173">
        <v>0</v>
      </c>
      <c r="Y66" s="173">
        <v>0</v>
      </c>
      <c r="Z66" s="173">
        <v>0</v>
      </c>
      <c r="AA66" s="173">
        <v>0</v>
      </c>
      <c r="AB66" s="173">
        <v>0</v>
      </c>
      <c r="AC66" s="135">
        <v>60</v>
      </c>
      <c r="AD66" s="137">
        <v>63.38225806451613</v>
      </c>
      <c r="AE66" s="137">
        <v>17.01469241757006</v>
      </c>
    </row>
    <row r="67" spans="2:31" ht="12">
      <c r="B67" s="219" t="s">
        <v>52</v>
      </c>
      <c r="C67" s="220"/>
      <c r="D67" s="173">
        <v>15</v>
      </c>
      <c r="E67" s="173">
        <v>0</v>
      </c>
      <c r="F67" s="173">
        <v>0</v>
      </c>
      <c r="G67" s="173">
        <v>2</v>
      </c>
      <c r="H67" s="173">
        <v>5</v>
      </c>
      <c r="I67" s="173">
        <v>2</v>
      </c>
      <c r="J67" s="173">
        <v>2</v>
      </c>
      <c r="K67" s="173">
        <v>1</v>
      </c>
      <c r="L67" s="173">
        <v>1</v>
      </c>
      <c r="M67" s="173">
        <v>0</v>
      </c>
      <c r="N67" s="173">
        <v>0</v>
      </c>
      <c r="O67" s="173">
        <v>0</v>
      </c>
      <c r="P67" s="173">
        <v>0</v>
      </c>
      <c r="Q67" s="173">
        <v>0</v>
      </c>
      <c r="R67" s="173">
        <v>0</v>
      </c>
      <c r="S67" s="173">
        <v>1</v>
      </c>
      <c r="T67" s="173">
        <v>0</v>
      </c>
      <c r="U67" s="173">
        <v>0</v>
      </c>
      <c r="V67" s="173">
        <v>1</v>
      </c>
      <c r="W67" s="173">
        <v>0</v>
      </c>
      <c r="X67" s="173">
        <v>0</v>
      </c>
      <c r="Y67" s="173">
        <v>0</v>
      </c>
      <c r="Z67" s="173">
        <v>0</v>
      </c>
      <c r="AA67" s="173">
        <v>0</v>
      </c>
      <c r="AB67" s="173">
        <v>0</v>
      </c>
      <c r="AC67" s="135">
        <v>60</v>
      </c>
      <c r="AD67" s="137">
        <v>76.26666666666667</v>
      </c>
      <c r="AE67" s="137">
        <v>44.61176441040551</v>
      </c>
    </row>
    <row r="68" spans="2:31" ht="12">
      <c r="B68" s="219" t="s">
        <v>53</v>
      </c>
      <c r="C68" s="220"/>
      <c r="D68" s="177">
        <v>47</v>
      </c>
      <c r="E68" s="177">
        <v>1</v>
      </c>
      <c r="F68" s="177">
        <v>2</v>
      </c>
      <c r="G68" s="177">
        <v>10</v>
      </c>
      <c r="H68" s="177">
        <v>15</v>
      </c>
      <c r="I68" s="177">
        <v>7</v>
      </c>
      <c r="J68" s="177">
        <v>6</v>
      </c>
      <c r="K68" s="177">
        <v>3</v>
      </c>
      <c r="L68" s="177">
        <v>1</v>
      </c>
      <c r="M68" s="177">
        <v>1</v>
      </c>
      <c r="N68" s="177">
        <v>0</v>
      </c>
      <c r="O68" s="177">
        <v>1</v>
      </c>
      <c r="P68" s="177">
        <v>0</v>
      </c>
      <c r="Q68" s="177">
        <v>0</v>
      </c>
      <c r="R68" s="177">
        <v>0</v>
      </c>
      <c r="S68" s="177">
        <v>0</v>
      </c>
      <c r="T68" s="177">
        <v>0</v>
      </c>
      <c r="U68" s="177">
        <v>0</v>
      </c>
      <c r="V68" s="177">
        <v>0</v>
      </c>
      <c r="W68" s="177">
        <v>0</v>
      </c>
      <c r="X68" s="177">
        <v>0</v>
      </c>
      <c r="Y68" s="177">
        <v>0</v>
      </c>
      <c r="Z68" s="177">
        <v>0</v>
      </c>
      <c r="AA68" s="177">
        <v>0</v>
      </c>
      <c r="AB68" s="177">
        <v>0</v>
      </c>
      <c r="AC68" s="135">
        <v>50</v>
      </c>
      <c r="AD68" s="136">
        <v>57.319148936170215</v>
      </c>
      <c r="AE68" s="136">
        <v>18.79767143648004</v>
      </c>
    </row>
    <row r="69" spans="2:31" s="8" customFormat="1" ht="12">
      <c r="B69" s="223" t="s">
        <v>313</v>
      </c>
      <c r="C69" s="224"/>
      <c r="D69" s="178">
        <v>7</v>
      </c>
      <c r="E69" s="178">
        <v>0</v>
      </c>
      <c r="F69" s="178">
        <v>0</v>
      </c>
      <c r="G69" s="178">
        <v>1</v>
      </c>
      <c r="H69" s="178">
        <v>1</v>
      </c>
      <c r="I69" s="178">
        <v>2</v>
      </c>
      <c r="J69" s="178">
        <v>3</v>
      </c>
      <c r="K69" s="178">
        <v>0</v>
      </c>
      <c r="L69" s="178">
        <v>0</v>
      </c>
      <c r="M69" s="178">
        <v>0</v>
      </c>
      <c r="N69" s="178">
        <v>0</v>
      </c>
      <c r="O69" s="178">
        <v>0</v>
      </c>
      <c r="P69" s="178">
        <v>0</v>
      </c>
      <c r="Q69" s="178">
        <v>0</v>
      </c>
      <c r="R69" s="178">
        <v>0</v>
      </c>
      <c r="S69" s="178">
        <v>0</v>
      </c>
      <c r="T69" s="178">
        <v>0</v>
      </c>
      <c r="U69" s="178">
        <v>0</v>
      </c>
      <c r="V69" s="178">
        <v>0</v>
      </c>
      <c r="W69" s="178">
        <v>0</v>
      </c>
      <c r="X69" s="178">
        <v>0</v>
      </c>
      <c r="Y69" s="178">
        <v>0</v>
      </c>
      <c r="Z69" s="178">
        <v>0</v>
      </c>
      <c r="AA69" s="178">
        <v>0</v>
      </c>
      <c r="AB69" s="178">
        <v>0</v>
      </c>
      <c r="AC69" s="179">
        <v>64</v>
      </c>
      <c r="AD69" s="180">
        <v>62.57142857142857</v>
      </c>
      <c r="AE69" s="180">
        <v>9.089502055616006</v>
      </c>
    </row>
    <row r="71" ht="12">
      <c r="D71" s="217">
        <f>D6</f>
        <v>9965</v>
      </c>
    </row>
    <row r="72" ht="12">
      <c r="D72" s="217" t="str">
        <f>IF(D71=SUM(D8:D11,D12:D22,D23:D69)/3,"OK","NG")</f>
        <v>OK</v>
      </c>
    </row>
    <row r="73" ht="12">
      <c r="D73" s="15"/>
    </row>
  </sheetData>
  <sheetProtection/>
  <mergeCells count="68">
    <mergeCell ref="B14:C14"/>
    <mergeCell ref="B15:C15"/>
    <mergeCell ref="B16:C16"/>
    <mergeCell ref="B17:C17"/>
    <mergeCell ref="B18:C18"/>
    <mergeCell ref="B19:C19"/>
    <mergeCell ref="B20:C20"/>
    <mergeCell ref="B21:C21"/>
    <mergeCell ref="B69:C69"/>
    <mergeCell ref="B6:C6"/>
    <mergeCell ref="B7:C7"/>
    <mergeCell ref="B11:C11"/>
    <mergeCell ref="B12:C12"/>
    <mergeCell ref="B13:C13"/>
    <mergeCell ref="B26:C26"/>
    <mergeCell ref="B27:C27"/>
    <mergeCell ref="B28:C28"/>
    <mergeCell ref="B29:C29"/>
    <mergeCell ref="B22:C22"/>
    <mergeCell ref="B23:C23"/>
    <mergeCell ref="B24:C24"/>
    <mergeCell ref="B25:C25"/>
    <mergeCell ref="B34:C34"/>
    <mergeCell ref="B35:C35"/>
    <mergeCell ref="B36:C36"/>
    <mergeCell ref="B37:C37"/>
    <mergeCell ref="B30:C30"/>
    <mergeCell ref="B31:C31"/>
    <mergeCell ref="B32:C32"/>
    <mergeCell ref="B33:C33"/>
    <mergeCell ref="B42:C42"/>
    <mergeCell ref="B43:C43"/>
    <mergeCell ref="B44:C44"/>
    <mergeCell ref="B45:C45"/>
    <mergeCell ref="B38:C38"/>
    <mergeCell ref="B39:C39"/>
    <mergeCell ref="B40:C40"/>
    <mergeCell ref="B41:C41"/>
    <mergeCell ref="B50:C50"/>
    <mergeCell ref="B51:C51"/>
    <mergeCell ref="B52:C52"/>
    <mergeCell ref="B53:C53"/>
    <mergeCell ref="B46:C46"/>
    <mergeCell ref="B47:C47"/>
    <mergeCell ref="B48:C48"/>
    <mergeCell ref="B49:C49"/>
    <mergeCell ref="B60:C60"/>
    <mergeCell ref="B61:C61"/>
    <mergeCell ref="B54:C54"/>
    <mergeCell ref="B55:C55"/>
    <mergeCell ref="B56:C56"/>
    <mergeCell ref="B57:C57"/>
    <mergeCell ref="B66:C66"/>
    <mergeCell ref="B67:C67"/>
    <mergeCell ref="B68:C68"/>
    <mergeCell ref="B3:C3"/>
    <mergeCell ref="B62:C62"/>
    <mergeCell ref="B63:C63"/>
    <mergeCell ref="B64:C64"/>
    <mergeCell ref="B65:C65"/>
    <mergeCell ref="B58:C58"/>
    <mergeCell ref="B59:C59"/>
    <mergeCell ref="AE3:AE4"/>
    <mergeCell ref="B4:C5"/>
    <mergeCell ref="D3:D5"/>
    <mergeCell ref="AB3:AB5"/>
    <mergeCell ref="AC3:AC4"/>
    <mergeCell ref="AD3:AD4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M73"/>
  <sheetViews>
    <sheetView showGridLines="0" zoomScalePageLayoutView="0" workbookViewId="0" topLeftCell="A46">
      <selection activeCell="D71" sqref="D71:D73"/>
    </sheetView>
  </sheetViews>
  <sheetFormatPr defaultColWidth="9.140625" defaultRowHeight="12"/>
  <cols>
    <col min="1" max="1" width="2.57421875" style="0" customWidth="1"/>
    <col min="2" max="2" width="2.57421875" style="1" customWidth="1"/>
    <col min="3" max="3" width="10.7109375" style="1" customWidth="1"/>
    <col min="4" max="32" width="6.7109375" style="12" customWidth="1"/>
    <col min="33" max="36" width="6.7109375" style="15" customWidth="1"/>
    <col min="37" max="37" width="7.7109375" style="15" customWidth="1"/>
    <col min="38" max="38" width="7.57421875" style="0" customWidth="1"/>
    <col min="39" max="39" width="8.421875" style="0" customWidth="1"/>
    <col min="40" max="46" width="7.7109375" style="0" bestFit="1" customWidth="1"/>
    <col min="47" max="47" width="7.140625" style="0" bestFit="1" customWidth="1"/>
    <col min="48" max="48" width="7.28125" style="0" bestFit="1" customWidth="1"/>
    <col min="49" max="49" width="6.140625" style="0" bestFit="1" customWidth="1"/>
  </cols>
  <sheetData>
    <row r="1" spans="2:32" ht="17.25">
      <c r="B1" s="6" t="s">
        <v>280</v>
      </c>
      <c r="D1" s="6" t="s">
        <v>158</v>
      </c>
      <c r="E1" s="6"/>
      <c r="R1" s="6" t="s">
        <v>159</v>
      </c>
      <c r="AE1" s="6"/>
      <c r="AF1" s="6" t="s">
        <v>159</v>
      </c>
    </row>
    <row r="2" ht="17.25">
      <c r="C2" s="2"/>
    </row>
    <row r="3" spans="2:39" ht="24" customHeight="1">
      <c r="B3" s="286" t="s">
        <v>157</v>
      </c>
      <c r="C3" s="270"/>
      <c r="D3" s="280" t="s">
        <v>0</v>
      </c>
      <c r="E3" s="43"/>
      <c r="F3" s="44">
        <v>70</v>
      </c>
      <c r="G3" s="49">
        <v>75</v>
      </c>
      <c r="H3" s="44">
        <v>80</v>
      </c>
      <c r="I3" s="46">
        <v>85</v>
      </c>
      <c r="J3" s="46">
        <v>90</v>
      </c>
      <c r="K3" s="46">
        <v>95</v>
      </c>
      <c r="L3" s="46">
        <v>100</v>
      </c>
      <c r="M3" s="46">
        <v>105</v>
      </c>
      <c r="N3" s="46">
        <v>110</v>
      </c>
      <c r="O3" s="46">
        <v>115</v>
      </c>
      <c r="P3" s="46">
        <v>120</v>
      </c>
      <c r="Q3" s="46">
        <v>125</v>
      </c>
      <c r="R3" s="46">
        <v>130</v>
      </c>
      <c r="S3" s="46">
        <v>135</v>
      </c>
      <c r="T3" s="46">
        <v>140</v>
      </c>
      <c r="U3" s="46">
        <v>145</v>
      </c>
      <c r="V3" s="46">
        <v>150</v>
      </c>
      <c r="W3" s="47">
        <v>155</v>
      </c>
      <c r="X3" s="47">
        <v>160</v>
      </c>
      <c r="Y3" s="47">
        <v>165</v>
      </c>
      <c r="Z3" s="47">
        <v>170</v>
      </c>
      <c r="AA3" s="46">
        <v>175</v>
      </c>
      <c r="AB3" s="54">
        <v>180</v>
      </c>
      <c r="AC3" s="46">
        <v>185</v>
      </c>
      <c r="AD3" s="54">
        <v>190</v>
      </c>
      <c r="AE3" s="46">
        <v>195</v>
      </c>
      <c r="AF3" s="54">
        <v>200</v>
      </c>
      <c r="AG3" s="46">
        <v>205</v>
      </c>
      <c r="AH3" s="54">
        <v>210</v>
      </c>
      <c r="AI3" s="46">
        <v>215</v>
      </c>
      <c r="AJ3" s="54" t="s">
        <v>293</v>
      </c>
      <c r="AK3" s="278" t="s">
        <v>58</v>
      </c>
      <c r="AL3" s="278" t="s">
        <v>61</v>
      </c>
      <c r="AM3" s="301" t="s">
        <v>290</v>
      </c>
    </row>
    <row r="4" spans="2:39" s="7" customFormat="1" ht="13.5" customHeight="1">
      <c r="B4" s="297" t="s">
        <v>329</v>
      </c>
      <c r="C4" s="298"/>
      <c r="D4" s="281"/>
      <c r="E4" s="18" t="s">
        <v>94</v>
      </c>
      <c r="F4" s="18" t="s">
        <v>94</v>
      </c>
      <c r="G4" s="50" t="s">
        <v>94</v>
      </c>
      <c r="H4" s="50" t="s">
        <v>94</v>
      </c>
      <c r="I4" s="51" t="s">
        <v>94</v>
      </c>
      <c r="J4" s="51" t="s">
        <v>94</v>
      </c>
      <c r="K4" s="51" t="s">
        <v>94</v>
      </c>
      <c r="L4" s="52" t="s">
        <v>94</v>
      </c>
      <c r="M4" s="51" t="s">
        <v>94</v>
      </c>
      <c r="N4" s="51" t="s">
        <v>94</v>
      </c>
      <c r="O4" s="51" t="s">
        <v>94</v>
      </c>
      <c r="P4" s="51" t="s">
        <v>94</v>
      </c>
      <c r="Q4" s="51" t="s">
        <v>94</v>
      </c>
      <c r="R4" s="51" t="s">
        <v>94</v>
      </c>
      <c r="S4" s="50" t="s">
        <v>94</v>
      </c>
      <c r="T4" s="51" t="s">
        <v>94</v>
      </c>
      <c r="U4" s="50" t="s">
        <v>94</v>
      </c>
      <c r="V4" s="50" t="s">
        <v>94</v>
      </c>
      <c r="W4" s="50" t="s">
        <v>94</v>
      </c>
      <c r="X4" s="50" t="s">
        <v>94</v>
      </c>
      <c r="Y4" s="50" t="s">
        <v>94</v>
      </c>
      <c r="Z4" s="50" t="s">
        <v>94</v>
      </c>
      <c r="AA4" s="50" t="s">
        <v>94</v>
      </c>
      <c r="AB4" s="51" t="s">
        <v>94</v>
      </c>
      <c r="AC4" s="51" t="s">
        <v>94</v>
      </c>
      <c r="AD4" s="51" t="s">
        <v>94</v>
      </c>
      <c r="AE4" s="51" t="s">
        <v>94</v>
      </c>
      <c r="AF4" s="51" t="s">
        <v>94</v>
      </c>
      <c r="AG4" s="51" t="s">
        <v>94</v>
      </c>
      <c r="AH4" s="51" t="s">
        <v>94</v>
      </c>
      <c r="AI4" s="51" t="s">
        <v>94</v>
      </c>
      <c r="AJ4" s="51" t="s">
        <v>94</v>
      </c>
      <c r="AK4" s="279"/>
      <c r="AL4" s="279"/>
      <c r="AM4" s="302"/>
    </row>
    <row r="5" spans="2:39" ht="24" customHeight="1">
      <c r="B5" s="299"/>
      <c r="C5" s="290"/>
      <c r="D5" s="282"/>
      <c r="E5" s="53" t="s">
        <v>292</v>
      </c>
      <c r="F5" s="45">
        <v>74.99</v>
      </c>
      <c r="G5" s="53">
        <v>79.99</v>
      </c>
      <c r="H5" s="45">
        <v>84.99</v>
      </c>
      <c r="I5" s="45">
        <v>89.99</v>
      </c>
      <c r="J5" s="45">
        <v>94.99</v>
      </c>
      <c r="K5" s="45">
        <v>99.99</v>
      </c>
      <c r="L5" s="45">
        <v>104.99</v>
      </c>
      <c r="M5" s="45">
        <v>109.99</v>
      </c>
      <c r="N5" s="45">
        <v>114.99</v>
      </c>
      <c r="O5" s="45">
        <v>119.99</v>
      </c>
      <c r="P5" s="45">
        <v>124.99</v>
      </c>
      <c r="Q5" s="45">
        <v>129.99</v>
      </c>
      <c r="R5" s="45">
        <v>134.99</v>
      </c>
      <c r="S5" s="45">
        <v>139.99</v>
      </c>
      <c r="T5" s="45">
        <v>144.99</v>
      </c>
      <c r="U5" s="45">
        <v>149.99</v>
      </c>
      <c r="V5" s="45">
        <v>154.99</v>
      </c>
      <c r="W5" s="48">
        <v>159.99</v>
      </c>
      <c r="X5" s="45">
        <v>164.99</v>
      </c>
      <c r="Y5" s="45">
        <v>169.99</v>
      </c>
      <c r="Z5" s="45">
        <v>174.99</v>
      </c>
      <c r="AA5" s="45">
        <v>179.99</v>
      </c>
      <c r="AB5" s="53">
        <v>184.99</v>
      </c>
      <c r="AC5" s="45">
        <v>189.99</v>
      </c>
      <c r="AD5" s="53">
        <v>194.99</v>
      </c>
      <c r="AE5" s="45">
        <v>199.99</v>
      </c>
      <c r="AF5" s="53">
        <v>204.99</v>
      </c>
      <c r="AG5" s="45">
        <v>209.99</v>
      </c>
      <c r="AH5" s="53">
        <v>214.99</v>
      </c>
      <c r="AI5" s="45">
        <v>219.99</v>
      </c>
      <c r="AJ5" s="45"/>
      <c r="AK5" s="103" t="s">
        <v>100</v>
      </c>
      <c r="AL5" s="103" t="s">
        <v>100</v>
      </c>
      <c r="AM5" s="103" t="s">
        <v>100</v>
      </c>
    </row>
    <row r="6" spans="2:39" ht="12" customHeight="1">
      <c r="B6" s="236" t="s">
        <v>2</v>
      </c>
      <c r="C6" s="237"/>
      <c r="D6" s="173">
        <v>9965</v>
      </c>
      <c r="E6" s="173">
        <v>0</v>
      </c>
      <c r="F6" s="173">
        <v>159</v>
      </c>
      <c r="G6" s="173">
        <v>258</v>
      </c>
      <c r="H6" s="173">
        <v>381</v>
      </c>
      <c r="I6" s="173">
        <v>648</v>
      </c>
      <c r="J6" s="173">
        <v>1382</v>
      </c>
      <c r="K6" s="173">
        <v>2616</v>
      </c>
      <c r="L6" s="173">
        <v>1649</v>
      </c>
      <c r="M6" s="173">
        <v>1216</v>
      </c>
      <c r="N6" s="173">
        <v>595</v>
      </c>
      <c r="O6" s="173">
        <v>416</v>
      </c>
      <c r="P6" s="173">
        <v>244</v>
      </c>
      <c r="Q6" s="173">
        <v>165</v>
      </c>
      <c r="R6" s="173">
        <v>81</v>
      </c>
      <c r="S6" s="173">
        <v>50</v>
      </c>
      <c r="T6" s="173">
        <v>61</v>
      </c>
      <c r="U6" s="173">
        <v>14</v>
      </c>
      <c r="V6" s="173">
        <v>8</v>
      </c>
      <c r="W6" s="173">
        <v>6</v>
      </c>
      <c r="X6" s="173">
        <v>4</v>
      </c>
      <c r="Y6" s="173">
        <v>5</v>
      </c>
      <c r="Z6" s="173">
        <v>1</v>
      </c>
      <c r="AA6" s="173">
        <v>3</v>
      </c>
      <c r="AB6" s="173">
        <v>2</v>
      </c>
      <c r="AC6" s="173">
        <v>0</v>
      </c>
      <c r="AD6" s="173">
        <v>0</v>
      </c>
      <c r="AE6" s="173">
        <v>0</v>
      </c>
      <c r="AF6" s="185">
        <v>0</v>
      </c>
      <c r="AG6" s="185">
        <v>0</v>
      </c>
      <c r="AH6" s="198">
        <v>1</v>
      </c>
      <c r="AI6" s="199">
        <v>0</v>
      </c>
      <c r="AJ6" s="200">
        <v>0</v>
      </c>
      <c r="AK6" s="175">
        <v>99.22</v>
      </c>
      <c r="AL6" s="137">
        <v>100.5186271951829</v>
      </c>
      <c r="AM6" s="137">
        <v>12.306744336508908</v>
      </c>
    </row>
    <row r="7" spans="2:39" ht="12" customHeight="1">
      <c r="B7" s="219" t="s">
        <v>3</v>
      </c>
      <c r="C7" s="220"/>
      <c r="D7" s="201">
        <v>8507</v>
      </c>
      <c r="E7" s="174">
        <v>0</v>
      </c>
      <c r="F7" s="174">
        <v>156</v>
      </c>
      <c r="G7" s="174">
        <v>243</v>
      </c>
      <c r="H7" s="174">
        <v>361</v>
      </c>
      <c r="I7" s="174">
        <v>611</v>
      </c>
      <c r="J7" s="174">
        <v>1293</v>
      </c>
      <c r="K7" s="174">
        <v>2396</v>
      </c>
      <c r="L7" s="174">
        <v>1433</v>
      </c>
      <c r="M7" s="174">
        <v>930</v>
      </c>
      <c r="N7" s="174">
        <v>390</v>
      </c>
      <c r="O7" s="174">
        <v>267</v>
      </c>
      <c r="P7" s="174">
        <v>157</v>
      </c>
      <c r="Q7" s="174">
        <v>119</v>
      </c>
      <c r="R7" s="174">
        <v>46</v>
      </c>
      <c r="S7" s="174">
        <v>27</v>
      </c>
      <c r="T7" s="174">
        <v>52</v>
      </c>
      <c r="U7" s="174">
        <v>9</v>
      </c>
      <c r="V7" s="174">
        <v>4</v>
      </c>
      <c r="W7" s="174">
        <v>4</v>
      </c>
      <c r="X7" s="174">
        <v>3</v>
      </c>
      <c r="Y7" s="174">
        <v>3</v>
      </c>
      <c r="Z7" s="174">
        <v>1</v>
      </c>
      <c r="AA7" s="174">
        <v>1</v>
      </c>
      <c r="AB7" s="174">
        <v>1</v>
      </c>
      <c r="AC7" s="174">
        <v>0</v>
      </c>
      <c r="AD7" s="174">
        <v>0</v>
      </c>
      <c r="AE7" s="174">
        <v>0</v>
      </c>
      <c r="AF7" s="199">
        <v>0</v>
      </c>
      <c r="AG7" s="199">
        <v>0</v>
      </c>
      <c r="AH7" s="199">
        <v>0</v>
      </c>
      <c r="AI7" s="199">
        <v>0</v>
      </c>
      <c r="AJ7" s="200">
        <v>0</v>
      </c>
      <c r="AK7" s="175">
        <v>98.42</v>
      </c>
      <c r="AL7" s="176">
        <v>99.18959445162773</v>
      </c>
      <c r="AM7" s="176">
        <v>11.639072436550334</v>
      </c>
    </row>
    <row r="8" spans="2:39" ht="12" customHeight="1">
      <c r="B8" s="83"/>
      <c r="C8" s="74" t="s">
        <v>123</v>
      </c>
      <c r="D8" s="181">
        <v>5869</v>
      </c>
      <c r="E8" s="177">
        <v>0</v>
      </c>
      <c r="F8" s="177">
        <v>133</v>
      </c>
      <c r="G8" s="177">
        <v>225</v>
      </c>
      <c r="H8" s="177">
        <v>325</v>
      </c>
      <c r="I8" s="177">
        <v>532</v>
      </c>
      <c r="J8" s="177">
        <v>1061</v>
      </c>
      <c r="K8" s="177">
        <v>1806</v>
      </c>
      <c r="L8" s="177">
        <v>1007</v>
      </c>
      <c r="M8" s="177">
        <v>450</v>
      </c>
      <c r="N8" s="177">
        <v>149</v>
      </c>
      <c r="O8" s="177">
        <v>88</v>
      </c>
      <c r="P8" s="177">
        <v>48</v>
      </c>
      <c r="Q8" s="177">
        <v>23</v>
      </c>
      <c r="R8" s="177">
        <v>4</v>
      </c>
      <c r="S8" s="177">
        <v>3</v>
      </c>
      <c r="T8" s="177">
        <v>6</v>
      </c>
      <c r="U8" s="177">
        <v>3</v>
      </c>
      <c r="V8" s="177">
        <v>1</v>
      </c>
      <c r="W8" s="177">
        <v>1</v>
      </c>
      <c r="X8" s="177">
        <v>2</v>
      </c>
      <c r="Y8" s="177">
        <v>1</v>
      </c>
      <c r="Z8" s="177">
        <v>1</v>
      </c>
      <c r="AA8" s="177">
        <v>0</v>
      </c>
      <c r="AB8" s="177">
        <v>0</v>
      </c>
      <c r="AC8" s="177">
        <v>0</v>
      </c>
      <c r="AD8" s="177">
        <v>0</v>
      </c>
      <c r="AE8" s="177">
        <v>0</v>
      </c>
      <c r="AF8" s="198">
        <v>0</v>
      </c>
      <c r="AG8" s="198">
        <v>0</v>
      </c>
      <c r="AH8" s="198">
        <v>0</v>
      </c>
      <c r="AI8" s="198">
        <v>0</v>
      </c>
      <c r="AJ8" s="202">
        <v>0</v>
      </c>
      <c r="AK8" s="135">
        <v>96.79</v>
      </c>
      <c r="AL8" s="136">
        <v>96.26236156074302</v>
      </c>
      <c r="AM8" s="136">
        <v>9.688805801069947</v>
      </c>
    </row>
    <row r="9" spans="2:39" ht="12" customHeight="1">
      <c r="B9" s="83"/>
      <c r="C9" s="74" t="s">
        <v>124</v>
      </c>
      <c r="D9" s="181">
        <v>1562</v>
      </c>
      <c r="E9" s="177">
        <v>0</v>
      </c>
      <c r="F9" s="177">
        <v>22</v>
      </c>
      <c r="G9" s="177">
        <v>17</v>
      </c>
      <c r="H9" s="177">
        <v>33</v>
      </c>
      <c r="I9" s="177">
        <v>65</v>
      </c>
      <c r="J9" s="177">
        <v>182</v>
      </c>
      <c r="K9" s="177">
        <v>337</v>
      </c>
      <c r="L9" s="177">
        <v>275</v>
      </c>
      <c r="M9" s="177">
        <v>281</v>
      </c>
      <c r="N9" s="177">
        <v>139</v>
      </c>
      <c r="O9" s="177">
        <v>98</v>
      </c>
      <c r="P9" s="177">
        <v>44</v>
      </c>
      <c r="Q9" s="177">
        <v>28</v>
      </c>
      <c r="R9" s="177">
        <v>12</v>
      </c>
      <c r="S9" s="177">
        <v>6</v>
      </c>
      <c r="T9" s="177">
        <v>9</v>
      </c>
      <c r="U9" s="177">
        <v>4</v>
      </c>
      <c r="V9" s="177">
        <v>3</v>
      </c>
      <c r="W9" s="177">
        <v>2</v>
      </c>
      <c r="X9" s="177">
        <v>1</v>
      </c>
      <c r="Y9" s="177">
        <v>2</v>
      </c>
      <c r="Z9" s="177">
        <v>0</v>
      </c>
      <c r="AA9" s="177">
        <v>1</v>
      </c>
      <c r="AB9" s="177">
        <v>1</v>
      </c>
      <c r="AC9" s="177">
        <v>0</v>
      </c>
      <c r="AD9" s="177">
        <v>0</v>
      </c>
      <c r="AE9" s="177">
        <v>0</v>
      </c>
      <c r="AF9" s="198">
        <v>0</v>
      </c>
      <c r="AG9" s="198">
        <v>0</v>
      </c>
      <c r="AH9" s="198">
        <v>0</v>
      </c>
      <c r="AI9" s="198">
        <v>0</v>
      </c>
      <c r="AJ9" s="202">
        <v>0</v>
      </c>
      <c r="AK9" s="135">
        <v>102.06</v>
      </c>
      <c r="AL9" s="136">
        <v>103.26435979513454</v>
      </c>
      <c r="AM9" s="136">
        <v>12.276365177305404</v>
      </c>
    </row>
    <row r="10" spans="2:39" ht="12" customHeight="1">
      <c r="B10" s="83"/>
      <c r="C10" s="74" t="s">
        <v>125</v>
      </c>
      <c r="D10" s="181">
        <v>1076</v>
      </c>
      <c r="E10" s="177">
        <v>0</v>
      </c>
      <c r="F10" s="177">
        <v>1</v>
      </c>
      <c r="G10" s="177">
        <v>1</v>
      </c>
      <c r="H10" s="177">
        <v>3</v>
      </c>
      <c r="I10" s="177">
        <v>14</v>
      </c>
      <c r="J10" s="177">
        <v>50</v>
      </c>
      <c r="K10" s="177">
        <v>253</v>
      </c>
      <c r="L10" s="177">
        <v>151</v>
      </c>
      <c r="M10" s="177">
        <v>199</v>
      </c>
      <c r="N10" s="177">
        <v>102</v>
      </c>
      <c r="O10" s="177">
        <v>81</v>
      </c>
      <c r="P10" s="177">
        <v>65</v>
      </c>
      <c r="Q10" s="177">
        <v>68</v>
      </c>
      <c r="R10" s="177">
        <v>30</v>
      </c>
      <c r="S10" s="177">
        <v>18</v>
      </c>
      <c r="T10" s="177">
        <v>37</v>
      </c>
      <c r="U10" s="177">
        <v>2</v>
      </c>
      <c r="V10" s="177">
        <v>0</v>
      </c>
      <c r="W10" s="177">
        <v>1</v>
      </c>
      <c r="X10" s="177">
        <v>0</v>
      </c>
      <c r="Y10" s="177">
        <v>0</v>
      </c>
      <c r="Z10" s="177">
        <v>0</v>
      </c>
      <c r="AA10" s="177">
        <v>0</v>
      </c>
      <c r="AB10" s="177">
        <v>0</v>
      </c>
      <c r="AC10" s="177">
        <v>0</v>
      </c>
      <c r="AD10" s="177">
        <v>0</v>
      </c>
      <c r="AE10" s="177">
        <v>0</v>
      </c>
      <c r="AF10" s="198">
        <v>0</v>
      </c>
      <c r="AG10" s="198">
        <v>0</v>
      </c>
      <c r="AH10" s="198">
        <v>0</v>
      </c>
      <c r="AI10" s="198">
        <v>0</v>
      </c>
      <c r="AJ10" s="202">
        <v>0</v>
      </c>
      <c r="AK10" s="135">
        <v>106</v>
      </c>
      <c r="AL10" s="136">
        <v>109.24084572490708</v>
      </c>
      <c r="AM10" s="136">
        <v>12.985035155199176</v>
      </c>
    </row>
    <row r="11" spans="2:39" ht="12" customHeight="1">
      <c r="B11" s="223" t="s">
        <v>7</v>
      </c>
      <c r="C11" s="224"/>
      <c r="D11" s="182">
        <v>1458</v>
      </c>
      <c r="E11" s="178">
        <v>0</v>
      </c>
      <c r="F11" s="178">
        <v>3</v>
      </c>
      <c r="G11" s="178">
        <v>15</v>
      </c>
      <c r="H11" s="178">
        <v>20</v>
      </c>
      <c r="I11" s="178">
        <v>37</v>
      </c>
      <c r="J11" s="178">
        <v>89</v>
      </c>
      <c r="K11" s="178">
        <v>220</v>
      </c>
      <c r="L11" s="178">
        <v>216</v>
      </c>
      <c r="M11" s="178">
        <v>286</v>
      </c>
      <c r="N11" s="178">
        <v>205</v>
      </c>
      <c r="O11" s="178">
        <v>149</v>
      </c>
      <c r="P11" s="178">
        <v>87</v>
      </c>
      <c r="Q11" s="178">
        <v>46</v>
      </c>
      <c r="R11" s="178">
        <v>35</v>
      </c>
      <c r="S11" s="178">
        <v>23</v>
      </c>
      <c r="T11" s="178">
        <v>9</v>
      </c>
      <c r="U11" s="178">
        <v>5</v>
      </c>
      <c r="V11" s="178">
        <v>4</v>
      </c>
      <c r="W11" s="178">
        <v>2</v>
      </c>
      <c r="X11" s="178">
        <v>1</v>
      </c>
      <c r="Y11" s="178">
        <v>2</v>
      </c>
      <c r="Z11" s="178">
        <v>0</v>
      </c>
      <c r="AA11" s="178">
        <v>2</v>
      </c>
      <c r="AB11" s="178">
        <v>1</v>
      </c>
      <c r="AC11" s="178">
        <v>0</v>
      </c>
      <c r="AD11" s="178">
        <v>0</v>
      </c>
      <c r="AE11" s="178">
        <v>0</v>
      </c>
      <c r="AF11" s="203">
        <v>0</v>
      </c>
      <c r="AG11" s="203">
        <v>0</v>
      </c>
      <c r="AH11" s="203">
        <v>1</v>
      </c>
      <c r="AI11" s="203">
        <v>0</v>
      </c>
      <c r="AJ11" s="204">
        <v>0</v>
      </c>
      <c r="AK11" s="179">
        <v>105.99</v>
      </c>
      <c r="AL11" s="180">
        <v>108.27314128943753</v>
      </c>
      <c r="AM11" s="180">
        <v>13.206479057493535</v>
      </c>
    </row>
    <row r="12" spans="2:39" ht="12" customHeight="1">
      <c r="B12" s="219" t="s">
        <v>318</v>
      </c>
      <c r="C12" s="220"/>
      <c r="D12" s="173">
        <v>102</v>
      </c>
      <c r="E12" s="173">
        <v>0</v>
      </c>
      <c r="F12" s="173">
        <v>0</v>
      </c>
      <c r="G12" s="173">
        <v>0</v>
      </c>
      <c r="H12" s="173">
        <v>0</v>
      </c>
      <c r="I12" s="173">
        <v>2</v>
      </c>
      <c r="J12" s="173">
        <v>6</v>
      </c>
      <c r="K12" s="173">
        <v>7</v>
      </c>
      <c r="L12" s="173">
        <v>9</v>
      </c>
      <c r="M12" s="173">
        <v>16</v>
      </c>
      <c r="N12" s="173">
        <v>13</v>
      </c>
      <c r="O12" s="173">
        <v>16</v>
      </c>
      <c r="P12" s="173">
        <v>6</v>
      </c>
      <c r="Q12" s="173">
        <v>7</v>
      </c>
      <c r="R12" s="173">
        <v>6</v>
      </c>
      <c r="S12" s="173">
        <v>9</v>
      </c>
      <c r="T12" s="173">
        <v>1</v>
      </c>
      <c r="U12" s="173">
        <v>0</v>
      </c>
      <c r="V12" s="173">
        <v>2</v>
      </c>
      <c r="W12" s="173">
        <v>1</v>
      </c>
      <c r="X12" s="173">
        <v>0</v>
      </c>
      <c r="Y12" s="173">
        <v>0</v>
      </c>
      <c r="Z12" s="173">
        <v>0</v>
      </c>
      <c r="AA12" s="173">
        <v>0</v>
      </c>
      <c r="AB12" s="173">
        <v>1</v>
      </c>
      <c r="AC12" s="173">
        <v>0</v>
      </c>
      <c r="AD12" s="173">
        <v>0</v>
      </c>
      <c r="AE12" s="173">
        <v>0</v>
      </c>
      <c r="AF12" s="185">
        <v>0</v>
      </c>
      <c r="AG12" s="185">
        <v>0</v>
      </c>
      <c r="AH12" s="198">
        <v>0</v>
      </c>
      <c r="AI12" s="198">
        <v>0</v>
      </c>
      <c r="AJ12" s="202">
        <v>0</v>
      </c>
      <c r="AK12" s="135">
        <v>113.39500000000001</v>
      </c>
      <c r="AL12" s="137">
        <v>116.15362745098035</v>
      </c>
      <c r="AM12" s="137">
        <v>16.072966775575193</v>
      </c>
    </row>
    <row r="13" spans="2:39" ht="12" customHeight="1">
      <c r="B13" s="219" t="s">
        <v>319</v>
      </c>
      <c r="C13" s="220"/>
      <c r="D13" s="173">
        <v>208</v>
      </c>
      <c r="E13" s="173">
        <v>0</v>
      </c>
      <c r="F13" s="173">
        <v>1</v>
      </c>
      <c r="G13" s="173">
        <v>2</v>
      </c>
      <c r="H13" s="173">
        <v>7</v>
      </c>
      <c r="I13" s="173">
        <v>5</v>
      </c>
      <c r="J13" s="173">
        <v>24</v>
      </c>
      <c r="K13" s="173">
        <v>30</v>
      </c>
      <c r="L13" s="173">
        <v>30</v>
      </c>
      <c r="M13" s="173">
        <v>41</v>
      </c>
      <c r="N13" s="173">
        <v>18</v>
      </c>
      <c r="O13" s="173">
        <v>20</v>
      </c>
      <c r="P13" s="173">
        <v>10</v>
      </c>
      <c r="Q13" s="173">
        <v>7</v>
      </c>
      <c r="R13" s="173">
        <v>4</v>
      </c>
      <c r="S13" s="173">
        <v>4</v>
      </c>
      <c r="T13" s="173">
        <v>1</v>
      </c>
      <c r="U13" s="173">
        <v>0</v>
      </c>
      <c r="V13" s="173">
        <v>0</v>
      </c>
      <c r="W13" s="173">
        <v>0</v>
      </c>
      <c r="X13" s="173">
        <v>0</v>
      </c>
      <c r="Y13" s="173">
        <v>2</v>
      </c>
      <c r="Z13" s="173">
        <v>0</v>
      </c>
      <c r="AA13" s="173">
        <v>1</v>
      </c>
      <c r="AB13" s="173">
        <v>0</v>
      </c>
      <c r="AC13" s="173">
        <v>0</v>
      </c>
      <c r="AD13" s="173">
        <v>0</v>
      </c>
      <c r="AE13" s="173">
        <v>0</v>
      </c>
      <c r="AF13" s="185">
        <v>0</v>
      </c>
      <c r="AG13" s="185">
        <v>0</v>
      </c>
      <c r="AH13" s="198">
        <v>1</v>
      </c>
      <c r="AI13" s="198">
        <v>0</v>
      </c>
      <c r="AJ13" s="202">
        <v>0</v>
      </c>
      <c r="AK13" s="135">
        <v>105.16</v>
      </c>
      <c r="AL13" s="137">
        <v>107.11014423076924</v>
      </c>
      <c r="AM13" s="137">
        <v>16.322550876895917</v>
      </c>
    </row>
    <row r="14" spans="2:39" ht="12" customHeight="1">
      <c r="B14" s="219" t="s">
        <v>320</v>
      </c>
      <c r="C14" s="220"/>
      <c r="D14" s="173">
        <v>316</v>
      </c>
      <c r="E14" s="173">
        <v>0</v>
      </c>
      <c r="F14" s="173">
        <v>0</v>
      </c>
      <c r="G14" s="173">
        <v>1</v>
      </c>
      <c r="H14" s="173">
        <v>3</v>
      </c>
      <c r="I14" s="173">
        <v>2</v>
      </c>
      <c r="J14" s="173">
        <v>13</v>
      </c>
      <c r="K14" s="173">
        <v>76</v>
      </c>
      <c r="L14" s="173">
        <v>56</v>
      </c>
      <c r="M14" s="173">
        <v>77</v>
      </c>
      <c r="N14" s="173">
        <v>38</v>
      </c>
      <c r="O14" s="173">
        <v>27</v>
      </c>
      <c r="P14" s="173">
        <v>9</v>
      </c>
      <c r="Q14" s="173">
        <v>5</v>
      </c>
      <c r="R14" s="173">
        <v>3</v>
      </c>
      <c r="S14" s="173">
        <v>3</v>
      </c>
      <c r="T14" s="173">
        <v>1</v>
      </c>
      <c r="U14" s="173">
        <v>1</v>
      </c>
      <c r="V14" s="173">
        <v>0</v>
      </c>
      <c r="W14" s="173">
        <v>0</v>
      </c>
      <c r="X14" s="173">
        <v>0</v>
      </c>
      <c r="Y14" s="173">
        <v>0</v>
      </c>
      <c r="Z14" s="173">
        <v>0</v>
      </c>
      <c r="AA14" s="173">
        <v>1</v>
      </c>
      <c r="AB14" s="173">
        <v>0</v>
      </c>
      <c r="AC14" s="173">
        <v>0</v>
      </c>
      <c r="AD14" s="173">
        <v>0</v>
      </c>
      <c r="AE14" s="173">
        <v>0</v>
      </c>
      <c r="AF14" s="185">
        <v>0</v>
      </c>
      <c r="AG14" s="185">
        <v>0</v>
      </c>
      <c r="AH14" s="198">
        <v>0</v>
      </c>
      <c r="AI14" s="198">
        <v>0</v>
      </c>
      <c r="AJ14" s="202">
        <v>0</v>
      </c>
      <c r="AK14" s="135">
        <v>105.15</v>
      </c>
      <c r="AL14" s="137">
        <v>106.23683544303806</v>
      </c>
      <c r="AM14" s="137">
        <v>10.324303002792483</v>
      </c>
    </row>
    <row r="15" spans="2:39" ht="12" customHeight="1">
      <c r="B15" s="219" t="s">
        <v>321</v>
      </c>
      <c r="C15" s="220"/>
      <c r="D15" s="173">
        <v>6124</v>
      </c>
      <c r="E15" s="173">
        <v>0</v>
      </c>
      <c r="F15" s="173">
        <v>135</v>
      </c>
      <c r="G15" s="173">
        <v>226</v>
      </c>
      <c r="H15" s="173">
        <v>326</v>
      </c>
      <c r="I15" s="173">
        <v>540</v>
      </c>
      <c r="J15" s="173">
        <v>1085</v>
      </c>
      <c r="K15" s="173">
        <v>1850</v>
      </c>
      <c r="L15" s="173">
        <v>1032</v>
      </c>
      <c r="M15" s="173">
        <v>496</v>
      </c>
      <c r="N15" s="173">
        <v>189</v>
      </c>
      <c r="O15" s="173">
        <v>122</v>
      </c>
      <c r="P15" s="173">
        <v>65</v>
      </c>
      <c r="Q15" s="173">
        <v>30</v>
      </c>
      <c r="R15" s="173">
        <v>7</v>
      </c>
      <c r="S15" s="173">
        <v>5</v>
      </c>
      <c r="T15" s="173">
        <v>7</v>
      </c>
      <c r="U15" s="173">
        <v>3</v>
      </c>
      <c r="V15" s="173">
        <v>1</v>
      </c>
      <c r="W15" s="173">
        <v>1</v>
      </c>
      <c r="X15" s="173">
        <v>2</v>
      </c>
      <c r="Y15" s="173">
        <v>1</v>
      </c>
      <c r="Z15" s="173">
        <v>1</v>
      </c>
      <c r="AA15" s="173">
        <v>0</v>
      </c>
      <c r="AB15" s="173">
        <v>0</v>
      </c>
      <c r="AC15" s="173">
        <v>0</v>
      </c>
      <c r="AD15" s="173">
        <v>0</v>
      </c>
      <c r="AE15" s="173">
        <v>0</v>
      </c>
      <c r="AF15" s="185">
        <v>0</v>
      </c>
      <c r="AG15" s="185">
        <v>0</v>
      </c>
      <c r="AH15" s="198">
        <v>0</v>
      </c>
      <c r="AI15" s="198">
        <v>0</v>
      </c>
      <c r="AJ15" s="202">
        <v>0</v>
      </c>
      <c r="AK15" s="135">
        <v>96.88</v>
      </c>
      <c r="AL15" s="137">
        <v>96.70646309601577</v>
      </c>
      <c r="AM15" s="137">
        <v>9.995438283321626</v>
      </c>
    </row>
    <row r="16" spans="2:39" ht="12" customHeight="1">
      <c r="B16" s="219" t="s">
        <v>322</v>
      </c>
      <c r="C16" s="220"/>
      <c r="D16" s="173">
        <v>989</v>
      </c>
      <c r="E16" s="173">
        <v>0</v>
      </c>
      <c r="F16" s="173">
        <v>0</v>
      </c>
      <c r="G16" s="173">
        <v>0</v>
      </c>
      <c r="H16" s="173">
        <v>2</v>
      </c>
      <c r="I16" s="173">
        <v>7</v>
      </c>
      <c r="J16" s="173">
        <v>31</v>
      </c>
      <c r="K16" s="173">
        <v>241</v>
      </c>
      <c r="L16" s="173">
        <v>143</v>
      </c>
      <c r="M16" s="173">
        <v>178</v>
      </c>
      <c r="N16" s="173">
        <v>98</v>
      </c>
      <c r="O16" s="173">
        <v>76</v>
      </c>
      <c r="P16" s="173">
        <v>59</v>
      </c>
      <c r="Q16" s="173">
        <v>67</v>
      </c>
      <c r="R16" s="173">
        <v>30</v>
      </c>
      <c r="S16" s="173">
        <v>18</v>
      </c>
      <c r="T16" s="173">
        <v>36</v>
      </c>
      <c r="U16" s="173">
        <v>2</v>
      </c>
      <c r="V16" s="173">
        <v>0</v>
      </c>
      <c r="W16" s="173">
        <v>1</v>
      </c>
      <c r="X16" s="173">
        <v>0</v>
      </c>
      <c r="Y16" s="173">
        <v>0</v>
      </c>
      <c r="Z16" s="173">
        <v>0</v>
      </c>
      <c r="AA16" s="173">
        <v>0</v>
      </c>
      <c r="AB16" s="173">
        <v>0</v>
      </c>
      <c r="AC16" s="173">
        <v>0</v>
      </c>
      <c r="AD16" s="173">
        <v>0</v>
      </c>
      <c r="AE16" s="173">
        <v>0</v>
      </c>
      <c r="AF16" s="185">
        <v>0</v>
      </c>
      <c r="AG16" s="185">
        <v>0</v>
      </c>
      <c r="AH16" s="198">
        <v>0</v>
      </c>
      <c r="AI16" s="198">
        <v>0</v>
      </c>
      <c r="AJ16" s="202">
        <v>0</v>
      </c>
      <c r="AK16" s="135">
        <v>106</v>
      </c>
      <c r="AL16" s="137">
        <v>109.86610717896865</v>
      </c>
      <c r="AM16" s="137">
        <v>12.899649860006598</v>
      </c>
    </row>
    <row r="17" spans="2:39" ht="12" customHeight="1">
      <c r="B17" s="219" t="s">
        <v>323</v>
      </c>
      <c r="C17" s="220"/>
      <c r="D17" s="173">
        <v>42</v>
      </c>
      <c r="E17" s="173">
        <v>0</v>
      </c>
      <c r="F17" s="173">
        <v>0</v>
      </c>
      <c r="G17" s="173">
        <v>0</v>
      </c>
      <c r="H17" s="173">
        <v>0</v>
      </c>
      <c r="I17" s="173">
        <v>0</v>
      </c>
      <c r="J17" s="173">
        <v>0</v>
      </c>
      <c r="K17" s="173">
        <v>0</v>
      </c>
      <c r="L17" s="173">
        <v>3</v>
      </c>
      <c r="M17" s="173">
        <v>13</v>
      </c>
      <c r="N17" s="173">
        <v>6</v>
      </c>
      <c r="O17" s="173">
        <v>2</v>
      </c>
      <c r="P17" s="173">
        <v>2</v>
      </c>
      <c r="Q17" s="173">
        <v>4</v>
      </c>
      <c r="R17" s="173">
        <v>6</v>
      </c>
      <c r="S17" s="173">
        <v>2</v>
      </c>
      <c r="T17" s="173">
        <v>2</v>
      </c>
      <c r="U17" s="173">
        <v>0</v>
      </c>
      <c r="V17" s="173">
        <v>1</v>
      </c>
      <c r="W17" s="173">
        <v>1</v>
      </c>
      <c r="X17" s="173">
        <v>0</v>
      </c>
      <c r="Y17" s="173">
        <v>0</v>
      </c>
      <c r="Z17" s="173">
        <v>0</v>
      </c>
      <c r="AA17" s="173">
        <v>0</v>
      </c>
      <c r="AB17" s="173">
        <v>0</v>
      </c>
      <c r="AC17" s="173">
        <v>0</v>
      </c>
      <c r="AD17" s="173">
        <v>0</v>
      </c>
      <c r="AE17" s="173">
        <v>0</v>
      </c>
      <c r="AF17" s="185">
        <v>0</v>
      </c>
      <c r="AG17" s="185">
        <v>0</v>
      </c>
      <c r="AH17" s="198">
        <v>0</v>
      </c>
      <c r="AI17" s="198">
        <v>0</v>
      </c>
      <c r="AJ17" s="202">
        <v>0</v>
      </c>
      <c r="AK17" s="135">
        <v>114.03</v>
      </c>
      <c r="AL17" s="137">
        <v>119.5688095238095</v>
      </c>
      <c r="AM17" s="137">
        <v>14.371453446257824</v>
      </c>
    </row>
    <row r="18" spans="2:39" ht="12" customHeight="1">
      <c r="B18" s="219" t="s">
        <v>324</v>
      </c>
      <c r="C18" s="220"/>
      <c r="D18" s="173">
        <v>1562</v>
      </c>
      <c r="E18" s="173">
        <v>0</v>
      </c>
      <c r="F18" s="173">
        <v>22</v>
      </c>
      <c r="G18" s="173">
        <v>17</v>
      </c>
      <c r="H18" s="173">
        <v>33</v>
      </c>
      <c r="I18" s="173">
        <v>65</v>
      </c>
      <c r="J18" s="173">
        <v>182</v>
      </c>
      <c r="K18" s="173">
        <v>337</v>
      </c>
      <c r="L18" s="173">
        <v>275</v>
      </c>
      <c r="M18" s="173">
        <v>281</v>
      </c>
      <c r="N18" s="173">
        <v>139</v>
      </c>
      <c r="O18" s="173">
        <v>98</v>
      </c>
      <c r="P18" s="173">
        <v>44</v>
      </c>
      <c r="Q18" s="173">
        <v>28</v>
      </c>
      <c r="R18" s="173">
        <v>12</v>
      </c>
      <c r="S18" s="173">
        <v>6</v>
      </c>
      <c r="T18" s="173">
        <v>9</v>
      </c>
      <c r="U18" s="173">
        <v>4</v>
      </c>
      <c r="V18" s="173">
        <v>3</v>
      </c>
      <c r="W18" s="173">
        <v>2</v>
      </c>
      <c r="X18" s="173">
        <v>1</v>
      </c>
      <c r="Y18" s="173">
        <v>2</v>
      </c>
      <c r="Z18" s="173">
        <v>0</v>
      </c>
      <c r="AA18" s="173">
        <v>1</v>
      </c>
      <c r="AB18" s="173">
        <v>1</v>
      </c>
      <c r="AC18" s="173">
        <v>0</v>
      </c>
      <c r="AD18" s="173">
        <v>0</v>
      </c>
      <c r="AE18" s="173">
        <v>0</v>
      </c>
      <c r="AF18" s="185">
        <v>0</v>
      </c>
      <c r="AG18" s="185">
        <v>0</v>
      </c>
      <c r="AH18" s="198">
        <v>0</v>
      </c>
      <c r="AI18" s="198">
        <v>0</v>
      </c>
      <c r="AJ18" s="202">
        <v>0</v>
      </c>
      <c r="AK18" s="135">
        <v>102.06</v>
      </c>
      <c r="AL18" s="137">
        <v>103.26435979513454</v>
      </c>
      <c r="AM18" s="137">
        <v>12.276365177305404</v>
      </c>
    </row>
    <row r="19" spans="2:39" ht="12" customHeight="1">
      <c r="B19" s="219" t="s">
        <v>325</v>
      </c>
      <c r="C19" s="220"/>
      <c r="D19" s="173">
        <v>219</v>
      </c>
      <c r="E19" s="173">
        <v>0</v>
      </c>
      <c r="F19" s="173">
        <v>1</v>
      </c>
      <c r="G19" s="173">
        <v>1</v>
      </c>
      <c r="H19" s="173">
        <v>4</v>
      </c>
      <c r="I19" s="173">
        <v>6</v>
      </c>
      <c r="J19" s="173">
        <v>3</v>
      </c>
      <c r="K19" s="173">
        <v>20</v>
      </c>
      <c r="L19" s="173">
        <v>31</v>
      </c>
      <c r="M19" s="173">
        <v>55</v>
      </c>
      <c r="N19" s="173">
        <v>42</v>
      </c>
      <c r="O19" s="173">
        <v>22</v>
      </c>
      <c r="P19" s="173">
        <v>20</v>
      </c>
      <c r="Q19" s="173">
        <v>6</v>
      </c>
      <c r="R19" s="173">
        <v>3</v>
      </c>
      <c r="S19" s="173">
        <v>1</v>
      </c>
      <c r="T19" s="173">
        <v>3</v>
      </c>
      <c r="U19" s="173">
        <v>1</v>
      </c>
      <c r="V19" s="173">
        <v>0</v>
      </c>
      <c r="W19" s="173">
        <v>0</v>
      </c>
      <c r="X19" s="173">
        <v>0</v>
      </c>
      <c r="Y19" s="173">
        <v>0</v>
      </c>
      <c r="Z19" s="173">
        <v>0</v>
      </c>
      <c r="AA19" s="173">
        <v>0</v>
      </c>
      <c r="AB19" s="173">
        <v>0</v>
      </c>
      <c r="AC19" s="173">
        <v>0</v>
      </c>
      <c r="AD19" s="173">
        <v>0</v>
      </c>
      <c r="AE19" s="173">
        <v>0</v>
      </c>
      <c r="AF19" s="185">
        <v>0</v>
      </c>
      <c r="AG19" s="185">
        <v>0</v>
      </c>
      <c r="AH19" s="198">
        <v>0</v>
      </c>
      <c r="AI19" s="198">
        <v>0</v>
      </c>
      <c r="AJ19" s="202">
        <v>0</v>
      </c>
      <c r="AK19" s="135">
        <v>109</v>
      </c>
      <c r="AL19" s="137">
        <v>109.38493150684933</v>
      </c>
      <c r="AM19" s="137">
        <v>11.206100827324729</v>
      </c>
    </row>
    <row r="20" spans="2:39" ht="12" customHeight="1">
      <c r="B20" s="219" t="s">
        <v>326</v>
      </c>
      <c r="C20" s="220"/>
      <c r="D20" s="173">
        <v>81</v>
      </c>
      <c r="E20" s="173">
        <v>0</v>
      </c>
      <c r="F20" s="173">
        <v>0</v>
      </c>
      <c r="G20" s="173">
        <v>2</v>
      </c>
      <c r="H20" s="173">
        <v>1</v>
      </c>
      <c r="I20" s="173">
        <v>2</v>
      </c>
      <c r="J20" s="173">
        <v>4</v>
      </c>
      <c r="K20" s="173">
        <v>2</v>
      </c>
      <c r="L20" s="173">
        <v>24</v>
      </c>
      <c r="M20" s="173">
        <v>8</v>
      </c>
      <c r="N20" s="173">
        <v>14</v>
      </c>
      <c r="O20" s="173">
        <v>7</v>
      </c>
      <c r="P20" s="173">
        <v>8</v>
      </c>
      <c r="Q20" s="173">
        <v>5</v>
      </c>
      <c r="R20" s="173">
        <v>3</v>
      </c>
      <c r="S20" s="173">
        <v>1</v>
      </c>
      <c r="T20" s="173">
        <v>0</v>
      </c>
      <c r="U20" s="173">
        <v>0</v>
      </c>
      <c r="V20" s="173">
        <v>0</v>
      </c>
      <c r="W20" s="173">
        <v>0</v>
      </c>
      <c r="X20" s="173">
        <v>0</v>
      </c>
      <c r="Y20" s="173">
        <v>0</v>
      </c>
      <c r="Z20" s="173">
        <v>0</v>
      </c>
      <c r="AA20" s="173">
        <v>0</v>
      </c>
      <c r="AB20" s="173">
        <v>0</v>
      </c>
      <c r="AC20" s="173">
        <v>0</v>
      </c>
      <c r="AD20" s="173">
        <v>0</v>
      </c>
      <c r="AE20" s="173">
        <v>0</v>
      </c>
      <c r="AF20" s="185">
        <v>0</v>
      </c>
      <c r="AG20" s="185">
        <v>0</v>
      </c>
      <c r="AH20" s="198">
        <v>0</v>
      </c>
      <c r="AI20" s="198">
        <v>0</v>
      </c>
      <c r="AJ20" s="202">
        <v>0</v>
      </c>
      <c r="AK20" s="135">
        <v>109.3</v>
      </c>
      <c r="AL20" s="137">
        <v>109.24543209876545</v>
      </c>
      <c r="AM20" s="137">
        <v>12.057850974508554</v>
      </c>
    </row>
    <row r="21" spans="2:39" ht="12" customHeight="1">
      <c r="B21" s="219" t="s">
        <v>349</v>
      </c>
      <c r="C21" s="220"/>
      <c r="D21" s="173">
        <v>196</v>
      </c>
      <c r="E21" s="173">
        <v>0</v>
      </c>
      <c r="F21" s="173">
        <v>0</v>
      </c>
      <c r="G21" s="173">
        <v>1</v>
      </c>
      <c r="H21" s="173">
        <v>1</v>
      </c>
      <c r="I21" s="173">
        <v>7</v>
      </c>
      <c r="J21" s="173">
        <v>17</v>
      </c>
      <c r="K21" s="173">
        <v>32</v>
      </c>
      <c r="L21" s="173">
        <v>26</v>
      </c>
      <c r="M21" s="173">
        <v>39</v>
      </c>
      <c r="N21" s="173">
        <v>31</v>
      </c>
      <c r="O21" s="173">
        <v>18</v>
      </c>
      <c r="P21" s="173">
        <v>15</v>
      </c>
      <c r="Q21" s="173">
        <v>2</v>
      </c>
      <c r="R21" s="173">
        <v>3</v>
      </c>
      <c r="S21" s="173">
        <v>1</v>
      </c>
      <c r="T21" s="173">
        <v>1</v>
      </c>
      <c r="U21" s="173">
        <v>1</v>
      </c>
      <c r="V21" s="173">
        <v>1</v>
      </c>
      <c r="W21" s="173">
        <v>0</v>
      </c>
      <c r="X21" s="173">
        <v>0</v>
      </c>
      <c r="Y21" s="173">
        <v>0</v>
      </c>
      <c r="Z21" s="173">
        <v>0</v>
      </c>
      <c r="AA21" s="173">
        <v>0</v>
      </c>
      <c r="AB21" s="173">
        <v>0</v>
      </c>
      <c r="AC21" s="173">
        <v>0</v>
      </c>
      <c r="AD21" s="173">
        <v>0</v>
      </c>
      <c r="AE21" s="173">
        <v>0</v>
      </c>
      <c r="AF21" s="185">
        <v>0</v>
      </c>
      <c r="AG21" s="185">
        <v>0</v>
      </c>
      <c r="AH21" s="198">
        <v>0</v>
      </c>
      <c r="AI21" s="198">
        <v>0</v>
      </c>
      <c r="AJ21" s="202">
        <v>0</v>
      </c>
      <c r="AK21" s="135">
        <v>105.99</v>
      </c>
      <c r="AL21" s="137">
        <v>107.18877551020412</v>
      </c>
      <c r="AM21" s="137">
        <v>11.476173736099534</v>
      </c>
    </row>
    <row r="22" spans="2:39" ht="12" customHeight="1">
      <c r="B22" s="223" t="s">
        <v>327</v>
      </c>
      <c r="C22" s="224"/>
      <c r="D22" s="178">
        <v>126</v>
      </c>
      <c r="E22" s="178">
        <v>0</v>
      </c>
      <c r="F22" s="178">
        <v>0</v>
      </c>
      <c r="G22" s="178">
        <v>8</v>
      </c>
      <c r="H22" s="178">
        <v>4</v>
      </c>
      <c r="I22" s="178">
        <v>12</v>
      </c>
      <c r="J22" s="178">
        <v>17</v>
      </c>
      <c r="K22" s="178">
        <v>21</v>
      </c>
      <c r="L22" s="178">
        <v>20</v>
      </c>
      <c r="M22" s="178">
        <v>12</v>
      </c>
      <c r="N22" s="178">
        <v>7</v>
      </c>
      <c r="O22" s="178">
        <v>8</v>
      </c>
      <c r="P22" s="178">
        <v>6</v>
      </c>
      <c r="Q22" s="178">
        <v>4</v>
      </c>
      <c r="R22" s="178">
        <v>4</v>
      </c>
      <c r="S22" s="178">
        <v>0</v>
      </c>
      <c r="T22" s="178">
        <v>0</v>
      </c>
      <c r="U22" s="178">
        <v>2</v>
      </c>
      <c r="V22" s="178">
        <v>0</v>
      </c>
      <c r="W22" s="178">
        <v>0</v>
      </c>
      <c r="X22" s="178">
        <v>1</v>
      </c>
      <c r="Y22" s="178">
        <v>0</v>
      </c>
      <c r="Z22" s="178">
        <v>0</v>
      </c>
      <c r="AA22" s="178">
        <v>0</v>
      </c>
      <c r="AB22" s="178">
        <v>0</v>
      </c>
      <c r="AC22" s="178">
        <v>0</v>
      </c>
      <c r="AD22" s="178">
        <v>0</v>
      </c>
      <c r="AE22" s="178">
        <v>0</v>
      </c>
      <c r="AF22" s="203">
        <v>0</v>
      </c>
      <c r="AG22" s="203">
        <v>0</v>
      </c>
      <c r="AH22" s="203">
        <v>0</v>
      </c>
      <c r="AI22" s="203">
        <v>0</v>
      </c>
      <c r="AJ22" s="204">
        <v>0</v>
      </c>
      <c r="AK22" s="179">
        <v>100.805</v>
      </c>
      <c r="AL22" s="180">
        <v>102.76777777777778</v>
      </c>
      <c r="AM22" s="180">
        <v>15.55696946780517</v>
      </c>
    </row>
    <row r="23" spans="2:39" ht="12" customHeight="1">
      <c r="B23" s="219" t="s">
        <v>8</v>
      </c>
      <c r="C23" s="220"/>
      <c r="D23" s="173">
        <v>102</v>
      </c>
      <c r="E23" s="173">
        <v>0</v>
      </c>
      <c r="F23" s="173">
        <v>0</v>
      </c>
      <c r="G23" s="173">
        <v>0</v>
      </c>
      <c r="H23" s="173">
        <v>0</v>
      </c>
      <c r="I23" s="173">
        <v>2</v>
      </c>
      <c r="J23" s="173">
        <v>6</v>
      </c>
      <c r="K23" s="173">
        <v>7</v>
      </c>
      <c r="L23" s="173">
        <v>9</v>
      </c>
      <c r="M23" s="173">
        <v>16</v>
      </c>
      <c r="N23" s="173">
        <v>13</v>
      </c>
      <c r="O23" s="173">
        <v>16</v>
      </c>
      <c r="P23" s="173">
        <v>6</v>
      </c>
      <c r="Q23" s="173">
        <v>7</v>
      </c>
      <c r="R23" s="173">
        <v>6</v>
      </c>
      <c r="S23" s="173">
        <v>9</v>
      </c>
      <c r="T23" s="173">
        <v>1</v>
      </c>
      <c r="U23" s="173">
        <v>0</v>
      </c>
      <c r="V23" s="173">
        <v>2</v>
      </c>
      <c r="W23" s="173">
        <v>1</v>
      </c>
      <c r="X23" s="173">
        <v>0</v>
      </c>
      <c r="Y23" s="173">
        <v>0</v>
      </c>
      <c r="Z23" s="173">
        <v>0</v>
      </c>
      <c r="AA23" s="173">
        <v>0</v>
      </c>
      <c r="AB23" s="173">
        <v>1</v>
      </c>
      <c r="AC23" s="173">
        <v>0</v>
      </c>
      <c r="AD23" s="173">
        <v>0</v>
      </c>
      <c r="AE23" s="173">
        <v>0</v>
      </c>
      <c r="AF23" s="185">
        <v>0</v>
      </c>
      <c r="AG23" s="185">
        <v>0</v>
      </c>
      <c r="AH23" s="198">
        <v>0</v>
      </c>
      <c r="AI23" s="198">
        <v>0</v>
      </c>
      <c r="AJ23" s="202">
        <v>0</v>
      </c>
      <c r="AK23" s="135">
        <v>113.39500000000001</v>
      </c>
      <c r="AL23" s="137">
        <v>116.15362745098035</v>
      </c>
      <c r="AM23" s="137">
        <v>16.072966775575193</v>
      </c>
    </row>
    <row r="24" spans="2:39" ht="12" customHeight="1">
      <c r="B24" s="219" t="s">
        <v>9</v>
      </c>
      <c r="C24" s="220"/>
      <c r="D24" s="173">
        <v>10</v>
      </c>
      <c r="E24" s="173">
        <v>0</v>
      </c>
      <c r="F24" s="173">
        <v>0</v>
      </c>
      <c r="G24" s="173">
        <v>0</v>
      </c>
      <c r="H24" s="173">
        <v>0</v>
      </c>
      <c r="I24" s="173">
        <v>0</v>
      </c>
      <c r="J24" s="173">
        <v>1</v>
      </c>
      <c r="K24" s="173">
        <v>3</v>
      </c>
      <c r="L24" s="173">
        <v>3</v>
      </c>
      <c r="M24" s="173">
        <v>1</v>
      </c>
      <c r="N24" s="173">
        <v>1</v>
      </c>
      <c r="O24" s="173">
        <v>1</v>
      </c>
      <c r="P24" s="173">
        <v>0</v>
      </c>
      <c r="Q24" s="173">
        <v>0</v>
      </c>
      <c r="R24" s="173">
        <v>0</v>
      </c>
      <c r="S24" s="173">
        <v>0</v>
      </c>
      <c r="T24" s="173">
        <v>0</v>
      </c>
      <c r="U24" s="173">
        <v>0</v>
      </c>
      <c r="V24" s="173">
        <v>0</v>
      </c>
      <c r="W24" s="173">
        <v>0</v>
      </c>
      <c r="X24" s="173">
        <v>0</v>
      </c>
      <c r="Y24" s="173">
        <v>0</v>
      </c>
      <c r="Z24" s="173">
        <v>0</v>
      </c>
      <c r="AA24" s="173">
        <v>0</v>
      </c>
      <c r="AB24" s="173">
        <v>0</v>
      </c>
      <c r="AC24" s="173">
        <v>0</v>
      </c>
      <c r="AD24" s="173">
        <v>0</v>
      </c>
      <c r="AE24" s="173">
        <v>0</v>
      </c>
      <c r="AF24" s="185">
        <v>0</v>
      </c>
      <c r="AG24" s="185">
        <v>0</v>
      </c>
      <c r="AH24" s="198">
        <v>0</v>
      </c>
      <c r="AI24" s="198">
        <v>0</v>
      </c>
      <c r="AJ24" s="202">
        <v>0</v>
      </c>
      <c r="AK24" s="135">
        <v>102.53</v>
      </c>
      <c r="AL24" s="137">
        <v>103.703</v>
      </c>
      <c r="AM24" s="137">
        <v>6.852023302159246</v>
      </c>
    </row>
    <row r="25" spans="2:39" ht="12">
      <c r="B25" s="219" t="s">
        <v>10</v>
      </c>
      <c r="C25" s="220"/>
      <c r="D25" s="173">
        <v>18</v>
      </c>
      <c r="E25" s="173">
        <v>0</v>
      </c>
      <c r="F25" s="173">
        <v>0</v>
      </c>
      <c r="G25" s="173">
        <v>0</v>
      </c>
      <c r="H25" s="173">
        <v>0</v>
      </c>
      <c r="I25" s="173">
        <v>2</v>
      </c>
      <c r="J25" s="173">
        <v>1</v>
      </c>
      <c r="K25" s="173">
        <v>4</v>
      </c>
      <c r="L25" s="173">
        <v>3</v>
      </c>
      <c r="M25" s="173">
        <v>2</v>
      </c>
      <c r="N25" s="173">
        <v>0</v>
      </c>
      <c r="O25" s="173">
        <v>4</v>
      </c>
      <c r="P25" s="173">
        <v>1</v>
      </c>
      <c r="Q25" s="173">
        <v>1</v>
      </c>
      <c r="R25" s="173">
        <v>0</v>
      </c>
      <c r="S25" s="173">
        <v>0</v>
      </c>
      <c r="T25" s="173">
        <v>0</v>
      </c>
      <c r="U25" s="173">
        <v>0</v>
      </c>
      <c r="V25" s="173">
        <v>0</v>
      </c>
      <c r="W25" s="173">
        <v>0</v>
      </c>
      <c r="X25" s="173">
        <v>0</v>
      </c>
      <c r="Y25" s="173">
        <v>0</v>
      </c>
      <c r="Z25" s="173">
        <v>0</v>
      </c>
      <c r="AA25" s="173">
        <v>0</v>
      </c>
      <c r="AB25" s="173">
        <v>0</v>
      </c>
      <c r="AC25" s="173">
        <v>0</v>
      </c>
      <c r="AD25" s="173">
        <v>0</v>
      </c>
      <c r="AE25" s="173">
        <v>0</v>
      </c>
      <c r="AF25" s="185">
        <v>0</v>
      </c>
      <c r="AG25" s="185">
        <v>0</v>
      </c>
      <c r="AH25" s="198">
        <v>0</v>
      </c>
      <c r="AI25" s="198">
        <v>0</v>
      </c>
      <c r="AJ25" s="202">
        <v>0</v>
      </c>
      <c r="AK25" s="135">
        <v>102.985</v>
      </c>
      <c r="AL25" s="137">
        <v>105.5411111111111</v>
      </c>
      <c r="AM25" s="137">
        <v>11.904477105837058</v>
      </c>
    </row>
    <row r="26" spans="2:39" ht="12">
      <c r="B26" s="219" t="s">
        <v>11</v>
      </c>
      <c r="C26" s="220"/>
      <c r="D26" s="173">
        <v>121</v>
      </c>
      <c r="E26" s="173">
        <v>0</v>
      </c>
      <c r="F26" s="173">
        <v>0</v>
      </c>
      <c r="G26" s="173">
        <v>1</v>
      </c>
      <c r="H26" s="173">
        <v>0</v>
      </c>
      <c r="I26" s="173">
        <v>0</v>
      </c>
      <c r="J26" s="173">
        <v>11</v>
      </c>
      <c r="K26" s="173">
        <v>15</v>
      </c>
      <c r="L26" s="173">
        <v>18</v>
      </c>
      <c r="M26" s="173">
        <v>31</v>
      </c>
      <c r="N26" s="173">
        <v>16</v>
      </c>
      <c r="O26" s="173">
        <v>12</v>
      </c>
      <c r="P26" s="173">
        <v>4</v>
      </c>
      <c r="Q26" s="173">
        <v>5</v>
      </c>
      <c r="R26" s="173">
        <v>3</v>
      </c>
      <c r="S26" s="173">
        <v>3</v>
      </c>
      <c r="T26" s="173">
        <v>0</v>
      </c>
      <c r="U26" s="173">
        <v>0</v>
      </c>
      <c r="V26" s="173">
        <v>0</v>
      </c>
      <c r="W26" s="173">
        <v>0</v>
      </c>
      <c r="X26" s="173">
        <v>0</v>
      </c>
      <c r="Y26" s="173">
        <v>2</v>
      </c>
      <c r="Z26" s="173">
        <v>0</v>
      </c>
      <c r="AA26" s="173">
        <v>0</v>
      </c>
      <c r="AB26" s="173">
        <v>0</v>
      </c>
      <c r="AC26" s="173">
        <v>0</v>
      </c>
      <c r="AD26" s="173">
        <v>0</v>
      </c>
      <c r="AE26" s="173">
        <v>0</v>
      </c>
      <c r="AF26" s="185">
        <v>0</v>
      </c>
      <c r="AG26" s="185">
        <v>0</v>
      </c>
      <c r="AH26" s="198">
        <v>0</v>
      </c>
      <c r="AI26" s="198">
        <v>0</v>
      </c>
      <c r="AJ26" s="202">
        <v>0</v>
      </c>
      <c r="AK26" s="135">
        <v>105.99</v>
      </c>
      <c r="AL26" s="137">
        <v>109.05917355371898</v>
      </c>
      <c r="AM26" s="137">
        <v>13.090870456592823</v>
      </c>
    </row>
    <row r="27" spans="2:39" ht="12">
      <c r="B27" s="219" t="s">
        <v>12</v>
      </c>
      <c r="C27" s="220"/>
      <c r="D27" s="173">
        <v>25</v>
      </c>
      <c r="E27" s="173">
        <v>0</v>
      </c>
      <c r="F27" s="173">
        <v>1</v>
      </c>
      <c r="G27" s="173">
        <v>1</v>
      </c>
      <c r="H27" s="173">
        <v>7</v>
      </c>
      <c r="I27" s="173">
        <v>1</v>
      </c>
      <c r="J27" s="173">
        <v>6</v>
      </c>
      <c r="K27" s="173">
        <v>1</v>
      </c>
      <c r="L27" s="173">
        <v>2</v>
      </c>
      <c r="M27" s="173">
        <v>2</v>
      </c>
      <c r="N27" s="173">
        <v>1</v>
      </c>
      <c r="O27" s="173">
        <v>1</v>
      </c>
      <c r="P27" s="173">
        <v>1</v>
      </c>
      <c r="Q27" s="173">
        <v>0</v>
      </c>
      <c r="R27" s="173">
        <v>0</v>
      </c>
      <c r="S27" s="173">
        <v>0</v>
      </c>
      <c r="T27" s="173">
        <v>0</v>
      </c>
      <c r="U27" s="173">
        <v>0</v>
      </c>
      <c r="V27" s="173">
        <v>0</v>
      </c>
      <c r="W27" s="173">
        <v>0</v>
      </c>
      <c r="X27" s="173">
        <v>0</v>
      </c>
      <c r="Y27" s="173">
        <v>0</v>
      </c>
      <c r="Z27" s="173">
        <v>0</v>
      </c>
      <c r="AA27" s="173">
        <v>1</v>
      </c>
      <c r="AB27" s="173">
        <v>0</v>
      </c>
      <c r="AC27" s="173">
        <v>0</v>
      </c>
      <c r="AD27" s="173">
        <v>0</v>
      </c>
      <c r="AE27" s="173">
        <v>0</v>
      </c>
      <c r="AF27" s="185">
        <v>0</v>
      </c>
      <c r="AG27" s="185">
        <v>0</v>
      </c>
      <c r="AH27" s="198">
        <v>0</v>
      </c>
      <c r="AI27" s="198">
        <v>0</v>
      </c>
      <c r="AJ27" s="202">
        <v>0</v>
      </c>
      <c r="AK27" s="135">
        <v>92.28</v>
      </c>
      <c r="AL27" s="137">
        <v>96.44760000000001</v>
      </c>
      <c r="AM27" s="137">
        <v>20.860263317289807</v>
      </c>
    </row>
    <row r="28" spans="2:39" ht="12">
      <c r="B28" s="219" t="s">
        <v>13</v>
      </c>
      <c r="C28" s="220"/>
      <c r="D28" s="173">
        <v>14</v>
      </c>
      <c r="E28" s="173">
        <v>0</v>
      </c>
      <c r="F28" s="173">
        <v>0</v>
      </c>
      <c r="G28" s="173">
        <v>0</v>
      </c>
      <c r="H28" s="173">
        <v>0</v>
      </c>
      <c r="I28" s="173">
        <v>1</v>
      </c>
      <c r="J28" s="173">
        <v>4</v>
      </c>
      <c r="K28" s="173">
        <v>3</v>
      </c>
      <c r="L28" s="173">
        <v>2</v>
      </c>
      <c r="M28" s="173">
        <v>0</v>
      </c>
      <c r="N28" s="173">
        <v>0</v>
      </c>
      <c r="O28" s="173">
        <v>1</v>
      </c>
      <c r="P28" s="173">
        <v>0</v>
      </c>
      <c r="Q28" s="173">
        <v>1</v>
      </c>
      <c r="R28" s="173">
        <v>0</v>
      </c>
      <c r="S28" s="173">
        <v>0</v>
      </c>
      <c r="T28" s="173">
        <v>1</v>
      </c>
      <c r="U28" s="173">
        <v>0</v>
      </c>
      <c r="V28" s="173">
        <v>0</v>
      </c>
      <c r="W28" s="173">
        <v>0</v>
      </c>
      <c r="X28" s="173">
        <v>0</v>
      </c>
      <c r="Y28" s="173">
        <v>0</v>
      </c>
      <c r="Z28" s="173">
        <v>0</v>
      </c>
      <c r="AA28" s="173">
        <v>0</v>
      </c>
      <c r="AB28" s="173">
        <v>0</v>
      </c>
      <c r="AC28" s="173">
        <v>0</v>
      </c>
      <c r="AD28" s="173">
        <v>0</v>
      </c>
      <c r="AE28" s="173">
        <v>0</v>
      </c>
      <c r="AF28" s="185">
        <v>0</v>
      </c>
      <c r="AG28" s="185">
        <v>0</v>
      </c>
      <c r="AH28" s="198">
        <v>1</v>
      </c>
      <c r="AI28" s="198">
        <v>0</v>
      </c>
      <c r="AJ28" s="202">
        <v>0</v>
      </c>
      <c r="AK28" s="135">
        <v>96.795</v>
      </c>
      <c r="AL28" s="137">
        <v>111.3614285714286</v>
      </c>
      <c r="AM28" s="137">
        <v>33.25401811629868</v>
      </c>
    </row>
    <row r="29" spans="2:39" ht="12">
      <c r="B29" s="219" t="s">
        <v>14</v>
      </c>
      <c r="C29" s="220"/>
      <c r="D29" s="173">
        <v>20</v>
      </c>
      <c r="E29" s="173">
        <v>0</v>
      </c>
      <c r="F29" s="173">
        <v>0</v>
      </c>
      <c r="G29" s="173">
        <v>0</v>
      </c>
      <c r="H29" s="173">
        <v>0</v>
      </c>
      <c r="I29" s="173">
        <v>1</v>
      </c>
      <c r="J29" s="173">
        <v>1</v>
      </c>
      <c r="K29" s="173">
        <v>4</v>
      </c>
      <c r="L29" s="173">
        <v>2</v>
      </c>
      <c r="M29" s="173">
        <v>5</v>
      </c>
      <c r="N29" s="173">
        <v>0</v>
      </c>
      <c r="O29" s="173">
        <v>1</v>
      </c>
      <c r="P29" s="173">
        <v>4</v>
      </c>
      <c r="Q29" s="173">
        <v>0</v>
      </c>
      <c r="R29" s="173">
        <v>1</v>
      </c>
      <c r="S29" s="173">
        <v>1</v>
      </c>
      <c r="T29" s="173">
        <v>0</v>
      </c>
      <c r="U29" s="173">
        <v>0</v>
      </c>
      <c r="V29" s="173">
        <v>0</v>
      </c>
      <c r="W29" s="173">
        <v>0</v>
      </c>
      <c r="X29" s="173">
        <v>0</v>
      </c>
      <c r="Y29" s="173">
        <v>0</v>
      </c>
      <c r="Z29" s="173">
        <v>0</v>
      </c>
      <c r="AA29" s="173">
        <v>0</v>
      </c>
      <c r="AB29" s="173">
        <v>0</v>
      </c>
      <c r="AC29" s="173">
        <v>0</v>
      </c>
      <c r="AD29" s="173">
        <v>0</v>
      </c>
      <c r="AE29" s="173">
        <v>0</v>
      </c>
      <c r="AF29" s="185">
        <v>0</v>
      </c>
      <c r="AG29" s="185">
        <v>0</v>
      </c>
      <c r="AH29" s="198">
        <v>0</v>
      </c>
      <c r="AI29" s="198">
        <v>0</v>
      </c>
      <c r="AJ29" s="202">
        <v>0</v>
      </c>
      <c r="AK29" s="135">
        <v>105.98</v>
      </c>
      <c r="AL29" s="137">
        <v>108.7865</v>
      </c>
      <c r="AM29" s="137">
        <v>12.902366684164251</v>
      </c>
    </row>
    <row r="30" spans="2:39" ht="12">
      <c r="B30" s="219" t="s">
        <v>15</v>
      </c>
      <c r="C30" s="220"/>
      <c r="D30" s="173">
        <v>122</v>
      </c>
      <c r="E30" s="173">
        <v>0</v>
      </c>
      <c r="F30" s="173">
        <v>1</v>
      </c>
      <c r="G30" s="173">
        <v>0</v>
      </c>
      <c r="H30" s="173">
        <v>0</v>
      </c>
      <c r="I30" s="173">
        <v>1</v>
      </c>
      <c r="J30" s="173">
        <v>4</v>
      </c>
      <c r="K30" s="173">
        <v>29</v>
      </c>
      <c r="L30" s="173">
        <v>14</v>
      </c>
      <c r="M30" s="173">
        <v>20</v>
      </c>
      <c r="N30" s="173">
        <v>26</v>
      </c>
      <c r="O30" s="173">
        <v>17</v>
      </c>
      <c r="P30" s="173">
        <v>5</v>
      </c>
      <c r="Q30" s="173">
        <v>3</v>
      </c>
      <c r="R30" s="173">
        <v>1</v>
      </c>
      <c r="S30" s="173">
        <v>1</v>
      </c>
      <c r="T30" s="173">
        <v>0</v>
      </c>
      <c r="U30" s="173">
        <v>0</v>
      </c>
      <c r="V30" s="173">
        <v>0</v>
      </c>
      <c r="W30" s="173">
        <v>0</v>
      </c>
      <c r="X30" s="173">
        <v>0</v>
      </c>
      <c r="Y30" s="173">
        <v>0</v>
      </c>
      <c r="Z30" s="173">
        <v>0</v>
      </c>
      <c r="AA30" s="173">
        <v>0</v>
      </c>
      <c r="AB30" s="173">
        <v>0</v>
      </c>
      <c r="AC30" s="173">
        <v>0</v>
      </c>
      <c r="AD30" s="173">
        <v>0</v>
      </c>
      <c r="AE30" s="173">
        <v>0</v>
      </c>
      <c r="AF30" s="185">
        <v>0</v>
      </c>
      <c r="AG30" s="185">
        <v>0</v>
      </c>
      <c r="AH30" s="198">
        <v>0</v>
      </c>
      <c r="AI30" s="198">
        <v>0</v>
      </c>
      <c r="AJ30" s="202">
        <v>0</v>
      </c>
      <c r="AK30" s="135">
        <v>106.92</v>
      </c>
      <c r="AL30" s="137">
        <v>107.520737704918</v>
      </c>
      <c r="AM30" s="137">
        <v>9.943268927870502</v>
      </c>
    </row>
    <row r="31" spans="2:39" ht="12">
      <c r="B31" s="219" t="s">
        <v>16</v>
      </c>
      <c r="C31" s="220"/>
      <c r="D31" s="173">
        <v>140</v>
      </c>
      <c r="E31" s="173">
        <v>0</v>
      </c>
      <c r="F31" s="173">
        <v>0</v>
      </c>
      <c r="G31" s="173">
        <v>0</v>
      </c>
      <c r="H31" s="173">
        <v>0</v>
      </c>
      <c r="I31" s="173">
        <v>0</v>
      </c>
      <c r="J31" s="173">
        <v>4</v>
      </c>
      <c r="K31" s="173">
        <v>42</v>
      </c>
      <c r="L31" s="173">
        <v>18</v>
      </c>
      <c r="M31" s="173">
        <v>27</v>
      </c>
      <c r="N31" s="173">
        <v>19</v>
      </c>
      <c r="O31" s="173">
        <v>18</v>
      </c>
      <c r="P31" s="173">
        <v>5</v>
      </c>
      <c r="Q31" s="173">
        <v>2</v>
      </c>
      <c r="R31" s="173">
        <v>3</v>
      </c>
      <c r="S31" s="173">
        <v>1</v>
      </c>
      <c r="T31" s="173">
        <v>0</v>
      </c>
      <c r="U31" s="173">
        <v>0</v>
      </c>
      <c r="V31" s="173">
        <v>0</v>
      </c>
      <c r="W31" s="173">
        <v>0</v>
      </c>
      <c r="X31" s="173">
        <v>0</v>
      </c>
      <c r="Y31" s="173">
        <v>0</v>
      </c>
      <c r="Z31" s="173">
        <v>0</v>
      </c>
      <c r="AA31" s="173">
        <v>1</v>
      </c>
      <c r="AB31" s="173">
        <v>0</v>
      </c>
      <c r="AC31" s="173">
        <v>0</v>
      </c>
      <c r="AD31" s="173">
        <v>0</v>
      </c>
      <c r="AE31" s="173">
        <v>0</v>
      </c>
      <c r="AF31" s="185">
        <v>0</v>
      </c>
      <c r="AG31" s="185">
        <v>0</v>
      </c>
      <c r="AH31" s="198">
        <v>0</v>
      </c>
      <c r="AI31" s="198">
        <v>0</v>
      </c>
      <c r="AJ31" s="202">
        <v>0</v>
      </c>
      <c r="AK31" s="135">
        <v>105.155</v>
      </c>
      <c r="AL31" s="137">
        <v>107.36885714285715</v>
      </c>
      <c r="AM31" s="137">
        <v>10.854902488599286</v>
      </c>
    </row>
    <row r="32" spans="2:39" ht="12">
      <c r="B32" s="219" t="s">
        <v>17</v>
      </c>
      <c r="C32" s="220"/>
      <c r="D32" s="173">
        <v>138</v>
      </c>
      <c r="E32" s="173">
        <v>0</v>
      </c>
      <c r="F32" s="173">
        <v>0</v>
      </c>
      <c r="G32" s="173">
        <v>0</v>
      </c>
      <c r="H32" s="173">
        <v>0</v>
      </c>
      <c r="I32" s="173">
        <v>0</v>
      </c>
      <c r="J32" s="173">
        <v>5</v>
      </c>
      <c r="K32" s="173">
        <v>27</v>
      </c>
      <c r="L32" s="173">
        <v>34</v>
      </c>
      <c r="M32" s="173">
        <v>45</v>
      </c>
      <c r="N32" s="173">
        <v>16</v>
      </c>
      <c r="O32" s="173">
        <v>5</v>
      </c>
      <c r="P32" s="173">
        <v>1</v>
      </c>
      <c r="Q32" s="173">
        <v>2</v>
      </c>
      <c r="R32" s="173">
        <v>0</v>
      </c>
      <c r="S32" s="173">
        <v>2</v>
      </c>
      <c r="T32" s="173">
        <v>1</v>
      </c>
      <c r="U32" s="173">
        <v>0</v>
      </c>
      <c r="V32" s="173">
        <v>0</v>
      </c>
      <c r="W32" s="173">
        <v>0</v>
      </c>
      <c r="X32" s="173">
        <v>0</v>
      </c>
      <c r="Y32" s="173">
        <v>0</v>
      </c>
      <c r="Z32" s="173">
        <v>0</v>
      </c>
      <c r="AA32" s="173">
        <v>0</v>
      </c>
      <c r="AB32" s="173">
        <v>0</v>
      </c>
      <c r="AC32" s="173">
        <v>0</v>
      </c>
      <c r="AD32" s="173">
        <v>0</v>
      </c>
      <c r="AE32" s="173">
        <v>0</v>
      </c>
      <c r="AF32" s="185">
        <v>0</v>
      </c>
      <c r="AG32" s="185">
        <v>0</v>
      </c>
      <c r="AH32" s="198">
        <v>0</v>
      </c>
      <c r="AI32" s="198">
        <v>0</v>
      </c>
      <c r="AJ32" s="202">
        <v>0</v>
      </c>
      <c r="AK32" s="135">
        <v>105.15</v>
      </c>
      <c r="AL32" s="137">
        <v>105.64413043478261</v>
      </c>
      <c r="AM32" s="137">
        <v>7.911815125582925</v>
      </c>
    </row>
    <row r="33" spans="2:39" ht="12">
      <c r="B33" s="219" t="s">
        <v>18</v>
      </c>
      <c r="C33" s="220"/>
      <c r="D33" s="173">
        <v>1284</v>
      </c>
      <c r="E33" s="173">
        <v>0</v>
      </c>
      <c r="F33" s="173">
        <v>8</v>
      </c>
      <c r="G33" s="173">
        <v>9</v>
      </c>
      <c r="H33" s="173">
        <v>23</v>
      </c>
      <c r="I33" s="173">
        <v>55</v>
      </c>
      <c r="J33" s="173">
        <v>191</v>
      </c>
      <c r="K33" s="173">
        <v>456</v>
      </c>
      <c r="L33" s="173">
        <v>293</v>
      </c>
      <c r="M33" s="173">
        <v>141</v>
      </c>
      <c r="N33" s="173">
        <v>58</v>
      </c>
      <c r="O33" s="173">
        <v>26</v>
      </c>
      <c r="P33" s="173">
        <v>15</v>
      </c>
      <c r="Q33" s="173">
        <v>4</v>
      </c>
      <c r="R33" s="173">
        <v>2</v>
      </c>
      <c r="S33" s="173">
        <v>0</v>
      </c>
      <c r="T33" s="173">
        <v>2</v>
      </c>
      <c r="U33" s="173">
        <v>0</v>
      </c>
      <c r="V33" s="173">
        <v>0</v>
      </c>
      <c r="W33" s="173">
        <v>0</v>
      </c>
      <c r="X33" s="173">
        <v>0</v>
      </c>
      <c r="Y33" s="173">
        <v>0</v>
      </c>
      <c r="Z33" s="173">
        <v>1</v>
      </c>
      <c r="AA33" s="173">
        <v>0</v>
      </c>
      <c r="AB33" s="173">
        <v>0</v>
      </c>
      <c r="AC33" s="173">
        <v>0</v>
      </c>
      <c r="AD33" s="173">
        <v>0</v>
      </c>
      <c r="AE33" s="173">
        <v>0</v>
      </c>
      <c r="AF33" s="185">
        <v>0</v>
      </c>
      <c r="AG33" s="185">
        <v>0</v>
      </c>
      <c r="AH33" s="198">
        <v>0</v>
      </c>
      <c r="AI33" s="198">
        <v>0</v>
      </c>
      <c r="AJ33" s="202">
        <v>0</v>
      </c>
      <c r="AK33" s="135">
        <v>98.81</v>
      </c>
      <c r="AL33" s="137">
        <v>99.53322429906552</v>
      </c>
      <c r="AM33" s="137">
        <v>8.157484456076617</v>
      </c>
    </row>
    <row r="34" spans="2:39" ht="12">
      <c r="B34" s="219" t="s">
        <v>19</v>
      </c>
      <c r="C34" s="220"/>
      <c r="D34" s="173">
        <v>785</v>
      </c>
      <c r="E34" s="173">
        <v>0</v>
      </c>
      <c r="F34" s="173">
        <v>4</v>
      </c>
      <c r="G34" s="173">
        <v>7</v>
      </c>
      <c r="H34" s="173">
        <v>8</v>
      </c>
      <c r="I34" s="173">
        <v>11</v>
      </c>
      <c r="J34" s="173">
        <v>78</v>
      </c>
      <c r="K34" s="173">
        <v>332</v>
      </c>
      <c r="L34" s="173">
        <v>171</v>
      </c>
      <c r="M34" s="173">
        <v>108</v>
      </c>
      <c r="N34" s="173">
        <v>24</v>
      </c>
      <c r="O34" s="173">
        <v>23</v>
      </c>
      <c r="P34" s="173">
        <v>9</v>
      </c>
      <c r="Q34" s="173">
        <v>3</v>
      </c>
      <c r="R34" s="173">
        <v>0</v>
      </c>
      <c r="S34" s="173">
        <v>2</v>
      </c>
      <c r="T34" s="173">
        <v>2</v>
      </c>
      <c r="U34" s="173">
        <v>0</v>
      </c>
      <c r="V34" s="173">
        <v>0</v>
      </c>
      <c r="W34" s="173">
        <v>1</v>
      </c>
      <c r="X34" s="173">
        <v>2</v>
      </c>
      <c r="Y34" s="173">
        <v>0</v>
      </c>
      <c r="Z34" s="173">
        <v>0</v>
      </c>
      <c r="AA34" s="173">
        <v>0</v>
      </c>
      <c r="AB34" s="173">
        <v>0</v>
      </c>
      <c r="AC34" s="173">
        <v>0</v>
      </c>
      <c r="AD34" s="173">
        <v>0</v>
      </c>
      <c r="AE34" s="173">
        <v>0</v>
      </c>
      <c r="AF34" s="185">
        <v>0</v>
      </c>
      <c r="AG34" s="185">
        <v>0</v>
      </c>
      <c r="AH34" s="198">
        <v>0</v>
      </c>
      <c r="AI34" s="198">
        <v>0</v>
      </c>
      <c r="AJ34" s="202">
        <v>0</v>
      </c>
      <c r="AK34" s="135">
        <v>99.36</v>
      </c>
      <c r="AL34" s="137">
        <v>100.7009171974523</v>
      </c>
      <c r="AM34" s="137">
        <v>8.581372843080619</v>
      </c>
    </row>
    <row r="35" spans="2:39" ht="12">
      <c r="B35" s="219" t="s">
        <v>20</v>
      </c>
      <c r="C35" s="220"/>
      <c r="D35" s="173">
        <v>2395</v>
      </c>
      <c r="E35" s="173">
        <v>0</v>
      </c>
      <c r="F35" s="173">
        <v>92</v>
      </c>
      <c r="G35" s="173">
        <v>159</v>
      </c>
      <c r="H35" s="173">
        <v>243</v>
      </c>
      <c r="I35" s="173">
        <v>349</v>
      </c>
      <c r="J35" s="173">
        <v>466</v>
      </c>
      <c r="K35" s="173">
        <v>591</v>
      </c>
      <c r="L35" s="173">
        <v>266</v>
      </c>
      <c r="M35" s="173">
        <v>123</v>
      </c>
      <c r="N35" s="173">
        <v>49</v>
      </c>
      <c r="O35" s="173">
        <v>22</v>
      </c>
      <c r="P35" s="173">
        <v>17</v>
      </c>
      <c r="Q35" s="173">
        <v>11</v>
      </c>
      <c r="R35" s="173">
        <v>2</v>
      </c>
      <c r="S35" s="173">
        <v>1</v>
      </c>
      <c r="T35" s="173">
        <v>1</v>
      </c>
      <c r="U35" s="173">
        <v>2</v>
      </c>
      <c r="V35" s="173">
        <v>0</v>
      </c>
      <c r="W35" s="173">
        <v>0</v>
      </c>
      <c r="X35" s="173">
        <v>0</v>
      </c>
      <c r="Y35" s="173">
        <v>1</v>
      </c>
      <c r="Z35" s="173">
        <v>0</v>
      </c>
      <c r="AA35" s="173">
        <v>0</v>
      </c>
      <c r="AB35" s="173">
        <v>0</v>
      </c>
      <c r="AC35" s="173">
        <v>0</v>
      </c>
      <c r="AD35" s="173">
        <v>0</v>
      </c>
      <c r="AE35" s="173">
        <v>0</v>
      </c>
      <c r="AF35" s="185">
        <v>0</v>
      </c>
      <c r="AG35" s="185">
        <v>0</v>
      </c>
      <c r="AH35" s="198">
        <v>0</v>
      </c>
      <c r="AI35" s="198">
        <v>0</v>
      </c>
      <c r="AJ35" s="202">
        <v>0</v>
      </c>
      <c r="AK35" s="135">
        <v>93.97</v>
      </c>
      <c r="AL35" s="137">
        <v>93.21005427974939</v>
      </c>
      <c r="AM35" s="137">
        <v>10.234505033068586</v>
      </c>
    </row>
    <row r="36" spans="2:39" ht="12">
      <c r="B36" s="219" t="s">
        <v>21</v>
      </c>
      <c r="C36" s="220"/>
      <c r="D36" s="173">
        <v>1405</v>
      </c>
      <c r="E36" s="173">
        <v>0</v>
      </c>
      <c r="F36" s="173">
        <v>29</v>
      </c>
      <c r="G36" s="173">
        <v>50</v>
      </c>
      <c r="H36" s="173">
        <v>51</v>
      </c>
      <c r="I36" s="173">
        <v>117</v>
      </c>
      <c r="J36" s="173">
        <v>326</v>
      </c>
      <c r="K36" s="173">
        <v>427</v>
      </c>
      <c r="L36" s="173">
        <v>277</v>
      </c>
      <c r="M36" s="173">
        <v>78</v>
      </c>
      <c r="N36" s="173">
        <v>18</v>
      </c>
      <c r="O36" s="173">
        <v>17</v>
      </c>
      <c r="P36" s="173">
        <v>7</v>
      </c>
      <c r="Q36" s="173">
        <v>5</v>
      </c>
      <c r="R36" s="173">
        <v>0</v>
      </c>
      <c r="S36" s="173">
        <v>0</v>
      </c>
      <c r="T36" s="173">
        <v>1</v>
      </c>
      <c r="U36" s="173">
        <v>1</v>
      </c>
      <c r="V36" s="173">
        <v>1</v>
      </c>
      <c r="W36" s="173">
        <v>0</v>
      </c>
      <c r="X36" s="173">
        <v>0</v>
      </c>
      <c r="Y36" s="173">
        <v>0</v>
      </c>
      <c r="Z36" s="173">
        <v>0</v>
      </c>
      <c r="AA36" s="173">
        <v>0</v>
      </c>
      <c r="AB36" s="173">
        <v>0</v>
      </c>
      <c r="AC36" s="173">
        <v>0</v>
      </c>
      <c r="AD36" s="173">
        <v>0</v>
      </c>
      <c r="AE36" s="173">
        <v>0</v>
      </c>
      <c r="AF36" s="185">
        <v>0</v>
      </c>
      <c r="AG36" s="185">
        <v>0</v>
      </c>
      <c r="AH36" s="198">
        <v>0</v>
      </c>
      <c r="AI36" s="198">
        <v>0</v>
      </c>
      <c r="AJ36" s="202">
        <v>0</v>
      </c>
      <c r="AK36" s="135">
        <v>96.67</v>
      </c>
      <c r="AL36" s="137">
        <v>95.99632740213504</v>
      </c>
      <c r="AM36" s="137">
        <v>8.662790432035722</v>
      </c>
    </row>
    <row r="37" spans="2:39" ht="12">
      <c r="B37" s="219" t="s">
        <v>22</v>
      </c>
      <c r="C37" s="220"/>
      <c r="D37" s="173">
        <v>20</v>
      </c>
      <c r="E37" s="173">
        <v>0</v>
      </c>
      <c r="F37" s="173">
        <v>0</v>
      </c>
      <c r="G37" s="173">
        <v>0</v>
      </c>
      <c r="H37" s="173">
        <v>1</v>
      </c>
      <c r="I37" s="173">
        <v>1</v>
      </c>
      <c r="J37" s="173">
        <v>2</v>
      </c>
      <c r="K37" s="173">
        <v>5</v>
      </c>
      <c r="L37" s="173">
        <v>2</v>
      </c>
      <c r="M37" s="173">
        <v>3</v>
      </c>
      <c r="N37" s="173">
        <v>0</v>
      </c>
      <c r="O37" s="173">
        <v>3</v>
      </c>
      <c r="P37" s="173">
        <v>1</v>
      </c>
      <c r="Q37" s="173">
        <v>1</v>
      </c>
      <c r="R37" s="173">
        <v>0</v>
      </c>
      <c r="S37" s="173">
        <v>0</v>
      </c>
      <c r="T37" s="173">
        <v>0</v>
      </c>
      <c r="U37" s="173">
        <v>1</v>
      </c>
      <c r="V37" s="173">
        <v>0</v>
      </c>
      <c r="W37" s="173">
        <v>0</v>
      </c>
      <c r="X37" s="173">
        <v>0</v>
      </c>
      <c r="Y37" s="173">
        <v>0</v>
      </c>
      <c r="Z37" s="173">
        <v>0</v>
      </c>
      <c r="AA37" s="173">
        <v>0</v>
      </c>
      <c r="AB37" s="173">
        <v>0</v>
      </c>
      <c r="AC37" s="173">
        <v>0</v>
      </c>
      <c r="AD37" s="173">
        <v>0</v>
      </c>
      <c r="AE37" s="173">
        <v>0</v>
      </c>
      <c r="AF37" s="185">
        <v>0</v>
      </c>
      <c r="AG37" s="185">
        <v>0</v>
      </c>
      <c r="AH37" s="198">
        <v>0</v>
      </c>
      <c r="AI37" s="198">
        <v>0</v>
      </c>
      <c r="AJ37" s="202">
        <v>0</v>
      </c>
      <c r="AK37" s="135">
        <v>102.77</v>
      </c>
      <c r="AL37" s="137">
        <v>106.61100000000002</v>
      </c>
      <c r="AM37" s="137">
        <v>15.741093689013981</v>
      </c>
    </row>
    <row r="38" spans="2:39" ht="12">
      <c r="B38" s="219" t="s">
        <v>23</v>
      </c>
      <c r="C38" s="220"/>
      <c r="D38" s="173">
        <v>9</v>
      </c>
      <c r="E38" s="173">
        <v>0</v>
      </c>
      <c r="F38" s="173">
        <v>0</v>
      </c>
      <c r="G38" s="173">
        <v>0</v>
      </c>
      <c r="H38" s="173">
        <v>0</v>
      </c>
      <c r="I38" s="173">
        <v>0</v>
      </c>
      <c r="J38" s="173">
        <v>0</v>
      </c>
      <c r="K38" s="173">
        <v>0</v>
      </c>
      <c r="L38" s="173">
        <v>1</v>
      </c>
      <c r="M38" s="173">
        <v>0</v>
      </c>
      <c r="N38" s="173">
        <v>1</v>
      </c>
      <c r="O38" s="173">
        <v>0</v>
      </c>
      <c r="P38" s="173">
        <v>1</v>
      </c>
      <c r="Q38" s="173">
        <v>2</v>
      </c>
      <c r="R38" s="173">
        <v>2</v>
      </c>
      <c r="S38" s="173">
        <v>1</v>
      </c>
      <c r="T38" s="173">
        <v>0</v>
      </c>
      <c r="U38" s="173">
        <v>0</v>
      </c>
      <c r="V38" s="173">
        <v>0</v>
      </c>
      <c r="W38" s="173">
        <v>1</v>
      </c>
      <c r="X38" s="173">
        <v>0</v>
      </c>
      <c r="Y38" s="173">
        <v>0</v>
      </c>
      <c r="Z38" s="173">
        <v>0</v>
      </c>
      <c r="AA38" s="173">
        <v>0</v>
      </c>
      <c r="AB38" s="173">
        <v>0</v>
      </c>
      <c r="AC38" s="173">
        <v>0</v>
      </c>
      <c r="AD38" s="173">
        <v>0</v>
      </c>
      <c r="AE38" s="173">
        <v>0</v>
      </c>
      <c r="AF38" s="185">
        <v>0</v>
      </c>
      <c r="AG38" s="185">
        <v>0</v>
      </c>
      <c r="AH38" s="198">
        <v>0</v>
      </c>
      <c r="AI38" s="198">
        <v>0</v>
      </c>
      <c r="AJ38" s="202">
        <v>0</v>
      </c>
      <c r="AK38" s="135">
        <v>126.69</v>
      </c>
      <c r="AL38" s="137">
        <v>127.04444444444445</v>
      </c>
      <c r="AM38" s="137">
        <v>15.480472466232346</v>
      </c>
    </row>
    <row r="39" spans="2:39" ht="12">
      <c r="B39" s="219" t="s">
        <v>24</v>
      </c>
      <c r="C39" s="220"/>
      <c r="D39" s="173">
        <v>15</v>
      </c>
      <c r="E39" s="173">
        <v>0</v>
      </c>
      <c r="F39" s="173">
        <v>0</v>
      </c>
      <c r="G39" s="173">
        <v>0</v>
      </c>
      <c r="H39" s="173">
        <v>0</v>
      </c>
      <c r="I39" s="173">
        <v>0</v>
      </c>
      <c r="J39" s="173">
        <v>0</v>
      </c>
      <c r="K39" s="173">
        <v>0</v>
      </c>
      <c r="L39" s="173">
        <v>0</v>
      </c>
      <c r="M39" s="173">
        <v>8</v>
      </c>
      <c r="N39" s="173">
        <v>3</v>
      </c>
      <c r="O39" s="173">
        <v>0</v>
      </c>
      <c r="P39" s="173">
        <v>0</v>
      </c>
      <c r="Q39" s="173">
        <v>1</v>
      </c>
      <c r="R39" s="173">
        <v>2</v>
      </c>
      <c r="S39" s="173">
        <v>0</v>
      </c>
      <c r="T39" s="173">
        <v>0</v>
      </c>
      <c r="U39" s="173">
        <v>0</v>
      </c>
      <c r="V39" s="173">
        <v>1</v>
      </c>
      <c r="W39" s="173">
        <v>0</v>
      </c>
      <c r="X39" s="173">
        <v>0</v>
      </c>
      <c r="Y39" s="173">
        <v>0</v>
      </c>
      <c r="Z39" s="173">
        <v>0</v>
      </c>
      <c r="AA39" s="173">
        <v>0</v>
      </c>
      <c r="AB39" s="173">
        <v>0</v>
      </c>
      <c r="AC39" s="173">
        <v>0</v>
      </c>
      <c r="AD39" s="173">
        <v>0</v>
      </c>
      <c r="AE39" s="173">
        <v>0</v>
      </c>
      <c r="AF39" s="185">
        <v>0</v>
      </c>
      <c r="AG39" s="185">
        <v>0</v>
      </c>
      <c r="AH39" s="198">
        <v>0</v>
      </c>
      <c r="AI39" s="198">
        <v>0</v>
      </c>
      <c r="AJ39" s="202">
        <v>0</v>
      </c>
      <c r="AK39" s="135">
        <v>108.21</v>
      </c>
      <c r="AL39" s="137">
        <v>115.92933333333335</v>
      </c>
      <c r="AM39" s="137">
        <v>14.32664623633013</v>
      </c>
    </row>
    <row r="40" spans="2:39" ht="12">
      <c r="B40" s="219" t="s">
        <v>25</v>
      </c>
      <c r="C40" s="220"/>
      <c r="D40" s="173">
        <v>18</v>
      </c>
      <c r="E40" s="173">
        <v>0</v>
      </c>
      <c r="F40" s="173">
        <v>0</v>
      </c>
      <c r="G40" s="173">
        <v>0</v>
      </c>
      <c r="H40" s="173">
        <v>0</v>
      </c>
      <c r="I40" s="173">
        <v>0</v>
      </c>
      <c r="J40" s="173">
        <v>0</v>
      </c>
      <c r="K40" s="173">
        <v>0</v>
      </c>
      <c r="L40" s="173">
        <v>2</v>
      </c>
      <c r="M40" s="173">
        <v>5</v>
      </c>
      <c r="N40" s="173">
        <v>2</v>
      </c>
      <c r="O40" s="173">
        <v>2</v>
      </c>
      <c r="P40" s="173">
        <v>1</v>
      </c>
      <c r="Q40" s="173">
        <v>1</v>
      </c>
      <c r="R40" s="173">
        <v>2</v>
      </c>
      <c r="S40" s="173">
        <v>1</v>
      </c>
      <c r="T40" s="173">
        <v>2</v>
      </c>
      <c r="U40" s="173">
        <v>0</v>
      </c>
      <c r="V40" s="173">
        <v>0</v>
      </c>
      <c r="W40" s="173">
        <v>0</v>
      </c>
      <c r="X40" s="173">
        <v>0</v>
      </c>
      <c r="Y40" s="173">
        <v>0</v>
      </c>
      <c r="Z40" s="173">
        <v>0</v>
      </c>
      <c r="AA40" s="173">
        <v>0</v>
      </c>
      <c r="AB40" s="173">
        <v>0</v>
      </c>
      <c r="AC40" s="173">
        <v>0</v>
      </c>
      <c r="AD40" s="173">
        <v>0</v>
      </c>
      <c r="AE40" s="173">
        <v>0</v>
      </c>
      <c r="AF40" s="185">
        <v>0</v>
      </c>
      <c r="AG40" s="185">
        <v>0</v>
      </c>
      <c r="AH40" s="198">
        <v>0</v>
      </c>
      <c r="AI40" s="198">
        <v>0</v>
      </c>
      <c r="AJ40" s="202">
        <v>0</v>
      </c>
      <c r="AK40" s="93">
        <v>116.205</v>
      </c>
      <c r="AL40" s="92">
        <v>118.8638888888889</v>
      </c>
      <c r="AM40" s="92">
        <v>13.210488319285812</v>
      </c>
    </row>
    <row r="41" spans="2:39" ht="12">
      <c r="B41" s="219" t="s">
        <v>26</v>
      </c>
      <c r="C41" s="220"/>
      <c r="D41" s="173">
        <v>46</v>
      </c>
      <c r="E41" s="173">
        <v>0</v>
      </c>
      <c r="F41" s="173">
        <v>0</v>
      </c>
      <c r="G41" s="173">
        <v>0</v>
      </c>
      <c r="H41" s="173">
        <v>0</v>
      </c>
      <c r="I41" s="173">
        <v>0</v>
      </c>
      <c r="J41" s="173">
        <v>1</v>
      </c>
      <c r="K41" s="173">
        <v>3</v>
      </c>
      <c r="L41" s="173">
        <v>3</v>
      </c>
      <c r="M41" s="173">
        <v>5</v>
      </c>
      <c r="N41" s="173">
        <v>10</v>
      </c>
      <c r="O41" s="173">
        <v>12</v>
      </c>
      <c r="P41" s="173">
        <v>6</v>
      </c>
      <c r="Q41" s="173">
        <v>3</v>
      </c>
      <c r="R41" s="173">
        <v>2</v>
      </c>
      <c r="S41" s="173">
        <v>1</v>
      </c>
      <c r="T41" s="173">
        <v>0</v>
      </c>
      <c r="U41" s="173">
        <v>0</v>
      </c>
      <c r="V41" s="173">
        <v>0</v>
      </c>
      <c r="W41" s="173">
        <v>0</v>
      </c>
      <c r="X41" s="173">
        <v>0</v>
      </c>
      <c r="Y41" s="173">
        <v>0</v>
      </c>
      <c r="Z41" s="173">
        <v>0</v>
      </c>
      <c r="AA41" s="173">
        <v>0</v>
      </c>
      <c r="AB41" s="173">
        <v>0</v>
      </c>
      <c r="AC41" s="173">
        <v>0</v>
      </c>
      <c r="AD41" s="173">
        <v>0</v>
      </c>
      <c r="AE41" s="173">
        <v>0</v>
      </c>
      <c r="AF41" s="185">
        <v>0</v>
      </c>
      <c r="AG41" s="185">
        <v>0</v>
      </c>
      <c r="AH41" s="198">
        <v>0</v>
      </c>
      <c r="AI41" s="198">
        <v>0</v>
      </c>
      <c r="AJ41" s="202">
        <v>0</v>
      </c>
      <c r="AK41" s="135">
        <v>115.095</v>
      </c>
      <c r="AL41" s="137">
        <v>114.42347826086957</v>
      </c>
      <c r="AM41" s="137">
        <v>9.927392903228546</v>
      </c>
    </row>
    <row r="42" spans="2:39" ht="12">
      <c r="B42" s="219" t="s">
        <v>27</v>
      </c>
      <c r="C42" s="220"/>
      <c r="D42" s="173">
        <v>18</v>
      </c>
      <c r="E42" s="173">
        <v>0</v>
      </c>
      <c r="F42" s="173">
        <v>0</v>
      </c>
      <c r="G42" s="173">
        <v>1</v>
      </c>
      <c r="H42" s="173">
        <v>2</v>
      </c>
      <c r="I42" s="173">
        <v>1</v>
      </c>
      <c r="J42" s="173">
        <v>2</v>
      </c>
      <c r="K42" s="173">
        <v>2</v>
      </c>
      <c r="L42" s="173">
        <v>2</v>
      </c>
      <c r="M42" s="173">
        <v>2</v>
      </c>
      <c r="N42" s="173">
        <v>3</v>
      </c>
      <c r="O42" s="173">
        <v>1</v>
      </c>
      <c r="P42" s="173">
        <v>2</v>
      </c>
      <c r="Q42" s="173">
        <v>0</v>
      </c>
      <c r="R42" s="173">
        <v>0</v>
      </c>
      <c r="S42" s="173">
        <v>0</v>
      </c>
      <c r="T42" s="173">
        <v>0</v>
      </c>
      <c r="U42" s="173">
        <v>0</v>
      </c>
      <c r="V42" s="173">
        <v>0</v>
      </c>
      <c r="W42" s="173">
        <v>0</v>
      </c>
      <c r="X42" s="173">
        <v>0</v>
      </c>
      <c r="Y42" s="173">
        <v>0</v>
      </c>
      <c r="Z42" s="173">
        <v>0</v>
      </c>
      <c r="AA42" s="173">
        <v>0</v>
      </c>
      <c r="AB42" s="173">
        <v>0</v>
      </c>
      <c r="AC42" s="173">
        <v>0</v>
      </c>
      <c r="AD42" s="173">
        <v>0</v>
      </c>
      <c r="AE42" s="173">
        <v>0</v>
      </c>
      <c r="AF42" s="185">
        <v>0</v>
      </c>
      <c r="AG42" s="185">
        <v>0</v>
      </c>
      <c r="AH42" s="198">
        <v>0</v>
      </c>
      <c r="AI42" s="198">
        <v>0</v>
      </c>
      <c r="AJ42" s="202">
        <v>0</v>
      </c>
      <c r="AK42" s="135">
        <v>102.88</v>
      </c>
      <c r="AL42" s="137">
        <v>101.56055555555557</v>
      </c>
      <c r="AM42" s="137">
        <v>13.911685935053146</v>
      </c>
    </row>
    <row r="43" spans="2:39" ht="12">
      <c r="B43" s="219" t="s">
        <v>28</v>
      </c>
      <c r="C43" s="220"/>
      <c r="D43" s="173">
        <v>138</v>
      </c>
      <c r="E43" s="173">
        <v>0</v>
      </c>
      <c r="F43" s="173">
        <v>0</v>
      </c>
      <c r="G43" s="173">
        <v>0</v>
      </c>
      <c r="H43" s="173">
        <v>0</v>
      </c>
      <c r="I43" s="173">
        <v>1</v>
      </c>
      <c r="J43" s="173">
        <v>1</v>
      </c>
      <c r="K43" s="173">
        <v>12</v>
      </c>
      <c r="L43" s="173">
        <v>22</v>
      </c>
      <c r="M43" s="173">
        <v>30</v>
      </c>
      <c r="N43" s="173">
        <v>3</v>
      </c>
      <c r="O43" s="173">
        <v>6</v>
      </c>
      <c r="P43" s="173">
        <v>9</v>
      </c>
      <c r="Q43" s="173">
        <v>25</v>
      </c>
      <c r="R43" s="173">
        <v>9</v>
      </c>
      <c r="S43" s="173">
        <v>6</v>
      </c>
      <c r="T43" s="173">
        <v>14</v>
      </c>
      <c r="U43" s="173">
        <v>0</v>
      </c>
      <c r="V43" s="173">
        <v>0</v>
      </c>
      <c r="W43" s="173">
        <v>0</v>
      </c>
      <c r="X43" s="173">
        <v>0</v>
      </c>
      <c r="Y43" s="173">
        <v>0</v>
      </c>
      <c r="Z43" s="173">
        <v>0</v>
      </c>
      <c r="AA43" s="173">
        <v>0</v>
      </c>
      <c r="AB43" s="173">
        <v>0</v>
      </c>
      <c r="AC43" s="173">
        <v>0</v>
      </c>
      <c r="AD43" s="173">
        <v>0</v>
      </c>
      <c r="AE43" s="173">
        <v>0</v>
      </c>
      <c r="AF43" s="185">
        <v>0</v>
      </c>
      <c r="AG43" s="185">
        <v>0</v>
      </c>
      <c r="AH43" s="198">
        <v>0</v>
      </c>
      <c r="AI43" s="198">
        <v>0</v>
      </c>
      <c r="AJ43" s="202">
        <v>0</v>
      </c>
      <c r="AK43" s="135">
        <v>114.435</v>
      </c>
      <c r="AL43" s="137">
        <v>117.16231884057973</v>
      </c>
      <c r="AM43" s="137">
        <v>15.114215346243927</v>
      </c>
    </row>
    <row r="44" spans="2:39" ht="12">
      <c r="B44" s="219" t="s">
        <v>29</v>
      </c>
      <c r="C44" s="220"/>
      <c r="D44" s="173">
        <v>87</v>
      </c>
      <c r="E44" s="173">
        <v>0</v>
      </c>
      <c r="F44" s="173">
        <v>1</v>
      </c>
      <c r="G44" s="173">
        <v>1</v>
      </c>
      <c r="H44" s="173">
        <v>1</v>
      </c>
      <c r="I44" s="173">
        <v>7</v>
      </c>
      <c r="J44" s="173">
        <v>19</v>
      </c>
      <c r="K44" s="173">
        <v>12</v>
      </c>
      <c r="L44" s="173">
        <v>8</v>
      </c>
      <c r="M44" s="173">
        <v>21</v>
      </c>
      <c r="N44" s="173">
        <v>4</v>
      </c>
      <c r="O44" s="173">
        <v>5</v>
      </c>
      <c r="P44" s="173">
        <v>6</v>
      </c>
      <c r="Q44" s="173">
        <v>1</v>
      </c>
      <c r="R44" s="173">
        <v>0</v>
      </c>
      <c r="S44" s="173">
        <v>0</v>
      </c>
      <c r="T44" s="173">
        <v>1</v>
      </c>
      <c r="U44" s="173">
        <v>0</v>
      </c>
      <c r="V44" s="173">
        <v>0</v>
      </c>
      <c r="W44" s="173">
        <v>0</v>
      </c>
      <c r="X44" s="173">
        <v>0</v>
      </c>
      <c r="Y44" s="173">
        <v>0</v>
      </c>
      <c r="Z44" s="173">
        <v>0</v>
      </c>
      <c r="AA44" s="173">
        <v>0</v>
      </c>
      <c r="AB44" s="173">
        <v>0</v>
      </c>
      <c r="AC44" s="173">
        <v>0</v>
      </c>
      <c r="AD44" s="173">
        <v>0</v>
      </c>
      <c r="AE44" s="173">
        <v>0</v>
      </c>
      <c r="AF44" s="185">
        <v>0</v>
      </c>
      <c r="AG44" s="185">
        <v>0</v>
      </c>
      <c r="AH44" s="198">
        <v>0</v>
      </c>
      <c r="AI44" s="198">
        <v>0</v>
      </c>
      <c r="AJ44" s="202">
        <v>0</v>
      </c>
      <c r="AK44" s="135">
        <v>102.67</v>
      </c>
      <c r="AL44" s="137">
        <v>102.13298850574711</v>
      </c>
      <c r="AM44" s="137">
        <v>11.84727660933119</v>
      </c>
    </row>
    <row r="45" spans="2:39" ht="12">
      <c r="B45" s="219" t="s">
        <v>30</v>
      </c>
      <c r="C45" s="220"/>
      <c r="D45" s="173">
        <v>796</v>
      </c>
      <c r="E45" s="173">
        <v>0</v>
      </c>
      <c r="F45" s="173">
        <v>0</v>
      </c>
      <c r="G45" s="173">
        <v>0</v>
      </c>
      <c r="H45" s="173">
        <v>2</v>
      </c>
      <c r="I45" s="173">
        <v>5</v>
      </c>
      <c r="J45" s="173">
        <v>28</v>
      </c>
      <c r="K45" s="173">
        <v>224</v>
      </c>
      <c r="L45" s="173">
        <v>116</v>
      </c>
      <c r="M45" s="173">
        <v>136</v>
      </c>
      <c r="N45" s="173">
        <v>82</v>
      </c>
      <c r="O45" s="173">
        <v>63</v>
      </c>
      <c r="P45" s="173">
        <v>48</v>
      </c>
      <c r="Q45" s="173">
        <v>39</v>
      </c>
      <c r="R45" s="173">
        <v>18</v>
      </c>
      <c r="S45" s="173">
        <v>11</v>
      </c>
      <c r="T45" s="173">
        <v>22</v>
      </c>
      <c r="U45" s="173">
        <v>1</v>
      </c>
      <c r="V45" s="173">
        <v>0</v>
      </c>
      <c r="W45" s="173">
        <v>1</v>
      </c>
      <c r="X45" s="173">
        <v>0</v>
      </c>
      <c r="Y45" s="173">
        <v>0</v>
      </c>
      <c r="Z45" s="173">
        <v>0</v>
      </c>
      <c r="AA45" s="173">
        <v>0</v>
      </c>
      <c r="AB45" s="173">
        <v>0</v>
      </c>
      <c r="AC45" s="173">
        <v>0</v>
      </c>
      <c r="AD45" s="173">
        <v>0</v>
      </c>
      <c r="AE45" s="173">
        <v>0</v>
      </c>
      <c r="AF45" s="185">
        <v>0</v>
      </c>
      <c r="AG45" s="185">
        <v>0</v>
      </c>
      <c r="AH45" s="198">
        <v>0</v>
      </c>
      <c r="AI45" s="198">
        <v>0</v>
      </c>
      <c r="AJ45" s="202">
        <v>0</v>
      </c>
      <c r="AK45" s="135">
        <v>105.47999999999999</v>
      </c>
      <c r="AL45" s="137">
        <v>108.45678391959807</v>
      </c>
      <c r="AM45" s="137">
        <v>12.114303338082921</v>
      </c>
    </row>
    <row r="46" spans="2:39" ht="12">
      <c r="B46" s="219" t="s">
        <v>31</v>
      </c>
      <c r="C46" s="220"/>
      <c r="D46" s="173">
        <v>55</v>
      </c>
      <c r="E46" s="173">
        <v>0</v>
      </c>
      <c r="F46" s="173">
        <v>0</v>
      </c>
      <c r="G46" s="173">
        <v>0</v>
      </c>
      <c r="H46" s="173">
        <v>0</v>
      </c>
      <c r="I46" s="173">
        <v>1</v>
      </c>
      <c r="J46" s="173">
        <v>2</v>
      </c>
      <c r="K46" s="173">
        <v>5</v>
      </c>
      <c r="L46" s="173">
        <v>5</v>
      </c>
      <c r="M46" s="173">
        <v>12</v>
      </c>
      <c r="N46" s="173">
        <v>13</v>
      </c>
      <c r="O46" s="173">
        <v>7</v>
      </c>
      <c r="P46" s="173">
        <v>2</v>
      </c>
      <c r="Q46" s="173">
        <v>3</v>
      </c>
      <c r="R46" s="173">
        <v>3</v>
      </c>
      <c r="S46" s="173">
        <v>1</v>
      </c>
      <c r="T46" s="173">
        <v>0</v>
      </c>
      <c r="U46" s="173">
        <v>1</v>
      </c>
      <c r="V46" s="173">
        <v>0</v>
      </c>
      <c r="W46" s="173">
        <v>0</v>
      </c>
      <c r="X46" s="173">
        <v>0</v>
      </c>
      <c r="Y46" s="173">
        <v>0</v>
      </c>
      <c r="Z46" s="173">
        <v>0</v>
      </c>
      <c r="AA46" s="173">
        <v>0</v>
      </c>
      <c r="AB46" s="173">
        <v>0</v>
      </c>
      <c r="AC46" s="173">
        <v>0</v>
      </c>
      <c r="AD46" s="173">
        <v>0</v>
      </c>
      <c r="AE46" s="173">
        <v>0</v>
      </c>
      <c r="AF46" s="185">
        <v>0</v>
      </c>
      <c r="AG46" s="185">
        <v>0</v>
      </c>
      <c r="AH46" s="198">
        <v>0</v>
      </c>
      <c r="AI46" s="198">
        <v>0</v>
      </c>
      <c r="AJ46" s="202">
        <v>0</v>
      </c>
      <c r="AK46" s="135">
        <v>110.96</v>
      </c>
      <c r="AL46" s="137">
        <v>111.95600000000002</v>
      </c>
      <c r="AM46" s="137">
        <v>11.602226095468508</v>
      </c>
    </row>
    <row r="47" spans="2:39" ht="12">
      <c r="B47" s="219" t="s">
        <v>32</v>
      </c>
      <c r="C47" s="220"/>
      <c r="D47" s="173">
        <v>47</v>
      </c>
      <c r="E47" s="173">
        <v>0</v>
      </c>
      <c r="F47" s="173">
        <v>0</v>
      </c>
      <c r="G47" s="173">
        <v>0</v>
      </c>
      <c r="H47" s="173">
        <v>1</v>
      </c>
      <c r="I47" s="173">
        <v>1</v>
      </c>
      <c r="J47" s="173">
        <v>1</v>
      </c>
      <c r="K47" s="173">
        <v>8</v>
      </c>
      <c r="L47" s="173">
        <v>8</v>
      </c>
      <c r="M47" s="173">
        <v>12</v>
      </c>
      <c r="N47" s="173">
        <v>8</v>
      </c>
      <c r="O47" s="173">
        <v>5</v>
      </c>
      <c r="P47" s="173">
        <v>0</v>
      </c>
      <c r="Q47" s="173">
        <v>1</v>
      </c>
      <c r="R47" s="173">
        <v>1</v>
      </c>
      <c r="S47" s="173">
        <v>0</v>
      </c>
      <c r="T47" s="173">
        <v>1</v>
      </c>
      <c r="U47" s="173">
        <v>0</v>
      </c>
      <c r="V47" s="173">
        <v>0</v>
      </c>
      <c r="W47" s="173">
        <v>0</v>
      </c>
      <c r="X47" s="173">
        <v>0</v>
      </c>
      <c r="Y47" s="173">
        <v>0</v>
      </c>
      <c r="Z47" s="173">
        <v>0</v>
      </c>
      <c r="AA47" s="173">
        <v>0</v>
      </c>
      <c r="AB47" s="173">
        <v>0</v>
      </c>
      <c r="AC47" s="173">
        <v>0</v>
      </c>
      <c r="AD47" s="173">
        <v>0</v>
      </c>
      <c r="AE47" s="173">
        <v>0</v>
      </c>
      <c r="AF47" s="185">
        <v>0</v>
      </c>
      <c r="AG47" s="185">
        <v>0</v>
      </c>
      <c r="AH47" s="198">
        <v>0</v>
      </c>
      <c r="AI47" s="198">
        <v>0</v>
      </c>
      <c r="AJ47" s="202">
        <v>0</v>
      </c>
      <c r="AK47" s="135">
        <v>105.17</v>
      </c>
      <c r="AL47" s="137">
        <v>107.13276595744682</v>
      </c>
      <c r="AM47" s="137">
        <v>10.732037308538366</v>
      </c>
    </row>
    <row r="48" spans="2:39" ht="12">
      <c r="B48" s="219" t="s">
        <v>33</v>
      </c>
      <c r="C48" s="220"/>
      <c r="D48" s="173">
        <v>64</v>
      </c>
      <c r="E48" s="173">
        <v>0</v>
      </c>
      <c r="F48" s="173">
        <v>1</v>
      </c>
      <c r="G48" s="173">
        <v>0</v>
      </c>
      <c r="H48" s="173">
        <v>3</v>
      </c>
      <c r="I48" s="173">
        <v>4</v>
      </c>
      <c r="J48" s="173">
        <v>8</v>
      </c>
      <c r="K48" s="173">
        <v>10</v>
      </c>
      <c r="L48" s="173">
        <v>5</v>
      </c>
      <c r="M48" s="173">
        <v>4</v>
      </c>
      <c r="N48" s="173">
        <v>11</v>
      </c>
      <c r="O48" s="173">
        <v>13</v>
      </c>
      <c r="P48" s="173">
        <v>3</v>
      </c>
      <c r="Q48" s="173">
        <v>1</v>
      </c>
      <c r="R48" s="173">
        <v>0</v>
      </c>
      <c r="S48" s="173">
        <v>0</v>
      </c>
      <c r="T48" s="173">
        <v>0</v>
      </c>
      <c r="U48" s="173">
        <v>0</v>
      </c>
      <c r="V48" s="173">
        <v>1</v>
      </c>
      <c r="W48" s="173">
        <v>0</v>
      </c>
      <c r="X48" s="173">
        <v>0</v>
      </c>
      <c r="Y48" s="173">
        <v>0</v>
      </c>
      <c r="Z48" s="173">
        <v>0</v>
      </c>
      <c r="AA48" s="173">
        <v>0</v>
      </c>
      <c r="AB48" s="173">
        <v>0</v>
      </c>
      <c r="AC48" s="173">
        <v>0</v>
      </c>
      <c r="AD48" s="173">
        <v>0</v>
      </c>
      <c r="AE48" s="173">
        <v>0</v>
      </c>
      <c r="AF48" s="185">
        <v>0</v>
      </c>
      <c r="AG48" s="185">
        <v>0</v>
      </c>
      <c r="AH48" s="198">
        <v>0</v>
      </c>
      <c r="AI48" s="198">
        <v>0</v>
      </c>
      <c r="AJ48" s="202">
        <v>0</v>
      </c>
      <c r="AK48" s="135">
        <v>105.495</v>
      </c>
      <c r="AL48" s="137">
        <v>105.34343750000001</v>
      </c>
      <c r="AM48" s="137">
        <v>13.531395031115427</v>
      </c>
    </row>
    <row r="49" spans="2:39" ht="12">
      <c r="B49" s="219" t="s">
        <v>34</v>
      </c>
      <c r="C49" s="220"/>
      <c r="D49" s="173">
        <v>789</v>
      </c>
      <c r="E49" s="173">
        <v>0</v>
      </c>
      <c r="F49" s="173">
        <v>16</v>
      </c>
      <c r="G49" s="173">
        <v>9</v>
      </c>
      <c r="H49" s="173">
        <v>18</v>
      </c>
      <c r="I49" s="173">
        <v>53</v>
      </c>
      <c r="J49" s="173">
        <v>111</v>
      </c>
      <c r="K49" s="173">
        <v>160</v>
      </c>
      <c r="L49" s="173">
        <v>146</v>
      </c>
      <c r="M49" s="173">
        <v>140</v>
      </c>
      <c r="N49" s="173">
        <v>56</v>
      </c>
      <c r="O49" s="173">
        <v>31</v>
      </c>
      <c r="P49" s="173">
        <v>20</v>
      </c>
      <c r="Q49" s="173">
        <v>7</v>
      </c>
      <c r="R49" s="173">
        <v>6</v>
      </c>
      <c r="S49" s="173">
        <v>2</v>
      </c>
      <c r="T49" s="173">
        <v>5</v>
      </c>
      <c r="U49" s="173">
        <v>2</v>
      </c>
      <c r="V49" s="173">
        <v>1</v>
      </c>
      <c r="W49" s="173">
        <v>2</v>
      </c>
      <c r="X49" s="173">
        <v>0</v>
      </c>
      <c r="Y49" s="173">
        <v>2</v>
      </c>
      <c r="Z49" s="173">
        <v>0</v>
      </c>
      <c r="AA49" s="173">
        <v>1</v>
      </c>
      <c r="AB49" s="173">
        <v>1</v>
      </c>
      <c r="AC49" s="173">
        <v>0</v>
      </c>
      <c r="AD49" s="173">
        <v>0</v>
      </c>
      <c r="AE49" s="173">
        <v>0</v>
      </c>
      <c r="AF49" s="185">
        <v>0</v>
      </c>
      <c r="AG49" s="185">
        <v>0</v>
      </c>
      <c r="AH49" s="198">
        <v>0</v>
      </c>
      <c r="AI49" s="198">
        <v>0</v>
      </c>
      <c r="AJ49" s="202">
        <v>0</v>
      </c>
      <c r="AK49" s="135">
        <v>100.81</v>
      </c>
      <c r="AL49" s="137">
        <v>101.77011406844096</v>
      </c>
      <c r="AM49" s="137">
        <v>12.809853970413444</v>
      </c>
    </row>
    <row r="50" spans="2:39" ht="12">
      <c r="B50" s="219" t="s">
        <v>35</v>
      </c>
      <c r="C50" s="220"/>
      <c r="D50" s="173">
        <v>534</v>
      </c>
      <c r="E50" s="173">
        <v>0</v>
      </c>
      <c r="F50" s="173">
        <v>5</v>
      </c>
      <c r="G50" s="173">
        <v>5</v>
      </c>
      <c r="H50" s="173">
        <v>10</v>
      </c>
      <c r="I50" s="173">
        <v>5</v>
      </c>
      <c r="J50" s="173">
        <v>54</v>
      </c>
      <c r="K50" s="173">
        <v>117</v>
      </c>
      <c r="L50" s="173">
        <v>100</v>
      </c>
      <c r="M50" s="173">
        <v>91</v>
      </c>
      <c r="N50" s="173">
        <v>58</v>
      </c>
      <c r="O50" s="173">
        <v>41</v>
      </c>
      <c r="P50" s="173">
        <v>17</v>
      </c>
      <c r="Q50" s="173">
        <v>16</v>
      </c>
      <c r="R50" s="173">
        <v>4</v>
      </c>
      <c r="S50" s="173">
        <v>4</v>
      </c>
      <c r="T50" s="173">
        <v>3</v>
      </c>
      <c r="U50" s="173">
        <v>2</v>
      </c>
      <c r="V50" s="173">
        <v>1</v>
      </c>
      <c r="W50" s="173">
        <v>0</v>
      </c>
      <c r="X50" s="173">
        <v>1</v>
      </c>
      <c r="Y50" s="173">
        <v>0</v>
      </c>
      <c r="Z50" s="173">
        <v>0</v>
      </c>
      <c r="AA50" s="173">
        <v>0</v>
      </c>
      <c r="AB50" s="173">
        <v>0</v>
      </c>
      <c r="AC50" s="173">
        <v>0</v>
      </c>
      <c r="AD50" s="173">
        <v>0</v>
      </c>
      <c r="AE50" s="173">
        <v>0</v>
      </c>
      <c r="AF50" s="185">
        <v>0</v>
      </c>
      <c r="AG50" s="185">
        <v>0</v>
      </c>
      <c r="AH50" s="198">
        <v>0</v>
      </c>
      <c r="AI50" s="198">
        <v>0</v>
      </c>
      <c r="AJ50" s="202">
        <v>0</v>
      </c>
      <c r="AK50" s="135">
        <v>103.51</v>
      </c>
      <c r="AL50" s="137">
        <v>104.82050561797759</v>
      </c>
      <c r="AM50" s="137">
        <v>11.758256798240298</v>
      </c>
    </row>
    <row r="51" spans="2:39" ht="12">
      <c r="B51" s="219" t="s">
        <v>36</v>
      </c>
      <c r="C51" s="220"/>
      <c r="D51" s="173">
        <v>103</v>
      </c>
      <c r="E51" s="173">
        <v>0</v>
      </c>
      <c r="F51" s="173">
        <v>0</v>
      </c>
      <c r="G51" s="173">
        <v>2</v>
      </c>
      <c r="H51" s="173">
        <v>0</v>
      </c>
      <c r="I51" s="173">
        <v>1</v>
      </c>
      <c r="J51" s="173">
        <v>2</v>
      </c>
      <c r="K51" s="173">
        <v>38</v>
      </c>
      <c r="L51" s="173">
        <v>13</v>
      </c>
      <c r="M51" s="173">
        <v>31</v>
      </c>
      <c r="N51" s="173">
        <v>5</v>
      </c>
      <c r="O51" s="173">
        <v>7</v>
      </c>
      <c r="P51" s="173">
        <v>2</v>
      </c>
      <c r="Q51" s="173">
        <v>1</v>
      </c>
      <c r="R51" s="173">
        <v>1</v>
      </c>
      <c r="S51" s="173">
        <v>0</v>
      </c>
      <c r="T51" s="173">
        <v>0</v>
      </c>
      <c r="U51" s="173">
        <v>0</v>
      </c>
      <c r="V51" s="173">
        <v>0</v>
      </c>
      <c r="W51" s="173">
        <v>0</v>
      </c>
      <c r="X51" s="173">
        <v>0</v>
      </c>
      <c r="Y51" s="173">
        <v>0</v>
      </c>
      <c r="Z51" s="173">
        <v>0</v>
      </c>
      <c r="AA51" s="173">
        <v>0</v>
      </c>
      <c r="AB51" s="173">
        <v>0</v>
      </c>
      <c r="AC51" s="173">
        <v>0</v>
      </c>
      <c r="AD51" s="173">
        <v>0</v>
      </c>
      <c r="AE51" s="173">
        <v>0</v>
      </c>
      <c r="AF51" s="185">
        <v>0</v>
      </c>
      <c r="AG51" s="185">
        <v>0</v>
      </c>
      <c r="AH51" s="198">
        <v>0</v>
      </c>
      <c r="AI51" s="198">
        <v>0</v>
      </c>
      <c r="AJ51" s="202">
        <v>0</v>
      </c>
      <c r="AK51" s="135">
        <v>101.85</v>
      </c>
      <c r="AL51" s="137">
        <v>103.78281553398051</v>
      </c>
      <c r="AM51" s="137">
        <v>8.421980161350874</v>
      </c>
    </row>
    <row r="52" spans="2:39" ht="12">
      <c r="B52" s="219" t="s">
        <v>37</v>
      </c>
      <c r="C52" s="220"/>
      <c r="D52" s="173">
        <v>25</v>
      </c>
      <c r="E52" s="173">
        <v>0</v>
      </c>
      <c r="F52" s="173">
        <v>0</v>
      </c>
      <c r="G52" s="173">
        <v>1</v>
      </c>
      <c r="H52" s="173">
        <v>1</v>
      </c>
      <c r="I52" s="173">
        <v>1</v>
      </c>
      <c r="J52" s="173">
        <v>6</v>
      </c>
      <c r="K52" s="173">
        <v>4</v>
      </c>
      <c r="L52" s="173">
        <v>3</v>
      </c>
      <c r="M52" s="173">
        <v>3</v>
      </c>
      <c r="N52" s="173">
        <v>1</v>
      </c>
      <c r="O52" s="173">
        <v>1</v>
      </c>
      <c r="P52" s="173">
        <v>2</v>
      </c>
      <c r="Q52" s="173">
        <v>2</v>
      </c>
      <c r="R52" s="173">
        <v>0</v>
      </c>
      <c r="S52" s="173">
        <v>0</v>
      </c>
      <c r="T52" s="173">
        <v>0</v>
      </c>
      <c r="U52" s="173">
        <v>0</v>
      </c>
      <c r="V52" s="173">
        <v>0</v>
      </c>
      <c r="W52" s="173">
        <v>0</v>
      </c>
      <c r="X52" s="173">
        <v>0</v>
      </c>
      <c r="Y52" s="173">
        <v>0</v>
      </c>
      <c r="Z52" s="173">
        <v>0</v>
      </c>
      <c r="AA52" s="173">
        <v>0</v>
      </c>
      <c r="AB52" s="173">
        <v>0</v>
      </c>
      <c r="AC52" s="173">
        <v>0</v>
      </c>
      <c r="AD52" s="173">
        <v>0</v>
      </c>
      <c r="AE52" s="173">
        <v>0</v>
      </c>
      <c r="AF52" s="185">
        <v>0</v>
      </c>
      <c r="AG52" s="185">
        <v>0</v>
      </c>
      <c r="AH52" s="198">
        <v>0</v>
      </c>
      <c r="AI52" s="198">
        <v>0</v>
      </c>
      <c r="AJ52" s="202">
        <v>0</v>
      </c>
      <c r="AK52" s="135">
        <v>99.84</v>
      </c>
      <c r="AL52" s="137">
        <v>102.45240000000001</v>
      </c>
      <c r="AM52" s="137">
        <v>13.093122965893201</v>
      </c>
    </row>
    <row r="53" spans="2:39" ht="12">
      <c r="B53" s="219" t="s">
        <v>38</v>
      </c>
      <c r="C53" s="220"/>
      <c r="D53" s="173">
        <v>3</v>
      </c>
      <c r="E53" s="173">
        <v>0</v>
      </c>
      <c r="F53" s="173">
        <v>0</v>
      </c>
      <c r="G53" s="173">
        <v>0</v>
      </c>
      <c r="H53" s="173">
        <v>0</v>
      </c>
      <c r="I53" s="173">
        <v>0</v>
      </c>
      <c r="J53" s="173">
        <v>0</v>
      </c>
      <c r="K53" s="173">
        <v>0</v>
      </c>
      <c r="L53" s="173">
        <v>0</v>
      </c>
      <c r="M53" s="173">
        <v>0</v>
      </c>
      <c r="N53" s="173">
        <v>2</v>
      </c>
      <c r="O53" s="173">
        <v>0</v>
      </c>
      <c r="P53" s="173">
        <v>1</v>
      </c>
      <c r="Q53" s="173">
        <v>0</v>
      </c>
      <c r="R53" s="173">
        <v>0</v>
      </c>
      <c r="S53" s="173">
        <v>0</v>
      </c>
      <c r="T53" s="173">
        <v>0</v>
      </c>
      <c r="U53" s="173">
        <v>0</v>
      </c>
      <c r="V53" s="173">
        <v>0</v>
      </c>
      <c r="W53" s="173">
        <v>0</v>
      </c>
      <c r="X53" s="173">
        <v>0</v>
      </c>
      <c r="Y53" s="173">
        <v>0</v>
      </c>
      <c r="Z53" s="173">
        <v>0</v>
      </c>
      <c r="AA53" s="173">
        <v>0</v>
      </c>
      <c r="AB53" s="173">
        <v>0</v>
      </c>
      <c r="AC53" s="173">
        <v>0</v>
      </c>
      <c r="AD53" s="173">
        <v>0</v>
      </c>
      <c r="AE53" s="173">
        <v>0</v>
      </c>
      <c r="AF53" s="185">
        <v>0</v>
      </c>
      <c r="AG53" s="185">
        <v>0</v>
      </c>
      <c r="AH53" s="198">
        <v>0</v>
      </c>
      <c r="AI53" s="198">
        <v>0</v>
      </c>
      <c r="AJ53" s="202">
        <v>0</v>
      </c>
      <c r="AK53" s="135">
        <v>113.08</v>
      </c>
      <c r="AL53" s="137">
        <v>114.92999999999999</v>
      </c>
      <c r="AM53" s="137">
        <v>5.150524245161848</v>
      </c>
    </row>
    <row r="54" spans="2:39" ht="12">
      <c r="B54" s="219" t="s">
        <v>39</v>
      </c>
      <c r="C54" s="220"/>
      <c r="D54" s="173">
        <v>5</v>
      </c>
      <c r="E54" s="173">
        <v>0</v>
      </c>
      <c r="F54" s="173">
        <v>0</v>
      </c>
      <c r="G54" s="173">
        <v>0</v>
      </c>
      <c r="H54" s="173">
        <v>1</v>
      </c>
      <c r="I54" s="173">
        <v>0</v>
      </c>
      <c r="J54" s="173">
        <v>0</v>
      </c>
      <c r="K54" s="173">
        <v>1</v>
      </c>
      <c r="L54" s="173">
        <v>0</v>
      </c>
      <c r="M54" s="173">
        <v>0</v>
      </c>
      <c r="N54" s="173">
        <v>2</v>
      </c>
      <c r="O54" s="173">
        <v>0</v>
      </c>
      <c r="P54" s="173">
        <v>1</v>
      </c>
      <c r="Q54" s="173">
        <v>0</v>
      </c>
      <c r="R54" s="173">
        <v>0</v>
      </c>
      <c r="S54" s="173">
        <v>0</v>
      </c>
      <c r="T54" s="173">
        <v>0</v>
      </c>
      <c r="U54" s="173">
        <v>0</v>
      </c>
      <c r="V54" s="173">
        <v>0</v>
      </c>
      <c r="W54" s="173">
        <v>0</v>
      </c>
      <c r="X54" s="173">
        <v>0</v>
      </c>
      <c r="Y54" s="173">
        <v>0</v>
      </c>
      <c r="Z54" s="173">
        <v>0</v>
      </c>
      <c r="AA54" s="173">
        <v>0</v>
      </c>
      <c r="AB54" s="173">
        <v>0</v>
      </c>
      <c r="AC54" s="173">
        <v>0</v>
      </c>
      <c r="AD54" s="173">
        <v>0</v>
      </c>
      <c r="AE54" s="173">
        <v>0</v>
      </c>
      <c r="AF54" s="185">
        <v>0</v>
      </c>
      <c r="AG54" s="185">
        <v>0</v>
      </c>
      <c r="AH54" s="198">
        <v>0</v>
      </c>
      <c r="AI54" s="198">
        <v>0</v>
      </c>
      <c r="AJ54" s="202">
        <v>0</v>
      </c>
      <c r="AK54" s="135">
        <v>111.83</v>
      </c>
      <c r="AL54" s="137">
        <v>105.006</v>
      </c>
      <c r="AM54" s="137">
        <v>16.993340754542647</v>
      </c>
    </row>
    <row r="55" spans="2:39" ht="12">
      <c r="B55" s="219" t="s">
        <v>40</v>
      </c>
      <c r="C55" s="220"/>
      <c r="D55" s="173">
        <v>43</v>
      </c>
      <c r="E55" s="173">
        <v>0</v>
      </c>
      <c r="F55" s="173">
        <v>0</v>
      </c>
      <c r="G55" s="173">
        <v>0</v>
      </c>
      <c r="H55" s="173">
        <v>2</v>
      </c>
      <c r="I55" s="173">
        <v>3</v>
      </c>
      <c r="J55" s="173">
        <v>2</v>
      </c>
      <c r="K55" s="173">
        <v>4</v>
      </c>
      <c r="L55" s="173">
        <v>6</v>
      </c>
      <c r="M55" s="173">
        <v>13</v>
      </c>
      <c r="N55" s="173">
        <v>5</v>
      </c>
      <c r="O55" s="173">
        <v>4</v>
      </c>
      <c r="P55" s="173">
        <v>3</v>
      </c>
      <c r="Q55" s="173">
        <v>0</v>
      </c>
      <c r="R55" s="173">
        <v>0</v>
      </c>
      <c r="S55" s="173">
        <v>1</v>
      </c>
      <c r="T55" s="173">
        <v>0</v>
      </c>
      <c r="U55" s="173">
        <v>0</v>
      </c>
      <c r="V55" s="173">
        <v>0</v>
      </c>
      <c r="W55" s="173">
        <v>0</v>
      </c>
      <c r="X55" s="173">
        <v>0</v>
      </c>
      <c r="Y55" s="173">
        <v>0</v>
      </c>
      <c r="Z55" s="173">
        <v>0</v>
      </c>
      <c r="AA55" s="173">
        <v>0</v>
      </c>
      <c r="AB55" s="173">
        <v>0</v>
      </c>
      <c r="AC55" s="173">
        <v>0</v>
      </c>
      <c r="AD55" s="173">
        <v>0</v>
      </c>
      <c r="AE55" s="173">
        <v>0</v>
      </c>
      <c r="AF55" s="185">
        <v>0</v>
      </c>
      <c r="AG55" s="185">
        <v>0</v>
      </c>
      <c r="AH55" s="198">
        <v>0</v>
      </c>
      <c r="AI55" s="198">
        <v>0</v>
      </c>
      <c r="AJ55" s="202">
        <v>0</v>
      </c>
      <c r="AK55" s="135">
        <v>106.19</v>
      </c>
      <c r="AL55" s="137">
        <v>105.97116279069766</v>
      </c>
      <c r="AM55" s="137">
        <v>10.953533069789101</v>
      </c>
    </row>
    <row r="56" spans="2:39" ht="12">
      <c r="B56" s="219" t="s">
        <v>41</v>
      </c>
      <c r="C56" s="220"/>
      <c r="D56" s="173">
        <v>148</v>
      </c>
      <c r="E56" s="173">
        <v>0</v>
      </c>
      <c r="F56" s="173">
        <v>1</v>
      </c>
      <c r="G56" s="173">
        <v>0</v>
      </c>
      <c r="H56" s="173">
        <v>1</v>
      </c>
      <c r="I56" s="173">
        <v>3</v>
      </c>
      <c r="J56" s="173">
        <v>1</v>
      </c>
      <c r="K56" s="173">
        <v>14</v>
      </c>
      <c r="L56" s="173">
        <v>24</v>
      </c>
      <c r="M56" s="173">
        <v>37</v>
      </c>
      <c r="N56" s="173">
        <v>30</v>
      </c>
      <c r="O56" s="173">
        <v>14</v>
      </c>
      <c r="P56" s="173">
        <v>12</v>
      </c>
      <c r="Q56" s="173">
        <v>5</v>
      </c>
      <c r="R56" s="173">
        <v>2</v>
      </c>
      <c r="S56" s="173">
        <v>0</v>
      </c>
      <c r="T56" s="173">
        <v>3</v>
      </c>
      <c r="U56" s="173">
        <v>1</v>
      </c>
      <c r="V56" s="173">
        <v>0</v>
      </c>
      <c r="W56" s="173">
        <v>0</v>
      </c>
      <c r="X56" s="173">
        <v>0</v>
      </c>
      <c r="Y56" s="173">
        <v>0</v>
      </c>
      <c r="Z56" s="173">
        <v>0</v>
      </c>
      <c r="AA56" s="173">
        <v>0</v>
      </c>
      <c r="AB56" s="173">
        <v>0</v>
      </c>
      <c r="AC56" s="173">
        <v>0</v>
      </c>
      <c r="AD56" s="173">
        <v>0</v>
      </c>
      <c r="AE56" s="173">
        <v>0</v>
      </c>
      <c r="AF56" s="185">
        <v>0</v>
      </c>
      <c r="AG56" s="185">
        <v>0</v>
      </c>
      <c r="AH56" s="198">
        <v>0</v>
      </c>
      <c r="AI56" s="198">
        <v>0</v>
      </c>
      <c r="AJ56" s="202">
        <v>0</v>
      </c>
      <c r="AK56" s="135">
        <v>109.11500000000001</v>
      </c>
      <c r="AL56" s="137">
        <v>109.98587837837843</v>
      </c>
      <c r="AM56" s="137">
        <v>10.962896355530978</v>
      </c>
    </row>
    <row r="57" spans="2:39" ht="12">
      <c r="B57" s="219" t="s">
        <v>42</v>
      </c>
      <c r="C57" s="220"/>
      <c r="D57" s="173">
        <v>20</v>
      </c>
      <c r="E57" s="173">
        <v>0</v>
      </c>
      <c r="F57" s="173">
        <v>0</v>
      </c>
      <c r="G57" s="173">
        <v>1</v>
      </c>
      <c r="H57" s="173">
        <v>0</v>
      </c>
      <c r="I57" s="173">
        <v>0</v>
      </c>
      <c r="J57" s="173">
        <v>0</v>
      </c>
      <c r="K57" s="173">
        <v>1</v>
      </c>
      <c r="L57" s="173">
        <v>1</v>
      </c>
      <c r="M57" s="173">
        <v>5</v>
      </c>
      <c r="N57" s="173">
        <v>3</v>
      </c>
      <c r="O57" s="173">
        <v>4</v>
      </c>
      <c r="P57" s="173">
        <v>3</v>
      </c>
      <c r="Q57" s="173">
        <v>1</v>
      </c>
      <c r="R57" s="173">
        <v>1</v>
      </c>
      <c r="S57" s="173">
        <v>0</v>
      </c>
      <c r="T57" s="173">
        <v>0</v>
      </c>
      <c r="U57" s="173">
        <v>0</v>
      </c>
      <c r="V57" s="173">
        <v>0</v>
      </c>
      <c r="W57" s="173">
        <v>0</v>
      </c>
      <c r="X57" s="173">
        <v>0</v>
      </c>
      <c r="Y57" s="173">
        <v>0</v>
      </c>
      <c r="Z57" s="173">
        <v>0</v>
      </c>
      <c r="AA57" s="173">
        <v>0</v>
      </c>
      <c r="AB57" s="173">
        <v>0</v>
      </c>
      <c r="AC57" s="173">
        <v>0</v>
      </c>
      <c r="AD57" s="173">
        <v>0</v>
      </c>
      <c r="AE57" s="173">
        <v>0</v>
      </c>
      <c r="AF57" s="185">
        <v>0</v>
      </c>
      <c r="AG57" s="185">
        <v>0</v>
      </c>
      <c r="AH57" s="198">
        <v>0</v>
      </c>
      <c r="AI57" s="198">
        <v>0</v>
      </c>
      <c r="AJ57" s="202">
        <v>0</v>
      </c>
      <c r="AK57" s="135">
        <v>112.58</v>
      </c>
      <c r="AL57" s="137">
        <v>112.5405</v>
      </c>
      <c r="AM57" s="137">
        <v>11.515142650577886</v>
      </c>
    </row>
    <row r="58" spans="2:39" ht="12">
      <c r="B58" s="219" t="s">
        <v>43</v>
      </c>
      <c r="C58" s="220"/>
      <c r="D58" s="173">
        <v>9</v>
      </c>
      <c r="E58" s="173">
        <v>0</v>
      </c>
      <c r="F58" s="173">
        <v>0</v>
      </c>
      <c r="G58" s="173">
        <v>0</v>
      </c>
      <c r="H58" s="173">
        <v>0</v>
      </c>
      <c r="I58" s="173">
        <v>0</v>
      </c>
      <c r="J58" s="173">
        <v>0</v>
      </c>
      <c r="K58" s="173">
        <v>1</v>
      </c>
      <c r="L58" s="173">
        <v>2</v>
      </c>
      <c r="M58" s="173">
        <v>1</v>
      </c>
      <c r="N58" s="173">
        <v>1</v>
      </c>
      <c r="O58" s="173">
        <v>2</v>
      </c>
      <c r="P58" s="173">
        <v>1</v>
      </c>
      <c r="Q58" s="173">
        <v>0</v>
      </c>
      <c r="R58" s="173">
        <v>1</v>
      </c>
      <c r="S58" s="173">
        <v>0</v>
      </c>
      <c r="T58" s="173">
        <v>0</v>
      </c>
      <c r="U58" s="173">
        <v>0</v>
      </c>
      <c r="V58" s="173">
        <v>0</v>
      </c>
      <c r="W58" s="173">
        <v>0</v>
      </c>
      <c r="X58" s="173">
        <v>0</v>
      </c>
      <c r="Y58" s="173">
        <v>0</v>
      </c>
      <c r="Z58" s="173">
        <v>0</v>
      </c>
      <c r="AA58" s="173">
        <v>0</v>
      </c>
      <c r="AB58" s="173">
        <v>0</v>
      </c>
      <c r="AC58" s="173">
        <v>0</v>
      </c>
      <c r="AD58" s="173">
        <v>0</v>
      </c>
      <c r="AE58" s="173">
        <v>0</v>
      </c>
      <c r="AF58" s="185">
        <v>0</v>
      </c>
      <c r="AG58" s="185">
        <v>0</v>
      </c>
      <c r="AH58" s="198">
        <v>0</v>
      </c>
      <c r="AI58" s="198">
        <v>0</v>
      </c>
      <c r="AJ58" s="202">
        <v>0</v>
      </c>
      <c r="AK58" s="135">
        <v>111</v>
      </c>
      <c r="AL58" s="137">
        <v>111.88555555555554</v>
      </c>
      <c r="AM58" s="137">
        <v>10.22967755003929</v>
      </c>
    </row>
    <row r="59" spans="2:39" ht="12">
      <c r="B59" s="219" t="s">
        <v>44</v>
      </c>
      <c r="C59" s="220"/>
      <c r="D59" s="173">
        <v>29</v>
      </c>
      <c r="E59" s="173">
        <v>0</v>
      </c>
      <c r="F59" s="173">
        <v>0</v>
      </c>
      <c r="G59" s="173">
        <v>0</v>
      </c>
      <c r="H59" s="173">
        <v>0</v>
      </c>
      <c r="I59" s="173">
        <v>0</v>
      </c>
      <c r="J59" s="173">
        <v>1</v>
      </c>
      <c r="K59" s="173">
        <v>0</v>
      </c>
      <c r="L59" s="173">
        <v>8</v>
      </c>
      <c r="M59" s="173">
        <v>2</v>
      </c>
      <c r="N59" s="173">
        <v>5</v>
      </c>
      <c r="O59" s="173">
        <v>2</v>
      </c>
      <c r="P59" s="173">
        <v>5</v>
      </c>
      <c r="Q59" s="173">
        <v>5</v>
      </c>
      <c r="R59" s="173">
        <v>0</v>
      </c>
      <c r="S59" s="173">
        <v>1</v>
      </c>
      <c r="T59" s="173">
        <v>0</v>
      </c>
      <c r="U59" s="173">
        <v>0</v>
      </c>
      <c r="V59" s="173">
        <v>0</v>
      </c>
      <c r="W59" s="173">
        <v>0</v>
      </c>
      <c r="X59" s="173">
        <v>0</v>
      </c>
      <c r="Y59" s="173">
        <v>0</v>
      </c>
      <c r="Z59" s="173">
        <v>0</v>
      </c>
      <c r="AA59" s="173">
        <v>0</v>
      </c>
      <c r="AB59" s="173">
        <v>0</v>
      </c>
      <c r="AC59" s="173">
        <v>0</v>
      </c>
      <c r="AD59" s="173">
        <v>0</v>
      </c>
      <c r="AE59" s="173">
        <v>0</v>
      </c>
      <c r="AF59" s="185">
        <v>0</v>
      </c>
      <c r="AG59" s="185">
        <v>0</v>
      </c>
      <c r="AH59" s="198">
        <v>0</v>
      </c>
      <c r="AI59" s="198">
        <v>0</v>
      </c>
      <c r="AJ59" s="202">
        <v>0</v>
      </c>
      <c r="AK59" s="135">
        <v>112.61</v>
      </c>
      <c r="AL59" s="137">
        <v>114.5103448275862</v>
      </c>
      <c r="AM59" s="137">
        <v>10.982491417433028</v>
      </c>
    </row>
    <row r="60" spans="2:39" ht="12">
      <c r="B60" s="219" t="s">
        <v>45</v>
      </c>
      <c r="C60" s="220"/>
      <c r="D60" s="173">
        <v>19</v>
      </c>
      <c r="E60" s="173">
        <v>0</v>
      </c>
      <c r="F60" s="173">
        <v>0</v>
      </c>
      <c r="G60" s="173">
        <v>2</v>
      </c>
      <c r="H60" s="173">
        <v>1</v>
      </c>
      <c r="I60" s="173">
        <v>1</v>
      </c>
      <c r="J60" s="173">
        <v>0</v>
      </c>
      <c r="K60" s="173">
        <v>0</v>
      </c>
      <c r="L60" s="173">
        <v>5</v>
      </c>
      <c r="M60" s="173">
        <v>3</v>
      </c>
      <c r="N60" s="173">
        <v>4</v>
      </c>
      <c r="O60" s="173">
        <v>1</v>
      </c>
      <c r="P60" s="173">
        <v>1</v>
      </c>
      <c r="Q60" s="173">
        <v>0</v>
      </c>
      <c r="R60" s="173">
        <v>1</v>
      </c>
      <c r="S60" s="173">
        <v>0</v>
      </c>
      <c r="T60" s="173">
        <v>0</v>
      </c>
      <c r="U60" s="173">
        <v>0</v>
      </c>
      <c r="V60" s="173">
        <v>0</v>
      </c>
      <c r="W60" s="173">
        <v>0</v>
      </c>
      <c r="X60" s="173">
        <v>0</v>
      </c>
      <c r="Y60" s="173">
        <v>0</v>
      </c>
      <c r="Z60" s="173">
        <v>0</v>
      </c>
      <c r="AA60" s="173">
        <v>0</v>
      </c>
      <c r="AB60" s="173">
        <v>0</v>
      </c>
      <c r="AC60" s="173">
        <v>0</v>
      </c>
      <c r="AD60" s="173">
        <v>0</v>
      </c>
      <c r="AE60" s="173">
        <v>0</v>
      </c>
      <c r="AF60" s="185">
        <v>0</v>
      </c>
      <c r="AG60" s="185">
        <v>0</v>
      </c>
      <c r="AH60" s="198">
        <v>0</v>
      </c>
      <c r="AI60" s="198">
        <v>0</v>
      </c>
      <c r="AJ60" s="202">
        <v>0</v>
      </c>
      <c r="AK60" s="135">
        <v>105.98</v>
      </c>
      <c r="AL60" s="137">
        <v>104.75631578947369</v>
      </c>
      <c r="AM60" s="137">
        <v>14.232181924750025</v>
      </c>
    </row>
    <row r="61" spans="2:39" ht="12">
      <c r="B61" s="219" t="s">
        <v>46</v>
      </c>
      <c r="C61" s="220"/>
      <c r="D61" s="173">
        <v>24</v>
      </c>
      <c r="E61" s="173">
        <v>0</v>
      </c>
      <c r="F61" s="173">
        <v>0</v>
      </c>
      <c r="G61" s="173">
        <v>0</v>
      </c>
      <c r="H61" s="173">
        <v>0</v>
      </c>
      <c r="I61" s="173">
        <v>1</v>
      </c>
      <c r="J61" s="173">
        <v>3</v>
      </c>
      <c r="K61" s="173">
        <v>1</v>
      </c>
      <c r="L61" s="173">
        <v>9</v>
      </c>
      <c r="M61" s="173">
        <v>2</v>
      </c>
      <c r="N61" s="173">
        <v>4</v>
      </c>
      <c r="O61" s="173">
        <v>2</v>
      </c>
      <c r="P61" s="173">
        <v>1</v>
      </c>
      <c r="Q61" s="173">
        <v>0</v>
      </c>
      <c r="R61" s="173">
        <v>1</v>
      </c>
      <c r="S61" s="173">
        <v>0</v>
      </c>
      <c r="T61" s="173">
        <v>0</v>
      </c>
      <c r="U61" s="173">
        <v>0</v>
      </c>
      <c r="V61" s="173">
        <v>0</v>
      </c>
      <c r="W61" s="173">
        <v>0</v>
      </c>
      <c r="X61" s="173">
        <v>0</v>
      </c>
      <c r="Y61" s="173">
        <v>0</v>
      </c>
      <c r="Z61" s="173">
        <v>0</v>
      </c>
      <c r="AA61" s="173">
        <v>0</v>
      </c>
      <c r="AB61" s="173">
        <v>0</v>
      </c>
      <c r="AC61" s="173">
        <v>0</v>
      </c>
      <c r="AD61" s="173">
        <v>0</v>
      </c>
      <c r="AE61" s="173">
        <v>0</v>
      </c>
      <c r="AF61" s="185">
        <v>0</v>
      </c>
      <c r="AG61" s="185">
        <v>0</v>
      </c>
      <c r="AH61" s="198">
        <v>0</v>
      </c>
      <c r="AI61" s="198">
        <v>0</v>
      </c>
      <c r="AJ61" s="202">
        <v>0</v>
      </c>
      <c r="AK61" s="135">
        <v>103.91499999999999</v>
      </c>
      <c r="AL61" s="137">
        <v>105.44749999999999</v>
      </c>
      <c r="AM61" s="137">
        <v>9.725116854109617</v>
      </c>
    </row>
    <row r="62" spans="2:39" ht="12">
      <c r="B62" s="219" t="s">
        <v>47</v>
      </c>
      <c r="C62" s="220"/>
      <c r="D62" s="173">
        <v>183</v>
      </c>
      <c r="E62" s="173">
        <v>0</v>
      </c>
      <c r="F62" s="173">
        <v>0</v>
      </c>
      <c r="G62" s="173">
        <v>1</v>
      </c>
      <c r="H62" s="173">
        <v>1</v>
      </c>
      <c r="I62" s="173">
        <v>7</v>
      </c>
      <c r="J62" s="173">
        <v>17</v>
      </c>
      <c r="K62" s="173">
        <v>32</v>
      </c>
      <c r="L62" s="173">
        <v>24</v>
      </c>
      <c r="M62" s="173">
        <v>36</v>
      </c>
      <c r="N62" s="173">
        <v>29</v>
      </c>
      <c r="O62" s="173">
        <v>16</v>
      </c>
      <c r="P62" s="173">
        <v>12</v>
      </c>
      <c r="Q62" s="173">
        <v>2</v>
      </c>
      <c r="R62" s="173">
        <v>2</v>
      </c>
      <c r="S62" s="173">
        <v>1</v>
      </c>
      <c r="T62" s="173">
        <v>1</v>
      </c>
      <c r="U62" s="173">
        <v>1</v>
      </c>
      <c r="V62" s="173">
        <v>1</v>
      </c>
      <c r="W62" s="173">
        <v>0</v>
      </c>
      <c r="X62" s="173">
        <v>0</v>
      </c>
      <c r="Y62" s="173">
        <v>0</v>
      </c>
      <c r="Z62" s="173">
        <v>0</v>
      </c>
      <c r="AA62" s="173">
        <v>0</v>
      </c>
      <c r="AB62" s="173">
        <v>0</v>
      </c>
      <c r="AC62" s="173">
        <v>0</v>
      </c>
      <c r="AD62" s="173">
        <v>0</v>
      </c>
      <c r="AE62" s="173">
        <v>0</v>
      </c>
      <c r="AF62" s="185">
        <v>0</v>
      </c>
      <c r="AG62" s="185">
        <v>0</v>
      </c>
      <c r="AH62" s="198">
        <v>0</v>
      </c>
      <c r="AI62" s="198">
        <v>0</v>
      </c>
      <c r="AJ62" s="202">
        <v>0</v>
      </c>
      <c r="AK62" s="135">
        <v>105.99</v>
      </c>
      <c r="AL62" s="137">
        <v>106.65710382513663</v>
      </c>
      <c r="AM62" s="137">
        <v>11.474304203336233</v>
      </c>
    </row>
    <row r="63" spans="2:39" ht="12">
      <c r="B63" s="219" t="s">
        <v>48</v>
      </c>
      <c r="C63" s="220"/>
      <c r="D63" s="173">
        <v>5</v>
      </c>
      <c r="E63" s="173">
        <v>0</v>
      </c>
      <c r="F63" s="173">
        <v>0</v>
      </c>
      <c r="G63" s="173">
        <v>0</v>
      </c>
      <c r="H63" s="173">
        <v>0</v>
      </c>
      <c r="I63" s="173">
        <v>0</v>
      </c>
      <c r="J63" s="173">
        <v>0</v>
      </c>
      <c r="K63" s="173">
        <v>0</v>
      </c>
      <c r="L63" s="173">
        <v>1</v>
      </c>
      <c r="M63" s="173">
        <v>2</v>
      </c>
      <c r="N63" s="173">
        <v>1</v>
      </c>
      <c r="O63" s="173">
        <v>0</v>
      </c>
      <c r="P63" s="173">
        <v>1</v>
      </c>
      <c r="Q63" s="173">
        <v>0</v>
      </c>
      <c r="R63" s="173">
        <v>0</v>
      </c>
      <c r="S63" s="173">
        <v>0</v>
      </c>
      <c r="T63" s="173">
        <v>0</v>
      </c>
      <c r="U63" s="173">
        <v>0</v>
      </c>
      <c r="V63" s="173">
        <v>0</v>
      </c>
      <c r="W63" s="173">
        <v>0</v>
      </c>
      <c r="X63" s="173">
        <v>0</v>
      </c>
      <c r="Y63" s="173">
        <v>0</v>
      </c>
      <c r="Z63" s="173">
        <v>0</v>
      </c>
      <c r="AA63" s="173">
        <v>0</v>
      </c>
      <c r="AB63" s="173">
        <v>0</v>
      </c>
      <c r="AC63" s="173">
        <v>0</v>
      </c>
      <c r="AD63" s="173">
        <v>0</v>
      </c>
      <c r="AE63" s="173">
        <v>0</v>
      </c>
      <c r="AF63" s="185">
        <v>0</v>
      </c>
      <c r="AG63" s="185">
        <v>0</v>
      </c>
      <c r="AH63" s="198">
        <v>0</v>
      </c>
      <c r="AI63" s="198">
        <v>0</v>
      </c>
      <c r="AJ63" s="202">
        <v>0</v>
      </c>
      <c r="AK63" s="135">
        <v>105.99</v>
      </c>
      <c r="AL63" s="137">
        <v>110.18599999999999</v>
      </c>
      <c r="AM63" s="137">
        <v>7.265716069321729</v>
      </c>
    </row>
    <row r="64" spans="2:39" ht="12">
      <c r="B64" s="219" t="s">
        <v>49</v>
      </c>
      <c r="C64" s="220"/>
      <c r="D64" s="173">
        <v>8</v>
      </c>
      <c r="E64" s="173">
        <v>0</v>
      </c>
      <c r="F64" s="173">
        <v>0</v>
      </c>
      <c r="G64" s="173">
        <v>0</v>
      </c>
      <c r="H64" s="173">
        <v>0</v>
      </c>
      <c r="I64" s="173">
        <v>0</v>
      </c>
      <c r="J64" s="173">
        <v>0</v>
      </c>
      <c r="K64" s="173">
        <v>0</v>
      </c>
      <c r="L64" s="173">
        <v>1</v>
      </c>
      <c r="M64" s="173">
        <v>1</v>
      </c>
      <c r="N64" s="173">
        <v>1</v>
      </c>
      <c r="O64" s="173">
        <v>2</v>
      </c>
      <c r="P64" s="173">
        <v>2</v>
      </c>
      <c r="Q64" s="173">
        <v>0</v>
      </c>
      <c r="R64" s="173">
        <v>1</v>
      </c>
      <c r="S64" s="173">
        <v>0</v>
      </c>
      <c r="T64" s="173">
        <v>0</v>
      </c>
      <c r="U64" s="173">
        <v>0</v>
      </c>
      <c r="V64" s="173">
        <v>0</v>
      </c>
      <c r="W64" s="173">
        <v>0</v>
      </c>
      <c r="X64" s="173">
        <v>0</v>
      </c>
      <c r="Y64" s="173">
        <v>0</v>
      </c>
      <c r="Z64" s="173">
        <v>0</v>
      </c>
      <c r="AA64" s="173">
        <v>0</v>
      </c>
      <c r="AB64" s="173">
        <v>0</v>
      </c>
      <c r="AC64" s="173">
        <v>0</v>
      </c>
      <c r="AD64" s="173">
        <v>0</v>
      </c>
      <c r="AE64" s="173">
        <v>0</v>
      </c>
      <c r="AF64" s="185">
        <v>0</v>
      </c>
      <c r="AG64" s="185">
        <v>0</v>
      </c>
      <c r="AH64" s="198">
        <v>0</v>
      </c>
      <c r="AI64" s="198">
        <v>0</v>
      </c>
      <c r="AJ64" s="202">
        <v>0</v>
      </c>
      <c r="AK64" s="135">
        <v>116.49</v>
      </c>
      <c r="AL64" s="137">
        <v>117.47749999999999</v>
      </c>
      <c r="AM64" s="137">
        <v>8.986265313561265</v>
      </c>
    </row>
    <row r="65" spans="2:39" ht="12">
      <c r="B65" s="219" t="s">
        <v>50</v>
      </c>
      <c r="C65" s="220"/>
      <c r="D65" s="173">
        <v>26</v>
      </c>
      <c r="E65" s="173">
        <v>0</v>
      </c>
      <c r="F65" s="173">
        <v>0</v>
      </c>
      <c r="G65" s="173">
        <v>0</v>
      </c>
      <c r="H65" s="173">
        <v>1</v>
      </c>
      <c r="I65" s="173">
        <v>0</v>
      </c>
      <c r="J65" s="173">
        <v>2</v>
      </c>
      <c r="K65" s="173">
        <v>2</v>
      </c>
      <c r="L65" s="173">
        <v>3</v>
      </c>
      <c r="M65" s="173">
        <v>4</v>
      </c>
      <c r="N65" s="173">
        <v>3</v>
      </c>
      <c r="O65" s="173">
        <v>4</v>
      </c>
      <c r="P65" s="173">
        <v>2</v>
      </c>
      <c r="Q65" s="173">
        <v>1</v>
      </c>
      <c r="R65" s="173">
        <v>3</v>
      </c>
      <c r="S65" s="173">
        <v>0</v>
      </c>
      <c r="T65" s="173">
        <v>0</v>
      </c>
      <c r="U65" s="173">
        <v>0</v>
      </c>
      <c r="V65" s="173">
        <v>0</v>
      </c>
      <c r="W65" s="173">
        <v>0</v>
      </c>
      <c r="X65" s="173">
        <v>1</v>
      </c>
      <c r="Y65" s="173">
        <v>0</v>
      </c>
      <c r="Z65" s="173">
        <v>0</v>
      </c>
      <c r="AA65" s="173">
        <v>0</v>
      </c>
      <c r="AB65" s="173">
        <v>0</v>
      </c>
      <c r="AC65" s="173">
        <v>0</v>
      </c>
      <c r="AD65" s="173">
        <v>0</v>
      </c>
      <c r="AE65" s="173">
        <v>0</v>
      </c>
      <c r="AF65" s="185">
        <v>0</v>
      </c>
      <c r="AG65" s="185">
        <v>0</v>
      </c>
      <c r="AH65" s="198">
        <v>0</v>
      </c>
      <c r="AI65" s="198">
        <v>0</v>
      </c>
      <c r="AJ65" s="202">
        <v>0</v>
      </c>
      <c r="AK65" s="135">
        <v>113.34</v>
      </c>
      <c r="AL65" s="137">
        <v>113.76846153846154</v>
      </c>
      <c r="AM65" s="137">
        <v>15.865619859887653</v>
      </c>
    </row>
    <row r="66" spans="2:39" ht="12">
      <c r="B66" s="219" t="s">
        <v>51</v>
      </c>
      <c r="C66" s="220"/>
      <c r="D66" s="173">
        <v>31</v>
      </c>
      <c r="E66" s="173">
        <v>0</v>
      </c>
      <c r="F66" s="173">
        <v>0</v>
      </c>
      <c r="G66" s="173">
        <v>5</v>
      </c>
      <c r="H66" s="173">
        <v>0</v>
      </c>
      <c r="I66" s="173">
        <v>6</v>
      </c>
      <c r="J66" s="173">
        <v>2</v>
      </c>
      <c r="K66" s="173">
        <v>4</v>
      </c>
      <c r="L66" s="173">
        <v>1</v>
      </c>
      <c r="M66" s="173">
        <v>0</v>
      </c>
      <c r="N66" s="173">
        <v>3</v>
      </c>
      <c r="O66" s="173">
        <v>4</v>
      </c>
      <c r="P66" s="173">
        <v>3</v>
      </c>
      <c r="Q66" s="173">
        <v>2</v>
      </c>
      <c r="R66" s="173">
        <v>1</v>
      </c>
      <c r="S66" s="173">
        <v>0</v>
      </c>
      <c r="T66" s="173">
        <v>0</v>
      </c>
      <c r="U66" s="173">
        <v>0</v>
      </c>
      <c r="V66" s="173">
        <v>0</v>
      </c>
      <c r="W66" s="173">
        <v>0</v>
      </c>
      <c r="X66" s="173">
        <v>0</v>
      </c>
      <c r="Y66" s="173">
        <v>0</v>
      </c>
      <c r="Z66" s="173">
        <v>0</v>
      </c>
      <c r="AA66" s="173">
        <v>0</v>
      </c>
      <c r="AB66" s="173">
        <v>0</v>
      </c>
      <c r="AC66" s="173">
        <v>0</v>
      </c>
      <c r="AD66" s="173">
        <v>0</v>
      </c>
      <c r="AE66" s="173">
        <v>0</v>
      </c>
      <c r="AF66" s="185">
        <v>0</v>
      </c>
      <c r="AG66" s="185">
        <v>0</v>
      </c>
      <c r="AH66" s="198">
        <v>0</v>
      </c>
      <c r="AI66" s="198">
        <v>0</v>
      </c>
      <c r="AJ66" s="202">
        <v>0</v>
      </c>
      <c r="AK66" s="135">
        <v>99.93</v>
      </c>
      <c r="AL66" s="137">
        <v>102.01225806451615</v>
      </c>
      <c r="AM66" s="137">
        <v>17.39386744606221</v>
      </c>
    </row>
    <row r="67" spans="2:39" ht="12">
      <c r="B67" s="219" t="s">
        <v>52</v>
      </c>
      <c r="C67" s="220"/>
      <c r="D67" s="173">
        <v>15</v>
      </c>
      <c r="E67" s="173">
        <v>0</v>
      </c>
      <c r="F67" s="173">
        <v>0</v>
      </c>
      <c r="G67" s="173">
        <v>2</v>
      </c>
      <c r="H67" s="173">
        <v>1</v>
      </c>
      <c r="I67" s="173">
        <v>4</v>
      </c>
      <c r="J67" s="173">
        <v>3</v>
      </c>
      <c r="K67" s="173">
        <v>2</v>
      </c>
      <c r="L67" s="173">
        <v>1</v>
      </c>
      <c r="M67" s="173">
        <v>2</v>
      </c>
      <c r="N67" s="173">
        <v>0</v>
      </c>
      <c r="O67" s="173">
        <v>0</v>
      </c>
      <c r="P67" s="173">
        <v>0</v>
      </c>
      <c r="Q67" s="173">
        <v>0</v>
      </c>
      <c r="R67" s="173">
        <v>0</v>
      </c>
      <c r="S67" s="173">
        <v>0</v>
      </c>
      <c r="T67" s="173">
        <v>0</v>
      </c>
      <c r="U67" s="173">
        <v>0</v>
      </c>
      <c r="V67" s="173">
        <v>0</v>
      </c>
      <c r="W67" s="173">
        <v>0</v>
      </c>
      <c r="X67" s="173">
        <v>0</v>
      </c>
      <c r="Y67" s="173">
        <v>0</v>
      </c>
      <c r="Z67" s="173">
        <v>0</v>
      </c>
      <c r="AA67" s="173">
        <v>0</v>
      </c>
      <c r="AB67" s="173">
        <v>0</v>
      </c>
      <c r="AC67" s="173">
        <v>0</v>
      </c>
      <c r="AD67" s="173">
        <v>0</v>
      </c>
      <c r="AE67" s="173">
        <v>0</v>
      </c>
      <c r="AF67" s="198">
        <v>0</v>
      </c>
      <c r="AG67" s="198">
        <v>0</v>
      </c>
      <c r="AH67" s="198">
        <v>0</v>
      </c>
      <c r="AI67" s="198">
        <v>0</v>
      </c>
      <c r="AJ67" s="202">
        <v>0</v>
      </c>
      <c r="AK67" s="135">
        <v>90.7</v>
      </c>
      <c r="AL67" s="137">
        <v>91.98733333333334</v>
      </c>
      <c r="AM67" s="137">
        <v>9.290398627974294</v>
      </c>
    </row>
    <row r="68" spans="2:39" ht="12">
      <c r="B68" s="219" t="s">
        <v>53</v>
      </c>
      <c r="C68" s="220"/>
      <c r="D68" s="177">
        <v>47</v>
      </c>
      <c r="E68" s="177">
        <v>0</v>
      </c>
      <c r="F68" s="177">
        <v>0</v>
      </c>
      <c r="G68" s="177">
        <v>1</v>
      </c>
      <c r="H68" s="177">
        <v>2</v>
      </c>
      <c r="I68" s="177">
        <v>1</v>
      </c>
      <c r="J68" s="177">
        <v>9</v>
      </c>
      <c r="K68" s="177">
        <v>11</v>
      </c>
      <c r="L68" s="177">
        <v>14</v>
      </c>
      <c r="M68" s="177">
        <v>6</v>
      </c>
      <c r="N68" s="177">
        <v>1</v>
      </c>
      <c r="O68" s="177">
        <v>0</v>
      </c>
      <c r="P68" s="177">
        <v>0</v>
      </c>
      <c r="Q68" s="177">
        <v>1</v>
      </c>
      <c r="R68" s="177">
        <v>0</v>
      </c>
      <c r="S68" s="177">
        <v>0</v>
      </c>
      <c r="T68" s="177">
        <v>0</v>
      </c>
      <c r="U68" s="177">
        <v>1</v>
      </c>
      <c r="V68" s="177">
        <v>0</v>
      </c>
      <c r="W68" s="177">
        <v>0</v>
      </c>
      <c r="X68" s="177">
        <v>0</v>
      </c>
      <c r="Y68" s="177">
        <v>0</v>
      </c>
      <c r="Z68" s="177">
        <v>0</v>
      </c>
      <c r="AA68" s="177">
        <v>0</v>
      </c>
      <c r="AB68" s="177">
        <v>0</v>
      </c>
      <c r="AC68" s="177">
        <v>0</v>
      </c>
      <c r="AD68" s="177">
        <v>0</v>
      </c>
      <c r="AE68" s="177">
        <v>0</v>
      </c>
      <c r="AF68" s="198">
        <v>0</v>
      </c>
      <c r="AG68" s="198">
        <v>0</v>
      </c>
      <c r="AH68" s="198">
        <v>0</v>
      </c>
      <c r="AI68" s="198">
        <v>0</v>
      </c>
      <c r="AJ68" s="202">
        <v>0</v>
      </c>
      <c r="AK68" s="135">
        <v>98.95</v>
      </c>
      <c r="AL68" s="136">
        <v>99.96531914893615</v>
      </c>
      <c r="AM68" s="136">
        <v>10.979527955930534</v>
      </c>
    </row>
    <row r="69" spans="2:39" s="8" customFormat="1" ht="12">
      <c r="B69" s="223" t="s">
        <v>313</v>
      </c>
      <c r="C69" s="224"/>
      <c r="D69" s="178">
        <v>7</v>
      </c>
      <c r="E69" s="178">
        <v>0</v>
      </c>
      <c r="F69" s="178">
        <v>0</v>
      </c>
      <c r="G69" s="178">
        <v>0</v>
      </c>
      <c r="H69" s="178">
        <v>0</v>
      </c>
      <c r="I69" s="178">
        <v>1</v>
      </c>
      <c r="J69" s="178">
        <v>1</v>
      </c>
      <c r="K69" s="178">
        <v>2</v>
      </c>
      <c r="L69" s="178">
        <v>1</v>
      </c>
      <c r="M69" s="178">
        <v>0</v>
      </c>
      <c r="N69" s="178">
        <v>0</v>
      </c>
      <c r="O69" s="178">
        <v>0</v>
      </c>
      <c r="P69" s="178">
        <v>1</v>
      </c>
      <c r="Q69" s="178">
        <v>0</v>
      </c>
      <c r="R69" s="178">
        <v>0</v>
      </c>
      <c r="S69" s="178">
        <v>0</v>
      </c>
      <c r="T69" s="178">
        <v>0</v>
      </c>
      <c r="U69" s="178">
        <v>1</v>
      </c>
      <c r="V69" s="178">
        <v>0</v>
      </c>
      <c r="W69" s="178">
        <v>0</v>
      </c>
      <c r="X69" s="178">
        <v>0</v>
      </c>
      <c r="Y69" s="178">
        <v>0</v>
      </c>
      <c r="Z69" s="178">
        <v>0</v>
      </c>
      <c r="AA69" s="178">
        <v>0</v>
      </c>
      <c r="AB69" s="178">
        <v>0</v>
      </c>
      <c r="AC69" s="178">
        <v>0</v>
      </c>
      <c r="AD69" s="178">
        <v>0</v>
      </c>
      <c r="AE69" s="178">
        <v>0</v>
      </c>
      <c r="AF69" s="203">
        <v>0</v>
      </c>
      <c r="AG69" s="203">
        <v>0</v>
      </c>
      <c r="AH69" s="203">
        <v>0</v>
      </c>
      <c r="AI69" s="203">
        <v>0</v>
      </c>
      <c r="AJ69" s="204">
        <v>0</v>
      </c>
      <c r="AK69" s="179">
        <v>99.7</v>
      </c>
      <c r="AL69" s="180">
        <v>107.17142857142858</v>
      </c>
      <c r="AM69" s="180">
        <v>21.28056737070343</v>
      </c>
    </row>
    <row r="70" spans="37:39" ht="12">
      <c r="AK70" s="137"/>
      <c r="AL70" s="185"/>
      <c r="AM70" s="185"/>
    </row>
    <row r="71" spans="4:39" ht="12">
      <c r="D71" s="217">
        <f>D6</f>
        <v>9965</v>
      </c>
      <c r="AK71" s="137"/>
      <c r="AL71" s="185"/>
      <c r="AM71" s="185"/>
    </row>
    <row r="72" ht="12">
      <c r="D72" s="217" t="str">
        <f>IF(D71=SUM(D8:D11,D12:D22,D23:D69)/3,"OK","NG")</f>
        <v>OK</v>
      </c>
    </row>
    <row r="73" ht="12">
      <c r="D73" s="15"/>
    </row>
  </sheetData>
  <sheetProtection/>
  <mergeCells count="67">
    <mergeCell ref="B69:C69"/>
    <mergeCell ref="AM3:AM4"/>
    <mergeCell ref="D3:D5"/>
    <mergeCell ref="AK3:AK4"/>
    <mergeCell ref="AL3:AL4"/>
    <mergeCell ref="B3:C3"/>
    <mergeCell ref="B4:C5"/>
    <mergeCell ref="B6:C6"/>
    <mergeCell ref="B7:C7"/>
    <mergeCell ref="B11:C11"/>
    <mergeCell ref="B16:C16"/>
    <mergeCell ref="B17:C17"/>
    <mergeCell ref="B18:C18"/>
    <mergeCell ref="B19:C19"/>
    <mergeCell ref="B12:C12"/>
    <mergeCell ref="B13:C13"/>
    <mergeCell ref="B14:C14"/>
    <mergeCell ref="B15:C15"/>
    <mergeCell ref="B24:C24"/>
    <mergeCell ref="B25:C25"/>
    <mergeCell ref="B26:C26"/>
    <mergeCell ref="B27:C27"/>
    <mergeCell ref="B20:C20"/>
    <mergeCell ref="B21:C21"/>
    <mergeCell ref="B22:C22"/>
    <mergeCell ref="B23:C23"/>
    <mergeCell ref="B32:C32"/>
    <mergeCell ref="B33:C33"/>
    <mergeCell ref="B34:C34"/>
    <mergeCell ref="B35:C35"/>
    <mergeCell ref="B28:C28"/>
    <mergeCell ref="B29:C29"/>
    <mergeCell ref="B30:C30"/>
    <mergeCell ref="B31:C31"/>
    <mergeCell ref="B40:C40"/>
    <mergeCell ref="B41:C41"/>
    <mergeCell ref="B42:C42"/>
    <mergeCell ref="B43:C43"/>
    <mergeCell ref="B36:C36"/>
    <mergeCell ref="B37:C37"/>
    <mergeCell ref="B38:C38"/>
    <mergeCell ref="B39:C39"/>
    <mergeCell ref="B48:C48"/>
    <mergeCell ref="B49:C49"/>
    <mergeCell ref="B50:C50"/>
    <mergeCell ref="B51:C51"/>
    <mergeCell ref="B44:C44"/>
    <mergeCell ref="B45:C45"/>
    <mergeCell ref="B46:C46"/>
    <mergeCell ref="B47:C47"/>
    <mergeCell ref="B56:C56"/>
    <mergeCell ref="B57:C57"/>
    <mergeCell ref="B58:C58"/>
    <mergeCell ref="B59:C59"/>
    <mergeCell ref="B52:C52"/>
    <mergeCell ref="B53:C53"/>
    <mergeCell ref="B54:C54"/>
    <mergeCell ref="B55:C55"/>
    <mergeCell ref="B68:C68"/>
    <mergeCell ref="B62:C62"/>
    <mergeCell ref="B63:C63"/>
    <mergeCell ref="B64:C64"/>
    <mergeCell ref="B65:C65"/>
    <mergeCell ref="B60:C60"/>
    <mergeCell ref="B61:C61"/>
    <mergeCell ref="B66:C66"/>
    <mergeCell ref="B67:C67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73"/>
  <sheetViews>
    <sheetView showGridLines="0" zoomScalePageLayoutView="0" workbookViewId="0" topLeftCell="A43">
      <selection activeCell="D71" sqref="D71:D73"/>
    </sheetView>
  </sheetViews>
  <sheetFormatPr defaultColWidth="9.140625" defaultRowHeight="12"/>
  <cols>
    <col min="1" max="1" width="2.57421875" style="0" customWidth="1"/>
    <col min="2" max="2" width="2.57421875" style="1" customWidth="1"/>
    <col min="3" max="3" width="10.7109375" style="1" customWidth="1"/>
    <col min="4" max="4" width="6.140625" style="0" customWidth="1"/>
    <col min="5" max="17" width="5.140625" style="0" customWidth="1"/>
    <col min="18" max="20" width="7.7109375" style="0" customWidth="1"/>
  </cols>
  <sheetData>
    <row r="1" spans="2:19" ht="17.25">
      <c r="B1" s="6" t="s">
        <v>281</v>
      </c>
      <c r="D1" s="6" t="s">
        <v>161</v>
      </c>
      <c r="S1" s="6"/>
    </row>
    <row r="2" ht="17.25">
      <c r="C2" s="2"/>
    </row>
    <row r="3" spans="2:20" ht="24" customHeight="1">
      <c r="B3" s="286" t="s">
        <v>160</v>
      </c>
      <c r="C3" s="270"/>
      <c r="D3" s="266" t="s">
        <v>0</v>
      </c>
      <c r="E3" s="33"/>
      <c r="F3" s="34">
        <v>15</v>
      </c>
      <c r="G3" s="34">
        <v>20</v>
      </c>
      <c r="H3" s="34">
        <v>25</v>
      </c>
      <c r="I3" s="34">
        <v>30</v>
      </c>
      <c r="J3" s="34">
        <v>35</v>
      </c>
      <c r="K3" s="34">
        <v>40</v>
      </c>
      <c r="L3" s="34">
        <v>45</v>
      </c>
      <c r="M3" s="34">
        <v>50</v>
      </c>
      <c r="N3" s="34">
        <v>55</v>
      </c>
      <c r="O3" s="34">
        <v>60</v>
      </c>
      <c r="P3" s="34">
        <v>65</v>
      </c>
      <c r="Q3" s="56" t="s">
        <v>253</v>
      </c>
      <c r="R3" s="278" t="s">
        <v>58</v>
      </c>
      <c r="S3" s="278" t="s">
        <v>61</v>
      </c>
      <c r="T3" s="301" t="s">
        <v>266</v>
      </c>
    </row>
    <row r="4" spans="2:20" s="7" customFormat="1" ht="13.5" customHeight="1">
      <c r="B4" s="297" t="s">
        <v>329</v>
      </c>
      <c r="C4" s="298"/>
      <c r="D4" s="267"/>
      <c r="E4" s="36" t="s">
        <v>94</v>
      </c>
      <c r="F4" s="37" t="s">
        <v>94</v>
      </c>
      <c r="G4" s="37" t="s">
        <v>94</v>
      </c>
      <c r="H4" s="37" t="s">
        <v>94</v>
      </c>
      <c r="I4" s="38" t="s">
        <v>94</v>
      </c>
      <c r="J4" s="37" t="s">
        <v>94</v>
      </c>
      <c r="K4" s="37" t="s">
        <v>94</v>
      </c>
      <c r="L4" s="37" t="s">
        <v>94</v>
      </c>
      <c r="M4" s="37" t="s">
        <v>94</v>
      </c>
      <c r="N4" s="36" t="s">
        <v>94</v>
      </c>
      <c r="O4" s="36" t="s">
        <v>94</v>
      </c>
      <c r="P4" s="36" t="s">
        <v>94</v>
      </c>
      <c r="Q4" s="37" t="s">
        <v>94</v>
      </c>
      <c r="R4" s="267"/>
      <c r="S4" s="267"/>
      <c r="T4" s="303"/>
    </row>
    <row r="5" spans="2:20" ht="24" customHeight="1">
      <c r="B5" s="299"/>
      <c r="C5" s="290"/>
      <c r="D5" s="268"/>
      <c r="E5" s="60" t="s">
        <v>252</v>
      </c>
      <c r="F5" s="25">
        <v>19.9</v>
      </c>
      <c r="G5" s="25">
        <v>24.9</v>
      </c>
      <c r="H5" s="25">
        <v>29.9</v>
      </c>
      <c r="I5" s="25">
        <v>34.9</v>
      </c>
      <c r="J5" s="25">
        <v>39.9</v>
      </c>
      <c r="K5" s="25">
        <v>44.9</v>
      </c>
      <c r="L5" s="25">
        <v>49.9</v>
      </c>
      <c r="M5" s="25">
        <v>54.9</v>
      </c>
      <c r="N5" s="25">
        <v>59.9</v>
      </c>
      <c r="O5" s="25">
        <v>64.9</v>
      </c>
      <c r="P5" s="25">
        <v>69.9</v>
      </c>
      <c r="Q5" s="25"/>
      <c r="R5" s="25" t="s">
        <v>101</v>
      </c>
      <c r="S5" s="25" t="s">
        <v>101</v>
      </c>
      <c r="T5" s="25" t="s">
        <v>101</v>
      </c>
    </row>
    <row r="6" spans="2:20" ht="12">
      <c r="B6" s="236" t="s">
        <v>2</v>
      </c>
      <c r="C6" s="237"/>
      <c r="D6" s="173">
        <v>9965</v>
      </c>
      <c r="E6" s="173">
        <v>47</v>
      </c>
      <c r="F6" s="173">
        <v>689</v>
      </c>
      <c r="G6" s="173">
        <v>1882</v>
      </c>
      <c r="H6" s="173">
        <v>1637</v>
      </c>
      <c r="I6" s="173">
        <v>2048</v>
      </c>
      <c r="J6" s="173">
        <v>894</v>
      </c>
      <c r="K6" s="173">
        <v>429</v>
      </c>
      <c r="L6" s="173">
        <v>1039</v>
      </c>
      <c r="M6" s="173">
        <v>620</v>
      </c>
      <c r="N6" s="173">
        <v>233</v>
      </c>
      <c r="O6" s="173">
        <v>90</v>
      </c>
      <c r="P6" s="173">
        <v>23</v>
      </c>
      <c r="Q6" s="173">
        <v>334</v>
      </c>
      <c r="R6" s="186">
        <v>32.016666666666666</v>
      </c>
      <c r="S6" s="140">
        <v>35.50019062074389</v>
      </c>
      <c r="T6" s="140">
        <v>15.957543885997476</v>
      </c>
    </row>
    <row r="7" spans="2:20" ht="12">
      <c r="B7" s="219" t="s">
        <v>3</v>
      </c>
      <c r="C7" s="220"/>
      <c r="D7" s="174">
        <v>8507</v>
      </c>
      <c r="E7" s="174">
        <v>40</v>
      </c>
      <c r="F7" s="174">
        <v>629</v>
      </c>
      <c r="G7" s="174">
        <v>1686</v>
      </c>
      <c r="H7" s="174">
        <v>1330</v>
      </c>
      <c r="I7" s="174">
        <v>1791</v>
      </c>
      <c r="J7" s="174">
        <v>671</v>
      </c>
      <c r="K7" s="174">
        <v>367</v>
      </c>
      <c r="L7" s="174">
        <v>953</v>
      </c>
      <c r="M7" s="174">
        <v>521</v>
      </c>
      <c r="N7" s="174">
        <v>157</v>
      </c>
      <c r="O7" s="174">
        <v>69</v>
      </c>
      <c r="P7" s="174">
        <v>7</v>
      </c>
      <c r="Q7" s="174">
        <v>286</v>
      </c>
      <c r="R7" s="186">
        <v>31.8775</v>
      </c>
      <c r="S7" s="187">
        <v>35.18851797959087</v>
      </c>
      <c r="T7" s="187">
        <v>15.737840513821006</v>
      </c>
    </row>
    <row r="8" spans="2:20" ht="12">
      <c r="B8" s="83"/>
      <c r="C8" s="74" t="s">
        <v>123</v>
      </c>
      <c r="D8" s="177">
        <v>5869</v>
      </c>
      <c r="E8" s="177">
        <v>33</v>
      </c>
      <c r="F8" s="177">
        <v>488</v>
      </c>
      <c r="G8" s="177">
        <v>1264</v>
      </c>
      <c r="H8" s="177">
        <v>882</v>
      </c>
      <c r="I8" s="177">
        <v>1285</v>
      </c>
      <c r="J8" s="177">
        <v>350</v>
      </c>
      <c r="K8" s="177">
        <v>265</v>
      </c>
      <c r="L8" s="177">
        <v>715</v>
      </c>
      <c r="M8" s="177">
        <v>315</v>
      </c>
      <c r="N8" s="177">
        <v>59</v>
      </c>
      <c r="O8" s="177">
        <v>17</v>
      </c>
      <c r="P8" s="177">
        <v>0</v>
      </c>
      <c r="Q8" s="177">
        <v>196</v>
      </c>
      <c r="R8" s="139">
        <v>31.319999999999997</v>
      </c>
      <c r="S8" s="142">
        <v>34.36012761563988</v>
      </c>
      <c r="T8" s="142">
        <v>15.289192872585097</v>
      </c>
    </row>
    <row r="9" spans="2:20" ht="12">
      <c r="B9" s="83"/>
      <c r="C9" s="74" t="s">
        <v>124</v>
      </c>
      <c r="D9" s="177">
        <v>1562</v>
      </c>
      <c r="E9" s="177">
        <v>6</v>
      </c>
      <c r="F9" s="177">
        <v>88</v>
      </c>
      <c r="G9" s="177">
        <v>256</v>
      </c>
      <c r="H9" s="177">
        <v>276</v>
      </c>
      <c r="I9" s="177">
        <v>290</v>
      </c>
      <c r="J9" s="177">
        <v>182</v>
      </c>
      <c r="K9" s="177">
        <v>54</v>
      </c>
      <c r="L9" s="177">
        <v>154</v>
      </c>
      <c r="M9" s="177">
        <v>128</v>
      </c>
      <c r="N9" s="177">
        <v>54</v>
      </c>
      <c r="O9" s="177">
        <v>25</v>
      </c>
      <c r="P9" s="177">
        <v>2</v>
      </c>
      <c r="Q9" s="177">
        <v>47</v>
      </c>
      <c r="R9" s="139">
        <v>32.94</v>
      </c>
      <c r="S9" s="142">
        <v>36.471105115541754</v>
      </c>
      <c r="T9" s="142">
        <v>15.855622179588156</v>
      </c>
    </row>
    <row r="10" spans="2:20" ht="12">
      <c r="B10" s="83"/>
      <c r="C10" s="74" t="s">
        <v>125</v>
      </c>
      <c r="D10" s="177">
        <v>1076</v>
      </c>
      <c r="E10" s="177">
        <v>1</v>
      </c>
      <c r="F10" s="177">
        <v>53</v>
      </c>
      <c r="G10" s="177">
        <v>166</v>
      </c>
      <c r="H10" s="177">
        <v>172</v>
      </c>
      <c r="I10" s="177">
        <v>216</v>
      </c>
      <c r="J10" s="177">
        <v>139</v>
      </c>
      <c r="K10" s="177">
        <v>48</v>
      </c>
      <c r="L10" s="177">
        <v>84</v>
      </c>
      <c r="M10" s="177">
        <v>78</v>
      </c>
      <c r="N10" s="177">
        <v>44</v>
      </c>
      <c r="O10" s="177">
        <v>27</v>
      </c>
      <c r="P10" s="177">
        <v>5</v>
      </c>
      <c r="Q10" s="177">
        <v>43</v>
      </c>
      <c r="R10" s="139">
        <v>33.30083333333333</v>
      </c>
      <c r="S10" s="142">
        <v>37.8450439458311</v>
      </c>
      <c r="T10" s="142">
        <v>17.47917136889069</v>
      </c>
    </row>
    <row r="11" spans="2:20" ht="12">
      <c r="B11" s="223" t="s">
        <v>7</v>
      </c>
      <c r="C11" s="224"/>
      <c r="D11" s="178">
        <v>1458</v>
      </c>
      <c r="E11" s="178">
        <v>7</v>
      </c>
      <c r="F11" s="178">
        <v>60</v>
      </c>
      <c r="G11" s="178">
        <v>196</v>
      </c>
      <c r="H11" s="178">
        <v>307</v>
      </c>
      <c r="I11" s="178">
        <v>257</v>
      </c>
      <c r="J11" s="178">
        <v>223</v>
      </c>
      <c r="K11" s="178">
        <v>62</v>
      </c>
      <c r="L11" s="178">
        <v>86</v>
      </c>
      <c r="M11" s="178">
        <v>99</v>
      </c>
      <c r="N11" s="178">
        <v>76</v>
      </c>
      <c r="O11" s="178">
        <v>21</v>
      </c>
      <c r="P11" s="178">
        <v>16</v>
      </c>
      <c r="Q11" s="178">
        <v>48</v>
      </c>
      <c r="R11" s="188">
        <v>33.12</v>
      </c>
      <c r="S11" s="183">
        <v>37.31870856195708</v>
      </c>
      <c r="T11" s="183">
        <v>17.076155589143127</v>
      </c>
    </row>
    <row r="12" spans="2:20" ht="12" customHeight="1">
      <c r="B12" s="219" t="s">
        <v>318</v>
      </c>
      <c r="C12" s="220"/>
      <c r="D12" s="173">
        <v>102</v>
      </c>
      <c r="E12" s="173">
        <v>1</v>
      </c>
      <c r="F12" s="173">
        <v>1</v>
      </c>
      <c r="G12" s="173">
        <v>10</v>
      </c>
      <c r="H12" s="173">
        <v>15</v>
      </c>
      <c r="I12" s="173">
        <v>18</v>
      </c>
      <c r="J12" s="173">
        <v>20</v>
      </c>
      <c r="K12" s="173">
        <v>7</v>
      </c>
      <c r="L12" s="173">
        <v>10</v>
      </c>
      <c r="M12" s="173">
        <v>3</v>
      </c>
      <c r="N12" s="173">
        <v>7</v>
      </c>
      <c r="O12" s="173">
        <v>3</v>
      </c>
      <c r="P12" s="173">
        <v>2</v>
      </c>
      <c r="Q12" s="173">
        <v>5</v>
      </c>
      <c r="R12" s="139">
        <v>36.08</v>
      </c>
      <c r="S12" s="140">
        <v>40.66072222222221</v>
      </c>
      <c r="T12" s="140">
        <v>18.26526719745602</v>
      </c>
    </row>
    <row r="13" spans="2:20" ht="12" customHeight="1">
      <c r="B13" s="219" t="s">
        <v>319</v>
      </c>
      <c r="C13" s="220"/>
      <c r="D13" s="173">
        <v>208</v>
      </c>
      <c r="E13" s="173">
        <v>2</v>
      </c>
      <c r="F13" s="173">
        <v>6</v>
      </c>
      <c r="G13" s="173">
        <v>29</v>
      </c>
      <c r="H13" s="173">
        <v>41</v>
      </c>
      <c r="I13" s="173">
        <v>40</v>
      </c>
      <c r="J13" s="173">
        <v>29</v>
      </c>
      <c r="K13" s="173">
        <v>11</v>
      </c>
      <c r="L13" s="173">
        <v>14</v>
      </c>
      <c r="M13" s="173">
        <v>13</v>
      </c>
      <c r="N13" s="173">
        <v>11</v>
      </c>
      <c r="O13" s="173">
        <v>2</v>
      </c>
      <c r="P13" s="173">
        <v>2</v>
      </c>
      <c r="Q13" s="173">
        <v>8</v>
      </c>
      <c r="R13" s="139">
        <v>33.05166666666666</v>
      </c>
      <c r="S13" s="140">
        <v>37.3813218864469</v>
      </c>
      <c r="T13" s="140">
        <v>17.11974528487959</v>
      </c>
    </row>
    <row r="14" spans="2:20" ht="12" customHeight="1">
      <c r="B14" s="219" t="s">
        <v>320</v>
      </c>
      <c r="C14" s="220"/>
      <c r="D14" s="173">
        <v>316</v>
      </c>
      <c r="E14" s="173">
        <v>2</v>
      </c>
      <c r="F14" s="173">
        <v>13</v>
      </c>
      <c r="G14" s="173">
        <v>47</v>
      </c>
      <c r="H14" s="173">
        <v>64</v>
      </c>
      <c r="I14" s="173">
        <v>52</v>
      </c>
      <c r="J14" s="173">
        <v>42</v>
      </c>
      <c r="K14" s="173">
        <v>9</v>
      </c>
      <c r="L14" s="173">
        <v>30</v>
      </c>
      <c r="M14" s="173">
        <v>27</v>
      </c>
      <c r="N14" s="173">
        <v>13</v>
      </c>
      <c r="O14" s="173">
        <v>4</v>
      </c>
      <c r="P14" s="173">
        <v>2</v>
      </c>
      <c r="Q14" s="173">
        <v>11</v>
      </c>
      <c r="R14" s="139">
        <v>33.465</v>
      </c>
      <c r="S14" s="140">
        <v>37.552033792947576</v>
      </c>
      <c r="T14" s="140">
        <v>17.148347809855814</v>
      </c>
    </row>
    <row r="15" spans="2:20" ht="12" customHeight="1">
      <c r="B15" s="219" t="s">
        <v>321</v>
      </c>
      <c r="C15" s="220"/>
      <c r="D15" s="173">
        <v>6124</v>
      </c>
      <c r="E15" s="173">
        <v>33</v>
      </c>
      <c r="F15" s="173">
        <v>498</v>
      </c>
      <c r="G15" s="173">
        <v>1300</v>
      </c>
      <c r="H15" s="173">
        <v>939</v>
      </c>
      <c r="I15" s="173">
        <v>1330</v>
      </c>
      <c r="J15" s="173">
        <v>390</v>
      </c>
      <c r="K15" s="173">
        <v>271</v>
      </c>
      <c r="L15" s="173">
        <v>729</v>
      </c>
      <c r="M15" s="173">
        <v>330</v>
      </c>
      <c r="N15" s="173">
        <v>73</v>
      </c>
      <c r="O15" s="173">
        <v>20</v>
      </c>
      <c r="P15" s="173">
        <v>2</v>
      </c>
      <c r="Q15" s="173">
        <v>209</v>
      </c>
      <c r="R15" s="139">
        <v>31.363333333333333</v>
      </c>
      <c r="S15" s="140">
        <v>34.524471015676006</v>
      </c>
      <c r="T15" s="140">
        <v>15.51161008892168</v>
      </c>
    </row>
    <row r="16" spans="2:20" ht="12" customHeight="1">
      <c r="B16" s="219" t="s">
        <v>322</v>
      </c>
      <c r="C16" s="220"/>
      <c r="D16" s="173">
        <v>989</v>
      </c>
      <c r="E16" s="173">
        <v>1</v>
      </c>
      <c r="F16" s="173">
        <v>48</v>
      </c>
      <c r="G16" s="173">
        <v>146</v>
      </c>
      <c r="H16" s="173">
        <v>156</v>
      </c>
      <c r="I16" s="173">
        <v>201</v>
      </c>
      <c r="J16" s="173">
        <v>127</v>
      </c>
      <c r="K16" s="173">
        <v>48</v>
      </c>
      <c r="L16" s="173">
        <v>80</v>
      </c>
      <c r="M16" s="173">
        <v>69</v>
      </c>
      <c r="N16" s="173">
        <v>43</v>
      </c>
      <c r="O16" s="173">
        <v>26</v>
      </c>
      <c r="P16" s="173">
        <v>5</v>
      </c>
      <c r="Q16" s="173">
        <v>39</v>
      </c>
      <c r="R16" s="139">
        <v>33.54333333333333</v>
      </c>
      <c r="S16" s="140">
        <v>38.05376233810005</v>
      </c>
      <c r="T16" s="140">
        <v>17.40226164016524</v>
      </c>
    </row>
    <row r="17" spans="2:20" ht="12" customHeight="1">
      <c r="B17" s="219" t="s">
        <v>323</v>
      </c>
      <c r="C17" s="220"/>
      <c r="D17" s="173">
        <v>42</v>
      </c>
      <c r="E17" s="173">
        <v>0</v>
      </c>
      <c r="F17" s="173">
        <v>1</v>
      </c>
      <c r="G17" s="173">
        <v>4</v>
      </c>
      <c r="H17" s="173">
        <v>6</v>
      </c>
      <c r="I17" s="173">
        <v>6</v>
      </c>
      <c r="J17" s="173">
        <v>8</v>
      </c>
      <c r="K17" s="173">
        <v>2</v>
      </c>
      <c r="L17" s="173">
        <v>1</v>
      </c>
      <c r="M17" s="173">
        <v>8</v>
      </c>
      <c r="N17" s="173">
        <v>1</v>
      </c>
      <c r="O17" s="173">
        <v>1</v>
      </c>
      <c r="P17" s="173">
        <v>2</v>
      </c>
      <c r="Q17" s="173">
        <v>2</v>
      </c>
      <c r="R17" s="139">
        <v>36.42333333333333</v>
      </c>
      <c r="S17" s="140">
        <v>42.87261507936508</v>
      </c>
      <c r="T17" s="140">
        <v>21.147329382297222</v>
      </c>
    </row>
    <row r="18" spans="2:20" ht="12" customHeight="1">
      <c r="B18" s="219" t="s">
        <v>324</v>
      </c>
      <c r="C18" s="220"/>
      <c r="D18" s="173">
        <v>1562</v>
      </c>
      <c r="E18" s="173">
        <v>6</v>
      </c>
      <c r="F18" s="173">
        <v>88</v>
      </c>
      <c r="G18" s="173">
        <v>256</v>
      </c>
      <c r="H18" s="173">
        <v>276</v>
      </c>
      <c r="I18" s="173">
        <v>290</v>
      </c>
      <c r="J18" s="173">
        <v>182</v>
      </c>
      <c r="K18" s="173">
        <v>54</v>
      </c>
      <c r="L18" s="173">
        <v>154</v>
      </c>
      <c r="M18" s="173">
        <v>128</v>
      </c>
      <c r="N18" s="173">
        <v>54</v>
      </c>
      <c r="O18" s="173">
        <v>25</v>
      </c>
      <c r="P18" s="173">
        <v>2</v>
      </c>
      <c r="Q18" s="173">
        <v>47</v>
      </c>
      <c r="R18" s="139">
        <v>32.94</v>
      </c>
      <c r="S18" s="140">
        <v>36.471105115541754</v>
      </c>
      <c r="T18" s="140">
        <v>15.855622179588156</v>
      </c>
    </row>
    <row r="19" spans="2:20" ht="12" customHeight="1">
      <c r="B19" s="219" t="s">
        <v>325</v>
      </c>
      <c r="C19" s="220"/>
      <c r="D19" s="173">
        <v>219</v>
      </c>
      <c r="E19" s="173">
        <v>0</v>
      </c>
      <c r="F19" s="173">
        <v>8</v>
      </c>
      <c r="G19" s="173">
        <v>24</v>
      </c>
      <c r="H19" s="173">
        <v>56</v>
      </c>
      <c r="I19" s="173">
        <v>29</v>
      </c>
      <c r="J19" s="173">
        <v>41</v>
      </c>
      <c r="K19" s="173">
        <v>10</v>
      </c>
      <c r="L19" s="173">
        <v>8</v>
      </c>
      <c r="M19" s="173">
        <v>21</v>
      </c>
      <c r="N19" s="173">
        <v>11</v>
      </c>
      <c r="O19" s="173">
        <v>4</v>
      </c>
      <c r="P19" s="173">
        <v>1</v>
      </c>
      <c r="Q19" s="173">
        <v>6</v>
      </c>
      <c r="R19" s="139">
        <v>33.81333333333333</v>
      </c>
      <c r="S19" s="140">
        <v>37.405685692541866</v>
      </c>
      <c r="T19" s="140">
        <v>16.84690072682234</v>
      </c>
    </row>
    <row r="20" spans="2:20" ht="12" customHeight="1">
      <c r="B20" s="219" t="s">
        <v>326</v>
      </c>
      <c r="C20" s="220"/>
      <c r="D20" s="173">
        <v>81</v>
      </c>
      <c r="E20" s="173">
        <v>0</v>
      </c>
      <c r="F20" s="173">
        <v>3</v>
      </c>
      <c r="G20" s="173">
        <v>8</v>
      </c>
      <c r="H20" s="173">
        <v>18</v>
      </c>
      <c r="I20" s="173">
        <v>21</v>
      </c>
      <c r="J20" s="173">
        <v>10</v>
      </c>
      <c r="K20" s="173">
        <v>3</v>
      </c>
      <c r="L20" s="173">
        <v>1</v>
      </c>
      <c r="M20" s="173">
        <v>4</v>
      </c>
      <c r="N20" s="173">
        <v>8</v>
      </c>
      <c r="O20" s="173">
        <v>2</v>
      </c>
      <c r="P20" s="173">
        <v>2</v>
      </c>
      <c r="Q20" s="173">
        <v>1</v>
      </c>
      <c r="R20" s="139">
        <v>33.67333333333333</v>
      </c>
      <c r="S20" s="140">
        <v>37.01073456790123</v>
      </c>
      <c r="T20" s="140">
        <v>15.765178037916561</v>
      </c>
    </row>
    <row r="21" spans="2:20" ht="12" customHeight="1">
      <c r="B21" s="219" t="s">
        <v>349</v>
      </c>
      <c r="C21" s="220"/>
      <c r="D21" s="173">
        <v>196</v>
      </c>
      <c r="E21" s="173">
        <v>1</v>
      </c>
      <c r="F21" s="173">
        <v>8</v>
      </c>
      <c r="G21" s="173">
        <v>38</v>
      </c>
      <c r="H21" s="173">
        <v>37</v>
      </c>
      <c r="I21" s="173">
        <v>34</v>
      </c>
      <c r="J21" s="173">
        <v>35</v>
      </c>
      <c r="K21" s="173">
        <v>6</v>
      </c>
      <c r="L21" s="173">
        <v>8</v>
      </c>
      <c r="M21" s="173">
        <v>9</v>
      </c>
      <c r="N21" s="173">
        <v>10</v>
      </c>
      <c r="O21" s="173">
        <v>3</v>
      </c>
      <c r="P21" s="173">
        <v>3</v>
      </c>
      <c r="Q21" s="173">
        <v>4</v>
      </c>
      <c r="R21" s="139">
        <v>32.4</v>
      </c>
      <c r="S21" s="140">
        <v>35.234194484936836</v>
      </c>
      <c r="T21" s="140">
        <v>14.694919597865653</v>
      </c>
    </row>
    <row r="22" spans="2:20" ht="12" customHeight="1">
      <c r="B22" s="223" t="s">
        <v>327</v>
      </c>
      <c r="C22" s="224"/>
      <c r="D22" s="178">
        <v>126</v>
      </c>
      <c r="E22" s="178">
        <v>1</v>
      </c>
      <c r="F22" s="178">
        <v>15</v>
      </c>
      <c r="G22" s="178">
        <v>20</v>
      </c>
      <c r="H22" s="178">
        <v>29</v>
      </c>
      <c r="I22" s="178">
        <v>27</v>
      </c>
      <c r="J22" s="178">
        <v>10</v>
      </c>
      <c r="K22" s="178">
        <v>8</v>
      </c>
      <c r="L22" s="178">
        <v>4</v>
      </c>
      <c r="M22" s="178">
        <v>8</v>
      </c>
      <c r="N22" s="178">
        <v>2</v>
      </c>
      <c r="O22" s="178">
        <v>0</v>
      </c>
      <c r="P22" s="178">
        <v>0</v>
      </c>
      <c r="Q22" s="178">
        <v>2</v>
      </c>
      <c r="R22" s="188">
        <v>29.43</v>
      </c>
      <c r="S22" s="183">
        <v>32.08796806500378</v>
      </c>
      <c r="T22" s="183">
        <v>12.616008299289376</v>
      </c>
    </row>
    <row r="23" spans="2:20" ht="12">
      <c r="B23" s="219" t="s">
        <v>8</v>
      </c>
      <c r="C23" s="220"/>
      <c r="D23" s="173">
        <v>102</v>
      </c>
      <c r="E23" s="173">
        <v>1</v>
      </c>
      <c r="F23" s="173">
        <v>1</v>
      </c>
      <c r="G23" s="173">
        <v>10</v>
      </c>
      <c r="H23" s="173">
        <v>15</v>
      </c>
      <c r="I23" s="173">
        <v>18</v>
      </c>
      <c r="J23" s="173">
        <v>20</v>
      </c>
      <c r="K23" s="173">
        <v>7</v>
      </c>
      <c r="L23" s="173">
        <v>10</v>
      </c>
      <c r="M23" s="173">
        <v>3</v>
      </c>
      <c r="N23" s="173">
        <v>7</v>
      </c>
      <c r="O23" s="173">
        <v>3</v>
      </c>
      <c r="P23" s="173">
        <v>2</v>
      </c>
      <c r="Q23" s="173">
        <v>5</v>
      </c>
      <c r="R23" s="139">
        <v>36.08</v>
      </c>
      <c r="S23" s="140">
        <v>40.66072222222221</v>
      </c>
      <c r="T23" s="140">
        <v>18.26526719745602</v>
      </c>
    </row>
    <row r="24" spans="2:20" ht="12">
      <c r="B24" s="219" t="s">
        <v>9</v>
      </c>
      <c r="C24" s="220"/>
      <c r="D24" s="173">
        <v>10</v>
      </c>
      <c r="E24" s="173">
        <v>0</v>
      </c>
      <c r="F24" s="173">
        <v>0</v>
      </c>
      <c r="G24" s="173">
        <v>1</v>
      </c>
      <c r="H24" s="173">
        <v>1</v>
      </c>
      <c r="I24" s="173">
        <v>3</v>
      </c>
      <c r="J24" s="173">
        <v>1</v>
      </c>
      <c r="K24" s="173">
        <v>0</v>
      </c>
      <c r="L24" s="173">
        <v>1</v>
      </c>
      <c r="M24" s="173">
        <v>1</v>
      </c>
      <c r="N24" s="173">
        <v>1</v>
      </c>
      <c r="O24" s="173">
        <v>0</v>
      </c>
      <c r="P24" s="173">
        <v>0</v>
      </c>
      <c r="Q24" s="173">
        <v>1</v>
      </c>
      <c r="R24" s="139">
        <v>35.69499999999999</v>
      </c>
      <c r="S24" s="140">
        <v>45.41166666666667</v>
      </c>
      <c r="T24" s="140">
        <v>24.582218191907902</v>
      </c>
    </row>
    <row r="25" spans="2:20" ht="12">
      <c r="B25" s="219" t="s">
        <v>10</v>
      </c>
      <c r="C25" s="220"/>
      <c r="D25" s="173">
        <v>18</v>
      </c>
      <c r="E25" s="173">
        <v>1</v>
      </c>
      <c r="F25" s="173">
        <v>2</v>
      </c>
      <c r="G25" s="173">
        <v>2</v>
      </c>
      <c r="H25" s="173">
        <v>4</v>
      </c>
      <c r="I25" s="173">
        <v>3</v>
      </c>
      <c r="J25" s="173">
        <v>2</v>
      </c>
      <c r="K25" s="173">
        <v>1</v>
      </c>
      <c r="L25" s="173">
        <v>0</v>
      </c>
      <c r="M25" s="173">
        <v>1</v>
      </c>
      <c r="N25" s="173">
        <v>2</v>
      </c>
      <c r="O25" s="173">
        <v>0</v>
      </c>
      <c r="P25" s="173">
        <v>0</v>
      </c>
      <c r="Q25" s="173">
        <v>0</v>
      </c>
      <c r="R25" s="139">
        <v>30.325833333333335</v>
      </c>
      <c r="S25" s="140">
        <v>32.940886243386245</v>
      </c>
      <c r="T25" s="140">
        <v>12.873539688016784</v>
      </c>
    </row>
    <row r="26" spans="2:20" ht="12">
      <c r="B26" s="219" t="s">
        <v>11</v>
      </c>
      <c r="C26" s="220"/>
      <c r="D26" s="173">
        <v>121</v>
      </c>
      <c r="E26" s="173">
        <v>1</v>
      </c>
      <c r="F26" s="173">
        <v>2</v>
      </c>
      <c r="G26" s="173">
        <v>16</v>
      </c>
      <c r="H26" s="173">
        <v>28</v>
      </c>
      <c r="I26" s="173">
        <v>23</v>
      </c>
      <c r="J26" s="173">
        <v>20</v>
      </c>
      <c r="K26" s="173">
        <v>4</v>
      </c>
      <c r="L26" s="173">
        <v>6</v>
      </c>
      <c r="M26" s="173">
        <v>6</v>
      </c>
      <c r="N26" s="173">
        <v>7</v>
      </c>
      <c r="O26" s="173">
        <v>2</v>
      </c>
      <c r="P26" s="173">
        <v>1</v>
      </c>
      <c r="Q26" s="173">
        <v>5</v>
      </c>
      <c r="R26" s="139">
        <v>32.94</v>
      </c>
      <c r="S26" s="140">
        <v>37.60258677685951</v>
      </c>
      <c r="T26" s="140">
        <v>18.46787149539481</v>
      </c>
    </row>
    <row r="27" spans="2:20" ht="12">
      <c r="B27" s="219" t="s">
        <v>12</v>
      </c>
      <c r="C27" s="220"/>
      <c r="D27" s="173">
        <v>25</v>
      </c>
      <c r="E27" s="173">
        <v>0</v>
      </c>
      <c r="F27" s="173">
        <v>0</v>
      </c>
      <c r="G27" s="173">
        <v>4</v>
      </c>
      <c r="H27" s="173">
        <v>4</v>
      </c>
      <c r="I27" s="173">
        <v>4</v>
      </c>
      <c r="J27" s="173">
        <v>4</v>
      </c>
      <c r="K27" s="173">
        <v>2</v>
      </c>
      <c r="L27" s="173">
        <v>4</v>
      </c>
      <c r="M27" s="173">
        <v>0</v>
      </c>
      <c r="N27" s="173">
        <v>1</v>
      </c>
      <c r="O27" s="173">
        <v>0</v>
      </c>
      <c r="P27" s="173">
        <v>0</v>
      </c>
      <c r="Q27" s="173">
        <v>2</v>
      </c>
      <c r="R27" s="139">
        <v>36.156666666666666</v>
      </c>
      <c r="S27" s="140">
        <v>38.18301333333335</v>
      </c>
      <c r="T27" s="140">
        <v>15.11562665523234</v>
      </c>
    </row>
    <row r="28" spans="2:20" ht="12">
      <c r="B28" s="219" t="s">
        <v>13</v>
      </c>
      <c r="C28" s="220"/>
      <c r="D28" s="173">
        <v>14</v>
      </c>
      <c r="E28" s="173">
        <v>0</v>
      </c>
      <c r="F28" s="173">
        <v>0</v>
      </c>
      <c r="G28" s="173">
        <v>2</v>
      </c>
      <c r="H28" s="173">
        <v>0</v>
      </c>
      <c r="I28" s="173">
        <v>4</v>
      </c>
      <c r="J28" s="173">
        <v>1</v>
      </c>
      <c r="K28" s="173">
        <v>2</v>
      </c>
      <c r="L28" s="173">
        <v>2</v>
      </c>
      <c r="M28" s="173">
        <v>3</v>
      </c>
      <c r="N28" s="173">
        <v>0</v>
      </c>
      <c r="O28" s="173">
        <v>0</v>
      </c>
      <c r="P28" s="173">
        <v>0</v>
      </c>
      <c r="Q28" s="173">
        <v>0</v>
      </c>
      <c r="R28" s="139">
        <v>40.986666666666665</v>
      </c>
      <c r="S28" s="140">
        <v>39.38910714285714</v>
      </c>
      <c r="T28" s="140">
        <v>10.504083009890154</v>
      </c>
    </row>
    <row r="29" spans="2:20" ht="12">
      <c r="B29" s="219" t="s">
        <v>14</v>
      </c>
      <c r="C29" s="220"/>
      <c r="D29" s="173">
        <v>20</v>
      </c>
      <c r="E29" s="173">
        <v>0</v>
      </c>
      <c r="F29" s="173">
        <v>2</v>
      </c>
      <c r="G29" s="173">
        <v>4</v>
      </c>
      <c r="H29" s="173">
        <v>4</v>
      </c>
      <c r="I29" s="173">
        <v>3</v>
      </c>
      <c r="J29" s="173">
        <v>1</v>
      </c>
      <c r="K29" s="173">
        <v>2</v>
      </c>
      <c r="L29" s="173">
        <v>1</v>
      </c>
      <c r="M29" s="173">
        <v>2</v>
      </c>
      <c r="N29" s="173">
        <v>0</v>
      </c>
      <c r="O29" s="173">
        <v>0</v>
      </c>
      <c r="P29" s="173">
        <v>1</v>
      </c>
      <c r="Q29" s="173">
        <v>0</v>
      </c>
      <c r="R29" s="139">
        <v>29.60125</v>
      </c>
      <c r="S29" s="140">
        <v>33.616325</v>
      </c>
      <c r="T29" s="140">
        <v>12.989202858154067</v>
      </c>
    </row>
    <row r="30" spans="2:20" ht="12">
      <c r="B30" s="219" t="s">
        <v>15</v>
      </c>
      <c r="C30" s="220"/>
      <c r="D30" s="173">
        <v>122</v>
      </c>
      <c r="E30" s="173">
        <v>0</v>
      </c>
      <c r="F30" s="173">
        <v>4</v>
      </c>
      <c r="G30" s="173">
        <v>13</v>
      </c>
      <c r="H30" s="173">
        <v>30</v>
      </c>
      <c r="I30" s="173">
        <v>19</v>
      </c>
      <c r="J30" s="173">
        <v>20</v>
      </c>
      <c r="K30" s="173">
        <v>3</v>
      </c>
      <c r="L30" s="173">
        <v>10</v>
      </c>
      <c r="M30" s="173">
        <v>4</v>
      </c>
      <c r="N30" s="173">
        <v>8</v>
      </c>
      <c r="O30" s="173">
        <v>2</v>
      </c>
      <c r="P30" s="173">
        <v>1</v>
      </c>
      <c r="Q30" s="173">
        <v>8</v>
      </c>
      <c r="R30" s="139">
        <v>34.01833333333333</v>
      </c>
      <c r="S30" s="140">
        <v>40.327844262295095</v>
      </c>
      <c r="T30" s="140">
        <v>21.278637745264287</v>
      </c>
    </row>
    <row r="31" spans="2:20" ht="12">
      <c r="B31" s="219" t="s">
        <v>16</v>
      </c>
      <c r="C31" s="220"/>
      <c r="D31" s="173">
        <v>140</v>
      </c>
      <c r="E31" s="173">
        <v>2</v>
      </c>
      <c r="F31" s="173">
        <v>7</v>
      </c>
      <c r="G31" s="173">
        <v>20</v>
      </c>
      <c r="H31" s="173">
        <v>28</v>
      </c>
      <c r="I31" s="173">
        <v>18</v>
      </c>
      <c r="J31" s="173">
        <v>21</v>
      </c>
      <c r="K31" s="173">
        <v>4</v>
      </c>
      <c r="L31" s="173">
        <v>14</v>
      </c>
      <c r="M31" s="173">
        <v>9</v>
      </c>
      <c r="N31" s="173">
        <v>9</v>
      </c>
      <c r="O31" s="173">
        <v>2</v>
      </c>
      <c r="P31" s="173">
        <v>2</v>
      </c>
      <c r="Q31" s="173">
        <v>4</v>
      </c>
      <c r="R31" s="139">
        <v>33.26833333333333</v>
      </c>
      <c r="S31" s="140">
        <v>37.51662627551022</v>
      </c>
      <c r="T31" s="140">
        <v>16.58400941954414</v>
      </c>
    </row>
    <row r="32" spans="2:20" ht="12">
      <c r="B32" s="219" t="s">
        <v>17</v>
      </c>
      <c r="C32" s="220"/>
      <c r="D32" s="173">
        <v>138</v>
      </c>
      <c r="E32" s="173">
        <v>0</v>
      </c>
      <c r="F32" s="173">
        <v>3</v>
      </c>
      <c r="G32" s="173">
        <v>18</v>
      </c>
      <c r="H32" s="173">
        <v>30</v>
      </c>
      <c r="I32" s="173">
        <v>28</v>
      </c>
      <c r="J32" s="173">
        <v>17</v>
      </c>
      <c r="K32" s="173">
        <v>1</v>
      </c>
      <c r="L32" s="173">
        <v>12</v>
      </c>
      <c r="M32" s="173">
        <v>18</v>
      </c>
      <c r="N32" s="173">
        <v>4</v>
      </c>
      <c r="O32" s="173">
        <v>2</v>
      </c>
      <c r="P32" s="173">
        <v>0</v>
      </c>
      <c r="Q32" s="173">
        <v>5</v>
      </c>
      <c r="R32" s="139">
        <v>34.39666666666666</v>
      </c>
      <c r="S32" s="140">
        <v>38.13523309178744</v>
      </c>
      <c r="T32" s="140">
        <v>16.93517724165355</v>
      </c>
    </row>
    <row r="33" spans="2:20" ht="12">
      <c r="B33" s="219" t="s">
        <v>18</v>
      </c>
      <c r="C33" s="220"/>
      <c r="D33" s="173">
        <v>1284</v>
      </c>
      <c r="E33" s="173">
        <v>4</v>
      </c>
      <c r="F33" s="173">
        <v>81</v>
      </c>
      <c r="G33" s="173">
        <v>221</v>
      </c>
      <c r="H33" s="173">
        <v>199</v>
      </c>
      <c r="I33" s="173">
        <v>333</v>
      </c>
      <c r="J33" s="173">
        <v>93</v>
      </c>
      <c r="K33" s="173">
        <v>26</v>
      </c>
      <c r="L33" s="173">
        <v>170</v>
      </c>
      <c r="M33" s="173">
        <v>91</v>
      </c>
      <c r="N33" s="173">
        <v>19</v>
      </c>
      <c r="O33" s="173">
        <v>7</v>
      </c>
      <c r="P33" s="173">
        <v>0</v>
      </c>
      <c r="Q33" s="173">
        <v>40</v>
      </c>
      <c r="R33" s="139">
        <v>32.29333333333333</v>
      </c>
      <c r="S33" s="140">
        <v>35.57082718624837</v>
      </c>
      <c r="T33" s="140">
        <v>15.33463085410689</v>
      </c>
    </row>
    <row r="34" spans="2:20" ht="12">
      <c r="B34" s="219" t="s">
        <v>19</v>
      </c>
      <c r="C34" s="220"/>
      <c r="D34" s="173">
        <v>785</v>
      </c>
      <c r="E34" s="173">
        <v>2</v>
      </c>
      <c r="F34" s="173">
        <v>41</v>
      </c>
      <c r="G34" s="173">
        <v>136</v>
      </c>
      <c r="H34" s="173">
        <v>115</v>
      </c>
      <c r="I34" s="173">
        <v>196</v>
      </c>
      <c r="J34" s="173">
        <v>53</v>
      </c>
      <c r="K34" s="173">
        <v>9</v>
      </c>
      <c r="L34" s="173">
        <v>125</v>
      </c>
      <c r="M34" s="173">
        <v>68</v>
      </c>
      <c r="N34" s="173">
        <v>11</v>
      </c>
      <c r="O34" s="173">
        <v>2</v>
      </c>
      <c r="P34" s="173">
        <v>0</v>
      </c>
      <c r="Q34" s="173">
        <v>27</v>
      </c>
      <c r="R34" s="139">
        <v>32.776666666666664</v>
      </c>
      <c r="S34" s="140">
        <v>36.59487230815898</v>
      </c>
      <c r="T34" s="140">
        <v>15.855050905902328</v>
      </c>
    </row>
    <row r="35" spans="2:20" ht="12">
      <c r="B35" s="219" t="s">
        <v>20</v>
      </c>
      <c r="C35" s="220"/>
      <c r="D35" s="173">
        <v>2395</v>
      </c>
      <c r="E35" s="173">
        <v>20</v>
      </c>
      <c r="F35" s="173">
        <v>267</v>
      </c>
      <c r="G35" s="173">
        <v>583</v>
      </c>
      <c r="H35" s="173">
        <v>376</v>
      </c>
      <c r="I35" s="173">
        <v>421</v>
      </c>
      <c r="J35" s="173">
        <v>138</v>
      </c>
      <c r="K35" s="173">
        <v>164</v>
      </c>
      <c r="L35" s="173">
        <v>245</v>
      </c>
      <c r="M35" s="173">
        <v>76</v>
      </c>
      <c r="N35" s="173">
        <v>21</v>
      </c>
      <c r="O35" s="173">
        <v>6</v>
      </c>
      <c r="P35" s="173">
        <v>0</v>
      </c>
      <c r="Q35" s="173">
        <v>78</v>
      </c>
      <c r="R35" s="139">
        <v>29.53</v>
      </c>
      <c r="S35" s="140">
        <v>32.85432569340891</v>
      </c>
      <c r="T35" s="140">
        <v>14.837660070424443</v>
      </c>
    </row>
    <row r="36" spans="2:20" ht="12">
      <c r="B36" s="219" t="s">
        <v>21</v>
      </c>
      <c r="C36" s="220"/>
      <c r="D36" s="173">
        <v>1405</v>
      </c>
      <c r="E36" s="173">
        <v>7</v>
      </c>
      <c r="F36" s="173">
        <v>99</v>
      </c>
      <c r="G36" s="173">
        <v>324</v>
      </c>
      <c r="H36" s="173">
        <v>192</v>
      </c>
      <c r="I36" s="173">
        <v>335</v>
      </c>
      <c r="J36" s="173">
        <v>66</v>
      </c>
      <c r="K36" s="173">
        <v>66</v>
      </c>
      <c r="L36" s="173">
        <v>175</v>
      </c>
      <c r="M36" s="173">
        <v>80</v>
      </c>
      <c r="N36" s="173">
        <v>8</v>
      </c>
      <c r="O36" s="173">
        <v>2</v>
      </c>
      <c r="P36" s="173">
        <v>0</v>
      </c>
      <c r="Q36" s="173">
        <v>51</v>
      </c>
      <c r="R36" s="139">
        <v>31.263333333333335</v>
      </c>
      <c r="S36" s="140">
        <v>34.57193029994911</v>
      </c>
      <c r="T36" s="140">
        <v>15.436845224434496</v>
      </c>
    </row>
    <row r="37" spans="2:20" ht="12">
      <c r="B37" s="219" t="s">
        <v>22</v>
      </c>
      <c r="C37" s="220"/>
      <c r="D37" s="173">
        <v>20</v>
      </c>
      <c r="E37" s="173">
        <v>0</v>
      </c>
      <c r="F37" s="173">
        <v>2</v>
      </c>
      <c r="G37" s="173">
        <v>5</v>
      </c>
      <c r="H37" s="173">
        <v>1</v>
      </c>
      <c r="I37" s="173">
        <v>1</v>
      </c>
      <c r="J37" s="173">
        <v>3</v>
      </c>
      <c r="K37" s="173">
        <v>2</v>
      </c>
      <c r="L37" s="173">
        <v>4</v>
      </c>
      <c r="M37" s="173">
        <v>0</v>
      </c>
      <c r="N37" s="173">
        <v>0</v>
      </c>
      <c r="O37" s="173">
        <v>0</v>
      </c>
      <c r="P37" s="173">
        <v>0</v>
      </c>
      <c r="Q37" s="173">
        <v>2</v>
      </c>
      <c r="R37" s="139">
        <v>36.28</v>
      </c>
      <c r="S37" s="140">
        <v>40.96685</v>
      </c>
      <c r="T37" s="140">
        <v>26.030018122633336</v>
      </c>
    </row>
    <row r="38" spans="2:20" ht="12">
      <c r="B38" s="219" t="s">
        <v>23</v>
      </c>
      <c r="C38" s="220"/>
      <c r="D38" s="173">
        <v>9</v>
      </c>
      <c r="E38" s="173">
        <v>0</v>
      </c>
      <c r="F38" s="173">
        <v>0</v>
      </c>
      <c r="G38" s="173">
        <v>0</v>
      </c>
      <c r="H38" s="173">
        <v>1</v>
      </c>
      <c r="I38" s="173">
        <v>1</v>
      </c>
      <c r="J38" s="173">
        <v>1</v>
      </c>
      <c r="K38" s="173">
        <v>1</v>
      </c>
      <c r="L38" s="173">
        <v>1</v>
      </c>
      <c r="M38" s="173">
        <v>1</v>
      </c>
      <c r="N38" s="173">
        <v>0</v>
      </c>
      <c r="O38" s="173">
        <v>1</v>
      </c>
      <c r="P38" s="173">
        <v>1</v>
      </c>
      <c r="Q38" s="173">
        <v>1</v>
      </c>
      <c r="R38" s="139">
        <v>45.66</v>
      </c>
      <c r="S38" s="140">
        <v>54.43477777777778</v>
      </c>
      <c r="T38" s="140">
        <v>29.454009926022334</v>
      </c>
    </row>
    <row r="39" spans="2:20" ht="12">
      <c r="B39" s="219" t="s">
        <v>24</v>
      </c>
      <c r="C39" s="220"/>
      <c r="D39" s="173">
        <v>15</v>
      </c>
      <c r="E39" s="173">
        <v>0</v>
      </c>
      <c r="F39" s="173">
        <v>0</v>
      </c>
      <c r="G39" s="173">
        <v>2</v>
      </c>
      <c r="H39" s="173">
        <v>3</v>
      </c>
      <c r="I39" s="173">
        <v>3</v>
      </c>
      <c r="J39" s="173">
        <v>2</v>
      </c>
      <c r="K39" s="173">
        <v>0</v>
      </c>
      <c r="L39" s="173">
        <v>0</v>
      </c>
      <c r="M39" s="173">
        <v>4</v>
      </c>
      <c r="N39" s="173">
        <v>0</v>
      </c>
      <c r="O39" s="173">
        <v>0</v>
      </c>
      <c r="P39" s="173">
        <v>0</v>
      </c>
      <c r="Q39" s="173">
        <v>1</v>
      </c>
      <c r="R39" s="139">
        <v>33.6875</v>
      </c>
      <c r="S39" s="140">
        <v>41.075344444444454</v>
      </c>
      <c r="T39" s="140">
        <v>21.703801443916024</v>
      </c>
    </row>
    <row r="40" spans="2:20" ht="12">
      <c r="B40" s="219" t="s">
        <v>25</v>
      </c>
      <c r="C40" s="220"/>
      <c r="D40" s="173">
        <v>18</v>
      </c>
      <c r="E40" s="173">
        <v>0</v>
      </c>
      <c r="F40" s="173">
        <v>1</v>
      </c>
      <c r="G40" s="173">
        <v>2</v>
      </c>
      <c r="H40" s="173">
        <v>2</v>
      </c>
      <c r="I40" s="173">
        <v>2</v>
      </c>
      <c r="J40" s="173">
        <v>5</v>
      </c>
      <c r="K40" s="173">
        <v>1</v>
      </c>
      <c r="L40" s="173">
        <v>0</v>
      </c>
      <c r="M40" s="173">
        <v>3</v>
      </c>
      <c r="N40" s="173">
        <v>1</v>
      </c>
      <c r="O40" s="173">
        <v>0</v>
      </c>
      <c r="P40" s="173">
        <v>1</v>
      </c>
      <c r="Q40" s="173">
        <v>0</v>
      </c>
      <c r="R40" s="101">
        <v>35.521249999999995</v>
      </c>
      <c r="S40" s="104">
        <v>38.58925925925925</v>
      </c>
      <c r="T40" s="104">
        <v>13.759826274650758</v>
      </c>
    </row>
    <row r="41" spans="2:20" ht="12">
      <c r="B41" s="219" t="s">
        <v>26</v>
      </c>
      <c r="C41" s="220"/>
      <c r="D41" s="173">
        <v>46</v>
      </c>
      <c r="E41" s="173">
        <v>0</v>
      </c>
      <c r="F41" s="173">
        <v>1</v>
      </c>
      <c r="G41" s="173">
        <v>3</v>
      </c>
      <c r="H41" s="173">
        <v>11</v>
      </c>
      <c r="I41" s="173">
        <v>11</v>
      </c>
      <c r="J41" s="173">
        <v>8</v>
      </c>
      <c r="K41" s="173">
        <v>3</v>
      </c>
      <c r="L41" s="173">
        <v>0</v>
      </c>
      <c r="M41" s="173">
        <v>2</v>
      </c>
      <c r="N41" s="173">
        <v>5</v>
      </c>
      <c r="O41" s="173">
        <v>0</v>
      </c>
      <c r="P41" s="173">
        <v>1</v>
      </c>
      <c r="Q41" s="173">
        <v>1</v>
      </c>
      <c r="R41" s="139">
        <v>33.224999999999994</v>
      </c>
      <c r="S41" s="140">
        <v>38.3082215320911</v>
      </c>
      <c r="T41" s="140">
        <v>17.040130925257994</v>
      </c>
    </row>
    <row r="42" spans="2:20" ht="12">
      <c r="B42" s="219" t="s">
        <v>27</v>
      </c>
      <c r="C42" s="220"/>
      <c r="D42" s="173">
        <v>18</v>
      </c>
      <c r="E42" s="173">
        <v>0</v>
      </c>
      <c r="F42" s="173">
        <v>1</v>
      </c>
      <c r="G42" s="173">
        <v>4</v>
      </c>
      <c r="H42" s="173">
        <v>5</v>
      </c>
      <c r="I42" s="173">
        <v>5</v>
      </c>
      <c r="J42" s="173">
        <v>1</v>
      </c>
      <c r="K42" s="173">
        <v>2</v>
      </c>
      <c r="L42" s="173">
        <v>0</v>
      </c>
      <c r="M42" s="173">
        <v>0</v>
      </c>
      <c r="N42" s="173">
        <v>0</v>
      </c>
      <c r="O42" s="173">
        <v>0</v>
      </c>
      <c r="P42" s="173">
        <v>0</v>
      </c>
      <c r="Q42" s="173">
        <v>0</v>
      </c>
      <c r="R42" s="139">
        <v>28.185833333333335</v>
      </c>
      <c r="S42" s="140">
        <v>29.561990740740743</v>
      </c>
      <c r="T42" s="140">
        <v>6.889390473497234</v>
      </c>
    </row>
    <row r="43" spans="2:20" ht="12">
      <c r="B43" s="219" t="s">
        <v>28</v>
      </c>
      <c r="C43" s="220"/>
      <c r="D43" s="173">
        <v>138</v>
      </c>
      <c r="E43" s="173">
        <v>0</v>
      </c>
      <c r="F43" s="173">
        <v>3</v>
      </c>
      <c r="G43" s="173">
        <v>17</v>
      </c>
      <c r="H43" s="173">
        <v>25</v>
      </c>
      <c r="I43" s="173">
        <v>30</v>
      </c>
      <c r="J43" s="173">
        <v>18</v>
      </c>
      <c r="K43" s="173">
        <v>13</v>
      </c>
      <c r="L43" s="173">
        <v>9</v>
      </c>
      <c r="M43" s="173">
        <v>12</v>
      </c>
      <c r="N43" s="173">
        <v>1</v>
      </c>
      <c r="O43" s="173">
        <v>4</v>
      </c>
      <c r="P43" s="173">
        <v>1</v>
      </c>
      <c r="Q43" s="173">
        <v>5</v>
      </c>
      <c r="R43" s="139">
        <v>34.509166666666665</v>
      </c>
      <c r="S43" s="140">
        <v>38.77484023464459</v>
      </c>
      <c r="T43" s="140">
        <v>20.1146536954213</v>
      </c>
    </row>
    <row r="44" spans="2:20" ht="12">
      <c r="B44" s="219" t="s">
        <v>29</v>
      </c>
      <c r="C44" s="220"/>
      <c r="D44" s="173">
        <v>87</v>
      </c>
      <c r="E44" s="173">
        <v>0</v>
      </c>
      <c r="F44" s="173">
        <v>5</v>
      </c>
      <c r="G44" s="173">
        <v>20</v>
      </c>
      <c r="H44" s="173">
        <v>16</v>
      </c>
      <c r="I44" s="173">
        <v>15</v>
      </c>
      <c r="J44" s="173">
        <v>12</v>
      </c>
      <c r="K44" s="173">
        <v>0</v>
      </c>
      <c r="L44" s="173">
        <v>4</v>
      </c>
      <c r="M44" s="173">
        <v>9</v>
      </c>
      <c r="N44" s="173">
        <v>1</v>
      </c>
      <c r="O44" s="173">
        <v>1</v>
      </c>
      <c r="P44" s="173">
        <v>0</v>
      </c>
      <c r="Q44" s="173">
        <v>4</v>
      </c>
      <c r="R44" s="139">
        <v>30.78</v>
      </c>
      <c r="S44" s="140">
        <v>35.47237164750958</v>
      </c>
      <c r="T44" s="140">
        <v>18.26740532212085</v>
      </c>
    </row>
    <row r="45" spans="2:20" ht="12">
      <c r="B45" s="219" t="s">
        <v>30</v>
      </c>
      <c r="C45" s="220"/>
      <c r="D45" s="173">
        <v>796</v>
      </c>
      <c r="E45" s="173">
        <v>1</v>
      </c>
      <c r="F45" s="173">
        <v>45</v>
      </c>
      <c r="G45" s="173">
        <v>125</v>
      </c>
      <c r="H45" s="173">
        <v>117</v>
      </c>
      <c r="I45" s="173">
        <v>166</v>
      </c>
      <c r="J45" s="173">
        <v>101</v>
      </c>
      <c r="K45" s="173">
        <v>32</v>
      </c>
      <c r="L45" s="173">
        <v>68</v>
      </c>
      <c r="M45" s="173">
        <v>50</v>
      </c>
      <c r="N45" s="173">
        <v>36</v>
      </c>
      <c r="O45" s="173">
        <v>21</v>
      </c>
      <c r="P45" s="173">
        <v>3</v>
      </c>
      <c r="Q45" s="173">
        <v>31</v>
      </c>
      <c r="R45" s="139">
        <v>33.30083333333333</v>
      </c>
      <c r="S45" s="140">
        <v>37.59039342546065</v>
      </c>
      <c r="T45" s="140">
        <v>16.74870460114303</v>
      </c>
    </row>
    <row r="46" spans="2:20" ht="12">
      <c r="B46" s="219" t="s">
        <v>31</v>
      </c>
      <c r="C46" s="220"/>
      <c r="D46" s="173">
        <v>55</v>
      </c>
      <c r="E46" s="173">
        <v>0</v>
      </c>
      <c r="F46" s="173">
        <v>0</v>
      </c>
      <c r="G46" s="173">
        <v>4</v>
      </c>
      <c r="H46" s="173">
        <v>14</v>
      </c>
      <c r="I46" s="173">
        <v>5</v>
      </c>
      <c r="J46" s="173">
        <v>8</v>
      </c>
      <c r="K46" s="173">
        <v>3</v>
      </c>
      <c r="L46" s="173">
        <v>3</v>
      </c>
      <c r="M46" s="173">
        <v>7</v>
      </c>
      <c r="N46" s="173">
        <v>6</v>
      </c>
      <c r="O46" s="173">
        <v>1</v>
      </c>
      <c r="P46" s="173">
        <v>1</v>
      </c>
      <c r="Q46" s="173">
        <v>3</v>
      </c>
      <c r="R46" s="139">
        <v>38.089999999999996</v>
      </c>
      <c r="S46" s="140">
        <v>42.95072424242424</v>
      </c>
      <c r="T46" s="140">
        <v>18.856316888212866</v>
      </c>
    </row>
    <row r="47" spans="2:20" ht="12">
      <c r="B47" s="219" t="s">
        <v>32</v>
      </c>
      <c r="C47" s="220"/>
      <c r="D47" s="173">
        <v>47</v>
      </c>
      <c r="E47" s="173">
        <v>0</v>
      </c>
      <c r="F47" s="173">
        <v>1</v>
      </c>
      <c r="G47" s="173">
        <v>4</v>
      </c>
      <c r="H47" s="173">
        <v>8</v>
      </c>
      <c r="I47" s="173">
        <v>6</v>
      </c>
      <c r="J47" s="173">
        <v>10</v>
      </c>
      <c r="K47" s="173">
        <v>2</v>
      </c>
      <c r="L47" s="173">
        <v>4</v>
      </c>
      <c r="M47" s="173">
        <v>8</v>
      </c>
      <c r="N47" s="173">
        <v>0</v>
      </c>
      <c r="O47" s="173">
        <v>1</v>
      </c>
      <c r="P47" s="173">
        <v>0</v>
      </c>
      <c r="Q47" s="173">
        <v>3</v>
      </c>
      <c r="R47" s="139">
        <v>36.99</v>
      </c>
      <c r="S47" s="140">
        <v>42.20961347517731</v>
      </c>
      <c r="T47" s="140">
        <v>20.527993294008855</v>
      </c>
    </row>
    <row r="48" spans="2:20" ht="12">
      <c r="B48" s="219" t="s">
        <v>33</v>
      </c>
      <c r="C48" s="220"/>
      <c r="D48" s="173">
        <v>64</v>
      </c>
      <c r="E48" s="173">
        <v>0</v>
      </c>
      <c r="F48" s="173">
        <v>4</v>
      </c>
      <c r="G48" s="173">
        <v>7</v>
      </c>
      <c r="H48" s="173">
        <v>12</v>
      </c>
      <c r="I48" s="173">
        <v>7</v>
      </c>
      <c r="J48" s="173">
        <v>11</v>
      </c>
      <c r="K48" s="173">
        <v>5</v>
      </c>
      <c r="L48" s="173">
        <v>6</v>
      </c>
      <c r="M48" s="173">
        <v>2</v>
      </c>
      <c r="N48" s="173">
        <v>5</v>
      </c>
      <c r="O48" s="173">
        <v>1</v>
      </c>
      <c r="P48" s="173">
        <v>0</v>
      </c>
      <c r="Q48" s="173">
        <v>4</v>
      </c>
      <c r="R48" s="139">
        <v>36.266666666666666</v>
      </c>
      <c r="S48" s="140">
        <v>39.77550260416667</v>
      </c>
      <c r="T48" s="140">
        <v>18.636943078820234</v>
      </c>
    </row>
    <row r="49" spans="2:20" ht="12">
      <c r="B49" s="219" t="s">
        <v>34</v>
      </c>
      <c r="C49" s="220"/>
      <c r="D49" s="173">
        <v>789</v>
      </c>
      <c r="E49" s="173">
        <v>5</v>
      </c>
      <c r="F49" s="173">
        <v>45</v>
      </c>
      <c r="G49" s="173">
        <v>148</v>
      </c>
      <c r="H49" s="173">
        <v>141</v>
      </c>
      <c r="I49" s="173">
        <v>155</v>
      </c>
      <c r="J49" s="173">
        <v>80</v>
      </c>
      <c r="K49" s="173">
        <v>25</v>
      </c>
      <c r="L49" s="173">
        <v>76</v>
      </c>
      <c r="M49" s="173">
        <v>62</v>
      </c>
      <c r="N49" s="173">
        <v>21</v>
      </c>
      <c r="O49" s="173">
        <v>8</v>
      </c>
      <c r="P49" s="173">
        <v>1</v>
      </c>
      <c r="Q49" s="173">
        <v>22</v>
      </c>
      <c r="R49" s="139">
        <v>32.02</v>
      </c>
      <c r="S49" s="140">
        <v>35.3092388798358</v>
      </c>
      <c r="T49" s="140">
        <v>15.248491558687059</v>
      </c>
    </row>
    <row r="50" spans="2:20" ht="12">
      <c r="B50" s="219" t="s">
        <v>35</v>
      </c>
      <c r="C50" s="220"/>
      <c r="D50" s="173">
        <v>534</v>
      </c>
      <c r="E50" s="173">
        <v>1</v>
      </c>
      <c r="F50" s="173">
        <v>31</v>
      </c>
      <c r="G50" s="173">
        <v>82</v>
      </c>
      <c r="H50" s="173">
        <v>96</v>
      </c>
      <c r="I50" s="173">
        <v>95</v>
      </c>
      <c r="J50" s="173">
        <v>66</v>
      </c>
      <c r="K50" s="173">
        <v>19</v>
      </c>
      <c r="L50" s="173">
        <v>50</v>
      </c>
      <c r="M50" s="173">
        <v>44</v>
      </c>
      <c r="N50" s="173">
        <v>25</v>
      </c>
      <c r="O50" s="173">
        <v>11</v>
      </c>
      <c r="P50" s="173">
        <v>1</v>
      </c>
      <c r="Q50" s="173">
        <v>13</v>
      </c>
      <c r="R50" s="139">
        <v>33.208333333333336</v>
      </c>
      <c r="S50" s="140">
        <v>36.753216381309095</v>
      </c>
      <c r="T50" s="140">
        <v>15.676880846426455</v>
      </c>
    </row>
    <row r="51" spans="2:20" ht="12">
      <c r="B51" s="219" t="s">
        <v>36</v>
      </c>
      <c r="C51" s="220"/>
      <c r="D51" s="173">
        <v>103</v>
      </c>
      <c r="E51" s="173">
        <v>0</v>
      </c>
      <c r="F51" s="173">
        <v>5</v>
      </c>
      <c r="G51" s="173">
        <v>12</v>
      </c>
      <c r="H51" s="173">
        <v>19</v>
      </c>
      <c r="I51" s="173">
        <v>22</v>
      </c>
      <c r="J51" s="173">
        <v>13</v>
      </c>
      <c r="K51" s="173">
        <v>1</v>
      </c>
      <c r="L51" s="173">
        <v>14</v>
      </c>
      <c r="M51" s="173">
        <v>12</v>
      </c>
      <c r="N51" s="173">
        <v>2</v>
      </c>
      <c r="O51" s="173">
        <v>1</v>
      </c>
      <c r="P51" s="173">
        <v>0</v>
      </c>
      <c r="Q51" s="173">
        <v>2</v>
      </c>
      <c r="R51" s="139">
        <v>33.123333333333335</v>
      </c>
      <c r="S51" s="140">
        <v>37.05585598705502</v>
      </c>
      <c r="T51" s="140">
        <v>14.138420540428905</v>
      </c>
    </row>
    <row r="52" spans="2:20" ht="12">
      <c r="B52" s="219" t="s">
        <v>37</v>
      </c>
      <c r="C52" s="220"/>
      <c r="D52" s="173">
        <v>25</v>
      </c>
      <c r="E52" s="173">
        <v>0</v>
      </c>
      <c r="F52" s="173">
        <v>2</v>
      </c>
      <c r="G52" s="173">
        <v>3</v>
      </c>
      <c r="H52" s="173">
        <v>0</v>
      </c>
      <c r="I52" s="173">
        <v>5</v>
      </c>
      <c r="J52" s="173">
        <v>2</v>
      </c>
      <c r="K52" s="173">
        <v>2</v>
      </c>
      <c r="L52" s="173">
        <v>4</v>
      </c>
      <c r="M52" s="173">
        <v>0</v>
      </c>
      <c r="N52" s="173">
        <v>1</v>
      </c>
      <c r="O52" s="173">
        <v>3</v>
      </c>
      <c r="P52" s="173">
        <v>0</v>
      </c>
      <c r="Q52" s="173">
        <v>3</v>
      </c>
      <c r="R52" s="139">
        <v>41.4</v>
      </c>
      <c r="S52" s="140">
        <v>45.45688</v>
      </c>
      <c r="T52" s="140">
        <v>21.561270024850973</v>
      </c>
    </row>
    <row r="53" spans="2:20" ht="12">
      <c r="B53" s="219" t="s">
        <v>38</v>
      </c>
      <c r="C53" s="220"/>
      <c r="D53" s="173">
        <v>3</v>
      </c>
      <c r="E53" s="173">
        <v>0</v>
      </c>
      <c r="F53" s="173">
        <v>0</v>
      </c>
      <c r="G53" s="173">
        <v>1</v>
      </c>
      <c r="H53" s="173">
        <v>0</v>
      </c>
      <c r="I53" s="173">
        <v>0</v>
      </c>
      <c r="J53" s="173">
        <v>0</v>
      </c>
      <c r="K53" s="173">
        <v>1</v>
      </c>
      <c r="L53" s="173">
        <v>0</v>
      </c>
      <c r="M53" s="173">
        <v>0</v>
      </c>
      <c r="N53" s="173">
        <v>1</v>
      </c>
      <c r="O53" s="173">
        <v>0</v>
      </c>
      <c r="P53" s="173">
        <v>0</v>
      </c>
      <c r="Q53" s="173">
        <v>0</v>
      </c>
      <c r="R53" s="139">
        <v>40.25</v>
      </c>
      <c r="S53" s="140">
        <v>39.660666666666664</v>
      </c>
      <c r="T53" s="140">
        <v>17.18158203813995</v>
      </c>
    </row>
    <row r="54" spans="2:20" ht="12">
      <c r="B54" s="219" t="s">
        <v>39</v>
      </c>
      <c r="C54" s="220"/>
      <c r="D54" s="173">
        <v>5</v>
      </c>
      <c r="E54" s="173">
        <v>0</v>
      </c>
      <c r="F54" s="173">
        <v>0</v>
      </c>
      <c r="G54" s="173">
        <v>1</v>
      </c>
      <c r="H54" s="173">
        <v>1</v>
      </c>
      <c r="I54" s="173">
        <v>1</v>
      </c>
      <c r="J54" s="173">
        <v>0</v>
      </c>
      <c r="K54" s="173">
        <v>1</v>
      </c>
      <c r="L54" s="173">
        <v>0</v>
      </c>
      <c r="M54" s="173">
        <v>0</v>
      </c>
      <c r="N54" s="173">
        <v>1</v>
      </c>
      <c r="O54" s="173">
        <v>0</v>
      </c>
      <c r="P54" s="173">
        <v>0</v>
      </c>
      <c r="Q54" s="173">
        <v>0</v>
      </c>
      <c r="R54" s="139">
        <v>31.833333333333332</v>
      </c>
      <c r="S54" s="140">
        <v>35.4825</v>
      </c>
      <c r="T54" s="140">
        <v>13.646934459390097</v>
      </c>
    </row>
    <row r="55" spans="2:20" ht="12">
      <c r="B55" s="219" t="s">
        <v>40</v>
      </c>
      <c r="C55" s="220"/>
      <c r="D55" s="173">
        <v>43</v>
      </c>
      <c r="E55" s="173">
        <v>0</v>
      </c>
      <c r="F55" s="173">
        <v>4</v>
      </c>
      <c r="G55" s="173">
        <v>2</v>
      </c>
      <c r="H55" s="173">
        <v>12</v>
      </c>
      <c r="I55" s="173">
        <v>7</v>
      </c>
      <c r="J55" s="173">
        <v>6</v>
      </c>
      <c r="K55" s="173">
        <v>1</v>
      </c>
      <c r="L55" s="173">
        <v>2</v>
      </c>
      <c r="M55" s="173">
        <v>7</v>
      </c>
      <c r="N55" s="173">
        <v>2</v>
      </c>
      <c r="O55" s="173">
        <v>0</v>
      </c>
      <c r="P55" s="173">
        <v>0</v>
      </c>
      <c r="Q55" s="173">
        <v>0</v>
      </c>
      <c r="R55" s="139">
        <v>31.74</v>
      </c>
      <c r="S55" s="140">
        <v>35.18556201550387</v>
      </c>
      <c r="T55" s="140">
        <v>11.469925578795161</v>
      </c>
    </row>
    <row r="56" spans="2:20" ht="12">
      <c r="B56" s="219" t="s">
        <v>41</v>
      </c>
      <c r="C56" s="220"/>
      <c r="D56" s="173">
        <v>148</v>
      </c>
      <c r="E56" s="173">
        <v>0</v>
      </c>
      <c r="F56" s="173">
        <v>4</v>
      </c>
      <c r="G56" s="173">
        <v>20</v>
      </c>
      <c r="H56" s="173">
        <v>39</v>
      </c>
      <c r="I56" s="173">
        <v>18</v>
      </c>
      <c r="J56" s="173">
        <v>30</v>
      </c>
      <c r="K56" s="173">
        <v>5</v>
      </c>
      <c r="L56" s="173">
        <v>5</v>
      </c>
      <c r="M56" s="173">
        <v>13</v>
      </c>
      <c r="N56" s="173">
        <v>5</v>
      </c>
      <c r="O56" s="173">
        <v>3</v>
      </c>
      <c r="P56" s="173">
        <v>1</v>
      </c>
      <c r="Q56" s="173">
        <v>5</v>
      </c>
      <c r="R56" s="139">
        <v>33.502916666666664</v>
      </c>
      <c r="S56" s="140">
        <v>37.46526914414416</v>
      </c>
      <c r="T56" s="140">
        <v>18.586087427254867</v>
      </c>
    </row>
    <row r="57" spans="2:20" ht="12">
      <c r="B57" s="219" t="s">
        <v>42</v>
      </c>
      <c r="C57" s="220"/>
      <c r="D57" s="173">
        <v>20</v>
      </c>
      <c r="E57" s="173">
        <v>0</v>
      </c>
      <c r="F57" s="173">
        <v>0</v>
      </c>
      <c r="G57" s="173">
        <v>0</v>
      </c>
      <c r="H57" s="173">
        <v>4</v>
      </c>
      <c r="I57" s="173">
        <v>3</v>
      </c>
      <c r="J57" s="173">
        <v>5</v>
      </c>
      <c r="K57" s="173">
        <v>2</v>
      </c>
      <c r="L57" s="173">
        <v>1</v>
      </c>
      <c r="M57" s="173">
        <v>1</v>
      </c>
      <c r="N57" s="173">
        <v>2</v>
      </c>
      <c r="O57" s="173">
        <v>1</v>
      </c>
      <c r="P57" s="173">
        <v>0</v>
      </c>
      <c r="Q57" s="173">
        <v>1</v>
      </c>
      <c r="R57" s="139">
        <v>37.77666666666667</v>
      </c>
      <c r="S57" s="140">
        <v>41.880583333333334</v>
      </c>
      <c r="T57" s="140">
        <v>13.73566560128172</v>
      </c>
    </row>
    <row r="58" spans="2:20" ht="12">
      <c r="B58" s="219" t="s">
        <v>43</v>
      </c>
      <c r="C58" s="220"/>
      <c r="D58" s="173">
        <v>9</v>
      </c>
      <c r="E58" s="173">
        <v>0</v>
      </c>
      <c r="F58" s="173">
        <v>0</v>
      </c>
      <c r="G58" s="173">
        <v>2</v>
      </c>
      <c r="H58" s="173">
        <v>2</v>
      </c>
      <c r="I58" s="173">
        <v>1</v>
      </c>
      <c r="J58" s="173">
        <v>0</v>
      </c>
      <c r="K58" s="173">
        <v>1</v>
      </c>
      <c r="L58" s="173">
        <v>1</v>
      </c>
      <c r="M58" s="173">
        <v>0</v>
      </c>
      <c r="N58" s="173">
        <v>1</v>
      </c>
      <c r="O58" s="173">
        <v>0</v>
      </c>
      <c r="P58" s="173">
        <v>1</v>
      </c>
      <c r="Q58" s="173">
        <v>0</v>
      </c>
      <c r="R58" s="139">
        <v>34.63666666666666</v>
      </c>
      <c r="S58" s="140">
        <v>38.48685185185185</v>
      </c>
      <c r="T58" s="140">
        <v>16.04668039494558</v>
      </c>
    </row>
    <row r="59" spans="2:20" ht="12">
      <c r="B59" s="219" t="s">
        <v>44</v>
      </c>
      <c r="C59" s="220"/>
      <c r="D59" s="173">
        <v>29</v>
      </c>
      <c r="E59" s="173">
        <v>0</v>
      </c>
      <c r="F59" s="173">
        <v>1</v>
      </c>
      <c r="G59" s="173">
        <v>2</v>
      </c>
      <c r="H59" s="173">
        <v>3</v>
      </c>
      <c r="I59" s="173">
        <v>9</v>
      </c>
      <c r="J59" s="173">
        <v>5</v>
      </c>
      <c r="K59" s="173">
        <v>2</v>
      </c>
      <c r="L59" s="173">
        <v>0</v>
      </c>
      <c r="M59" s="173">
        <v>1</v>
      </c>
      <c r="N59" s="173">
        <v>3</v>
      </c>
      <c r="O59" s="173">
        <v>2</v>
      </c>
      <c r="P59" s="173">
        <v>0</v>
      </c>
      <c r="Q59" s="173">
        <v>1</v>
      </c>
      <c r="R59" s="139">
        <v>34.88</v>
      </c>
      <c r="S59" s="140">
        <v>40.35742528735632</v>
      </c>
      <c r="T59" s="140">
        <v>19.967211539368964</v>
      </c>
    </row>
    <row r="60" spans="2:20" ht="12">
      <c r="B60" s="219" t="s">
        <v>45</v>
      </c>
      <c r="C60" s="220"/>
      <c r="D60" s="173">
        <v>19</v>
      </c>
      <c r="E60" s="173">
        <v>0</v>
      </c>
      <c r="F60" s="173">
        <v>2</v>
      </c>
      <c r="G60" s="173">
        <v>0</v>
      </c>
      <c r="H60" s="173">
        <v>8</v>
      </c>
      <c r="I60" s="173">
        <v>2</v>
      </c>
      <c r="J60" s="173">
        <v>1</v>
      </c>
      <c r="K60" s="173">
        <v>0</v>
      </c>
      <c r="L60" s="173">
        <v>0</v>
      </c>
      <c r="M60" s="173">
        <v>2</v>
      </c>
      <c r="N60" s="173">
        <v>3</v>
      </c>
      <c r="O60" s="173">
        <v>0</v>
      </c>
      <c r="P60" s="173">
        <v>1</v>
      </c>
      <c r="Q60" s="173">
        <v>0</v>
      </c>
      <c r="R60" s="139">
        <v>29.156666666666666</v>
      </c>
      <c r="S60" s="140">
        <v>36.67206140350878</v>
      </c>
      <c r="T60" s="140">
        <v>15.228003039520233</v>
      </c>
    </row>
    <row r="61" spans="2:20" ht="12">
      <c r="B61" s="219" t="s">
        <v>46</v>
      </c>
      <c r="C61" s="220"/>
      <c r="D61" s="173">
        <v>24</v>
      </c>
      <c r="E61" s="173">
        <v>0</v>
      </c>
      <c r="F61" s="173">
        <v>0</v>
      </c>
      <c r="G61" s="173">
        <v>4</v>
      </c>
      <c r="H61" s="173">
        <v>5</v>
      </c>
      <c r="I61" s="173">
        <v>9</v>
      </c>
      <c r="J61" s="173">
        <v>4</v>
      </c>
      <c r="K61" s="173">
        <v>0</v>
      </c>
      <c r="L61" s="173">
        <v>0</v>
      </c>
      <c r="M61" s="173">
        <v>1</v>
      </c>
      <c r="N61" s="173">
        <v>1</v>
      </c>
      <c r="O61" s="173">
        <v>0</v>
      </c>
      <c r="P61" s="173">
        <v>0</v>
      </c>
      <c r="Q61" s="173">
        <v>0</v>
      </c>
      <c r="R61" s="139">
        <v>33.39666666666666</v>
      </c>
      <c r="S61" s="140">
        <v>32.6813888888889</v>
      </c>
      <c r="T61" s="140">
        <v>8.57067303848001</v>
      </c>
    </row>
    <row r="62" spans="2:20" ht="12">
      <c r="B62" s="219" t="s">
        <v>47</v>
      </c>
      <c r="C62" s="220"/>
      <c r="D62" s="173">
        <v>183</v>
      </c>
      <c r="E62" s="173">
        <v>0</v>
      </c>
      <c r="F62" s="173">
        <v>8</v>
      </c>
      <c r="G62" s="173">
        <v>37</v>
      </c>
      <c r="H62" s="173">
        <v>34</v>
      </c>
      <c r="I62" s="173">
        <v>33</v>
      </c>
      <c r="J62" s="173">
        <v>30</v>
      </c>
      <c r="K62" s="173">
        <v>6</v>
      </c>
      <c r="L62" s="173">
        <v>8</v>
      </c>
      <c r="M62" s="173">
        <v>9</v>
      </c>
      <c r="N62" s="173">
        <v>10</v>
      </c>
      <c r="O62" s="173">
        <v>2</v>
      </c>
      <c r="P62" s="173">
        <v>2</v>
      </c>
      <c r="Q62" s="173">
        <v>4</v>
      </c>
      <c r="R62" s="139">
        <v>32.4</v>
      </c>
      <c r="S62" s="140">
        <v>35.1880072859745</v>
      </c>
      <c r="T62" s="140">
        <v>14.751711728690378</v>
      </c>
    </row>
    <row r="63" spans="2:20" ht="12">
      <c r="B63" s="219" t="s">
        <v>48</v>
      </c>
      <c r="C63" s="220"/>
      <c r="D63" s="173">
        <v>5</v>
      </c>
      <c r="E63" s="173">
        <v>0</v>
      </c>
      <c r="F63" s="173">
        <v>0</v>
      </c>
      <c r="G63" s="173">
        <v>1</v>
      </c>
      <c r="H63" s="173">
        <v>2</v>
      </c>
      <c r="I63" s="173">
        <v>0</v>
      </c>
      <c r="J63" s="173">
        <v>2</v>
      </c>
      <c r="K63" s="173">
        <v>0</v>
      </c>
      <c r="L63" s="173">
        <v>0</v>
      </c>
      <c r="M63" s="173">
        <v>0</v>
      </c>
      <c r="N63" s="173">
        <v>0</v>
      </c>
      <c r="O63" s="173">
        <v>0</v>
      </c>
      <c r="P63" s="173">
        <v>0</v>
      </c>
      <c r="Q63" s="173">
        <v>0</v>
      </c>
      <c r="R63" s="139">
        <v>28.5675</v>
      </c>
      <c r="S63" s="140">
        <v>29.8695</v>
      </c>
      <c r="T63" s="140">
        <v>5.221855632818662</v>
      </c>
    </row>
    <row r="64" spans="2:20" ht="12">
      <c r="B64" s="219" t="s">
        <v>49</v>
      </c>
      <c r="C64" s="220"/>
      <c r="D64" s="173">
        <v>8</v>
      </c>
      <c r="E64" s="173">
        <v>1</v>
      </c>
      <c r="F64" s="173">
        <v>0</v>
      </c>
      <c r="G64" s="173">
        <v>0</v>
      </c>
      <c r="H64" s="173">
        <v>1</v>
      </c>
      <c r="I64" s="173">
        <v>1</v>
      </c>
      <c r="J64" s="173">
        <v>3</v>
      </c>
      <c r="K64" s="173">
        <v>0</v>
      </c>
      <c r="L64" s="173">
        <v>0</v>
      </c>
      <c r="M64" s="173">
        <v>0</v>
      </c>
      <c r="N64" s="173">
        <v>0</v>
      </c>
      <c r="O64" s="173">
        <v>1</v>
      </c>
      <c r="P64" s="173">
        <v>1</v>
      </c>
      <c r="Q64" s="173">
        <v>0</v>
      </c>
      <c r="R64" s="139">
        <v>38.38166666666666</v>
      </c>
      <c r="S64" s="140">
        <v>39.643660714285716</v>
      </c>
      <c r="T64" s="140">
        <v>17.29556061085679</v>
      </c>
    </row>
    <row r="65" spans="2:20" ht="12">
      <c r="B65" s="219" t="s">
        <v>50</v>
      </c>
      <c r="C65" s="220"/>
      <c r="D65" s="173">
        <v>26</v>
      </c>
      <c r="E65" s="173">
        <v>0</v>
      </c>
      <c r="F65" s="173">
        <v>1</v>
      </c>
      <c r="G65" s="173">
        <v>6</v>
      </c>
      <c r="H65" s="173">
        <v>4</v>
      </c>
      <c r="I65" s="173">
        <v>5</v>
      </c>
      <c r="J65" s="173">
        <v>5</v>
      </c>
      <c r="K65" s="173">
        <v>2</v>
      </c>
      <c r="L65" s="173">
        <v>0</v>
      </c>
      <c r="M65" s="173">
        <v>3</v>
      </c>
      <c r="N65" s="173">
        <v>0</v>
      </c>
      <c r="O65" s="173">
        <v>0</v>
      </c>
      <c r="P65" s="173">
        <v>0</v>
      </c>
      <c r="Q65" s="173">
        <v>0</v>
      </c>
      <c r="R65" s="139">
        <v>32.4525</v>
      </c>
      <c r="S65" s="140">
        <v>32.98827472527472</v>
      </c>
      <c r="T65" s="140">
        <v>9.81695841415153</v>
      </c>
    </row>
    <row r="66" spans="2:20" ht="12">
      <c r="B66" s="219" t="s">
        <v>51</v>
      </c>
      <c r="C66" s="220"/>
      <c r="D66" s="173">
        <v>31</v>
      </c>
      <c r="E66" s="173">
        <v>1</v>
      </c>
      <c r="F66" s="173">
        <v>4</v>
      </c>
      <c r="G66" s="173">
        <v>5</v>
      </c>
      <c r="H66" s="173">
        <v>5</v>
      </c>
      <c r="I66" s="173">
        <v>7</v>
      </c>
      <c r="J66" s="173">
        <v>3</v>
      </c>
      <c r="K66" s="173">
        <v>3</v>
      </c>
      <c r="L66" s="173">
        <v>0</v>
      </c>
      <c r="M66" s="173">
        <v>1</v>
      </c>
      <c r="N66" s="173">
        <v>2</v>
      </c>
      <c r="O66" s="173">
        <v>0</v>
      </c>
      <c r="P66" s="173">
        <v>0</v>
      </c>
      <c r="Q66" s="173">
        <v>0</v>
      </c>
      <c r="R66" s="139">
        <v>30.0175</v>
      </c>
      <c r="S66" s="140">
        <v>31.771279569892474</v>
      </c>
      <c r="T66" s="140">
        <v>11.274701280956002</v>
      </c>
    </row>
    <row r="67" spans="2:20" ht="12">
      <c r="B67" s="219" t="s">
        <v>52</v>
      </c>
      <c r="C67" s="220"/>
      <c r="D67" s="173">
        <v>15</v>
      </c>
      <c r="E67" s="173">
        <v>0</v>
      </c>
      <c r="F67" s="173">
        <v>3</v>
      </c>
      <c r="G67" s="173">
        <v>1</v>
      </c>
      <c r="H67" s="173">
        <v>5</v>
      </c>
      <c r="I67" s="173">
        <v>4</v>
      </c>
      <c r="J67" s="173">
        <v>0</v>
      </c>
      <c r="K67" s="173">
        <v>2</v>
      </c>
      <c r="L67" s="173">
        <v>0</v>
      </c>
      <c r="M67" s="173">
        <v>0</v>
      </c>
      <c r="N67" s="173">
        <v>0</v>
      </c>
      <c r="O67" s="173">
        <v>0</v>
      </c>
      <c r="P67" s="173">
        <v>0</v>
      </c>
      <c r="Q67" s="173">
        <v>0</v>
      </c>
      <c r="R67" s="139">
        <v>28.013333333333335</v>
      </c>
      <c r="S67" s="140">
        <v>28.83651111111111</v>
      </c>
      <c r="T67" s="140">
        <v>7.93798889594646</v>
      </c>
    </row>
    <row r="68" spans="2:20" ht="12">
      <c r="B68" s="219" t="s">
        <v>53</v>
      </c>
      <c r="C68" s="220"/>
      <c r="D68" s="177">
        <v>47</v>
      </c>
      <c r="E68" s="177">
        <v>0</v>
      </c>
      <c r="F68" s="177">
        <v>7</v>
      </c>
      <c r="G68" s="177">
        <v>6</v>
      </c>
      <c r="H68" s="177">
        <v>13</v>
      </c>
      <c r="I68" s="177">
        <v>10</v>
      </c>
      <c r="J68" s="177">
        <v>1</v>
      </c>
      <c r="K68" s="177">
        <v>0</v>
      </c>
      <c r="L68" s="177">
        <v>4</v>
      </c>
      <c r="M68" s="177">
        <v>4</v>
      </c>
      <c r="N68" s="177">
        <v>0</v>
      </c>
      <c r="O68" s="177">
        <v>0</v>
      </c>
      <c r="P68" s="177">
        <v>0</v>
      </c>
      <c r="Q68" s="177">
        <v>2</v>
      </c>
      <c r="R68" s="139">
        <v>28.08</v>
      </c>
      <c r="S68" s="142">
        <v>33.078205673758866</v>
      </c>
      <c r="T68" s="142">
        <v>16.331999267509428</v>
      </c>
    </row>
    <row r="69" spans="2:20" s="8" customFormat="1" ht="12">
      <c r="B69" s="223" t="s">
        <v>313</v>
      </c>
      <c r="C69" s="224"/>
      <c r="D69" s="178">
        <v>7</v>
      </c>
      <c r="E69" s="178">
        <v>0</v>
      </c>
      <c r="F69" s="178">
        <v>0</v>
      </c>
      <c r="G69" s="178">
        <v>2</v>
      </c>
      <c r="H69" s="178">
        <v>2</v>
      </c>
      <c r="I69" s="178">
        <v>1</v>
      </c>
      <c r="J69" s="178">
        <v>1</v>
      </c>
      <c r="K69" s="178">
        <v>1</v>
      </c>
      <c r="L69" s="178">
        <v>0</v>
      </c>
      <c r="M69" s="178">
        <v>0</v>
      </c>
      <c r="N69" s="178">
        <v>0</v>
      </c>
      <c r="O69" s="178">
        <v>0</v>
      </c>
      <c r="P69" s="178">
        <v>0</v>
      </c>
      <c r="Q69" s="178">
        <v>0</v>
      </c>
      <c r="R69" s="188">
        <v>28.80333333333333</v>
      </c>
      <c r="S69" s="183">
        <v>30.465119047619044</v>
      </c>
      <c r="T69" s="183">
        <v>6.749726870821353</v>
      </c>
    </row>
    <row r="70" spans="18:20" ht="12">
      <c r="R70" s="185"/>
      <c r="S70" s="185"/>
      <c r="T70" s="185"/>
    </row>
    <row r="71" ht="12">
      <c r="D71" s="217">
        <f>D6</f>
        <v>9965</v>
      </c>
    </row>
    <row r="72" ht="12">
      <c r="D72" s="217" t="str">
        <f>IF(D71=SUM(D8:D11,D12:D22,D23:D69)/3,"OK","NG")</f>
        <v>OK</v>
      </c>
    </row>
    <row r="73" ht="12">
      <c r="D73" s="15"/>
    </row>
  </sheetData>
  <sheetProtection/>
  <mergeCells count="67">
    <mergeCell ref="B69:C69"/>
    <mergeCell ref="T3:T4"/>
    <mergeCell ref="D3:D5"/>
    <mergeCell ref="R3:R4"/>
    <mergeCell ref="S3:S4"/>
    <mergeCell ref="B3:C3"/>
    <mergeCell ref="B4:C5"/>
    <mergeCell ref="B6:C6"/>
    <mergeCell ref="B7:C7"/>
    <mergeCell ref="B11:C11"/>
    <mergeCell ref="B16:C16"/>
    <mergeCell ref="B17:C17"/>
    <mergeCell ref="B18:C18"/>
    <mergeCell ref="B19:C19"/>
    <mergeCell ref="B12:C12"/>
    <mergeCell ref="B13:C13"/>
    <mergeCell ref="B14:C14"/>
    <mergeCell ref="B15:C15"/>
    <mergeCell ref="B24:C24"/>
    <mergeCell ref="B25:C25"/>
    <mergeCell ref="B26:C26"/>
    <mergeCell ref="B27:C27"/>
    <mergeCell ref="B20:C20"/>
    <mergeCell ref="B21:C21"/>
    <mergeCell ref="B22:C22"/>
    <mergeCell ref="B23:C23"/>
    <mergeCell ref="B32:C32"/>
    <mergeCell ref="B33:C33"/>
    <mergeCell ref="B34:C34"/>
    <mergeCell ref="B35:C35"/>
    <mergeCell ref="B28:C28"/>
    <mergeCell ref="B29:C29"/>
    <mergeCell ref="B30:C30"/>
    <mergeCell ref="B31:C31"/>
    <mergeCell ref="B40:C40"/>
    <mergeCell ref="B41:C41"/>
    <mergeCell ref="B42:C42"/>
    <mergeCell ref="B43:C43"/>
    <mergeCell ref="B36:C36"/>
    <mergeCell ref="B37:C37"/>
    <mergeCell ref="B38:C38"/>
    <mergeCell ref="B39:C39"/>
    <mergeCell ref="B48:C48"/>
    <mergeCell ref="B49:C49"/>
    <mergeCell ref="B50:C50"/>
    <mergeCell ref="B51:C51"/>
    <mergeCell ref="B44:C44"/>
    <mergeCell ref="B45:C45"/>
    <mergeCell ref="B46:C46"/>
    <mergeCell ref="B47:C47"/>
    <mergeCell ref="B56:C56"/>
    <mergeCell ref="B57:C57"/>
    <mergeCell ref="B58:C58"/>
    <mergeCell ref="B59:C59"/>
    <mergeCell ref="B52:C52"/>
    <mergeCell ref="B53:C53"/>
    <mergeCell ref="B54:C54"/>
    <mergeCell ref="B55:C55"/>
    <mergeCell ref="B68:C68"/>
    <mergeCell ref="B62:C62"/>
    <mergeCell ref="B63:C63"/>
    <mergeCell ref="B64:C64"/>
    <mergeCell ref="B65:C65"/>
    <mergeCell ref="B60:C60"/>
    <mergeCell ref="B61:C61"/>
    <mergeCell ref="B66:C66"/>
    <mergeCell ref="B67:C67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showGridLines="0" zoomScalePageLayoutView="0" workbookViewId="0" topLeftCell="A43">
      <selection activeCell="D71" sqref="D71:D73"/>
    </sheetView>
  </sheetViews>
  <sheetFormatPr defaultColWidth="9.140625" defaultRowHeight="12"/>
  <cols>
    <col min="1" max="1" width="2.57421875" style="8" customWidth="1"/>
    <col min="2" max="2" width="2.57421875" style="1" customWidth="1"/>
    <col min="3" max="3" width="10.7109375" style="1" customWidth="1"/>
    <col min="4" max="7" width="12.7109375" style="12" customWidth="1"/>
  </cols>
  <sheetData>
    <row r="1" spans="2:8" ht="17.25">
      <c r="B1" s="6" t="s">
        <v>282</v>
      </c>
      <c r="D1" s="6" t="s">
        <v>238</v>
      </c>
      <c r="E1"/>
      <c r="F1"/>
      <c r="G1" s="8"/>
      <c r="H1" s="8"/>
    </row>
    <row r="2" spans="1:8" ht="17.25">
      <c r="A2"/>
      <c r="C2" s="2"/>
      <c r="D2"/>
      <c r="E2"/>
      <c r="F2"/>
      <c r="G2" s="5"/>
      <c r="H2" s="8"/>
    </row>
    <row r="3" spans="2:14" s="9" customFormat="1" ht="27" customHeight="1">
      <c r="B3" s="286" t="s">
        <v>239</v>
      </c>
      <c r="C3" s="270"/>
      <c r="D3" s="304" t="s">
        <v>0</v>
      </c>
      <c r="E3" s="274" t="s">
        <v>67</v>
      </c>
      <c r="F3" s="274" t="s">
        <v>68</v>
      </c>
      <c r="G3" s="269" t="s">
        <v>69</v>
      </c>
      <c r="H3" s="41"/>
      <c r="I3" s="41"/>
      <c r="J3" s="41"/>
      <c r="K3" s="41"/>
      <c r="L3" s="41"/>
      <c r="M3" s="41"/>
      <c r="N3" s="41"/>
    </row>
    <row r="4" spans="1:8" ht="12" customHeight="1">
      <c r="A4"/>
      <c r="B4" s="297" t="s">
        <v>329</v>
      </c>
      <c r="C4" s="298"/>
      <c r="D4" s="305"/>
      <c r="E4" s="275"/>
      <c r="F4" s="275"/>
      <c r="G4" s="267"/>
      <c r="H4" s="8"/>
    </row>
    <row r="5" spans="1:8" ht="12">
      <c r="A5"/>
      <c r="B5" s="299"/>
      <c r="C5" s="290"/>
      <c r="D5" s="306"/>
      <c r="E5" s="275"/>
      <c r="F5" s="275"/>
      <c r="G5" s="268"/>
      <c r="H5" s="8"/>
    </row>
    <row r="6" spans="1:7" ht="12">
      <c r="A6"/>
      <c r="B6" s="236" t="s">
        <v>2</v>
      </c>
      <c r="C6" s="237"/>
      <c r="D6" s="12">
        <v>9965</v>
      </c>
      <c r="E6" s="12">
        <v>2</v>
      </c>
      <c r="F6" s="12">
        <v>5698</v>
      </c>
      <c r="G6" s="12">
        <v>4265</v>
      </c>
    </row>
    <row r="7" spans="1:7" ht="12">
      <c r="A7"/>
      <c r="B7" s="219" t="s">
        <v>3</v>
      </c>
      <c r="C7" s="220"/>
      <c r="D7" s="22">
        <v>8507</v>
      </c>
      <c r="E7" s="22">
        <v>2</v>
      </c>
      <c r="F7" s="22">
        <v>4985</v>
      </c>
      <c r="G7" s="22">
        <v>3520</v>
      </c>
    </row>
    <row r="8" spans="1:7" ht="12">
      <c r="A8"/>
      <c r="B8" s="83"/>
      <c r="C8" s="74" t="s">
        <v>123</v>
      </c>
      <c r="D8" s="20">
        <v>5869</v>
      </c>
      <c r="E8" s="20">
        <v>1</v>
      </c>
      <c r="F8" s="20">
        <v>3656</v>
      </c>
      <c r="G8" s="20">
        <v>2212</v>
      </c>
    </row>
    <row r="9" spans="1:7" ht="12">
      <c r="A9"/>
      <c r="B9" s="83"/>
      <c r="C9" s="74" t="s">
        <v>124</v>
      </c>
      <c r="D9" s="20">
        <v>1562</v>
      </c>
      <c r="E9" s="20">
        <v>1</v>
      </c>
      <c r="F9" s="20">
        <v>819</v>
      </c>
      <c r="G9" s="20">
        <v>742</v>
      </c>
    </row>
    <row r="10" spans="1:7" ht="12">
      <c r="A10"/>
      <c r="B10" s="83"/>
      <c r="C10" s="74" t="s">
        <v>125</v>
      </c>
      <c r="D10" s="20">
        <v>1076</v>
      </c>
      <c r="E10" s="20">
        <v>0</v>
      </c>
      <c r="F10" s="20">
        <v>510</v>
      </c>
      <c r="G10" s="20">
        <v>566</v>
      </c>
    </row>
    <row r="11" spans="1:7" ht="12">
      <c r="A11"/>
      <c r="B11" s="223" t="s">
        <v>7</v>
      </c>
      <c r="C11" s="224"/>
      <c r="D11" s="13">
        <v>1458</v>
      </c>
      <c r="E11" s="13">
        <v>0</v>
      </c>
      <c r="F11" s="13">
        <v>713</v>
      </c>
      <c r="G11" s="13">
        <v>745</v>
      </c>
    </row>
    <row r="12" spans="1:7" ht="12" customHeight="1">
      <c r="A12"/>
      <c r="B12" s="219" t="s">
        <v>318</v>
      </c>
      <c r="C12" s="220"/>
      <c r="D12" s="12">
        <v>102</v>
      </c>
      <c r="E12" s="12">
        <v>0</v>
      </c>
      <c r="F12" s="12">
        <v>34</v>
      </c>
      <c r="G12" s="12">
        <v>68</v>
      </c>
    </row>
    <row r="13" spans="1:7" ht="12" customHeight="1">
      <c r="A13"/>
      <c r="B13" s="219" t="s">
        <v>319</v>
      </c>
      <c r="C13" s="220"/>
      <c r="D13" s="12">
        <v>208</v>
      </c>
      <c r="E13" s="12">
        <v>0</v>
      </c>
      <c r="F13" s="12">
        <v>105</v>
      </c>
      <c r="G13" s="12">
        <v>103</v>
      </c>
    </row>
    <row r="14" spans="1:7" ht="12" customHeight="1">
      <c r="A14"/>
      <c r="B14" s="219" t="s">
        <v>320</v>
      </c>
      <c r="C14" s="220"/>
      <c r="D14" s="12">
        <v>316</v>
      </c>
      <c r="E14" s="12">
        <v>0</v>
      </c>
      <c r="F14" s="12">
        <v>156</v>
      </c>
      <c r="G14" s="12">
        <v>160</v>
      </c>
    </row>
    <row r="15" spans="1:7" ht="12" customHeight="1">
      <c r="A15"/>
      <c r="B15" s="219" t="s">
        <v>321</v>
      </c>
      <c r="C15" s="220"/>
      <c r="D15" s="12">
        <v>6124</v>
      </c>
      <c r="E15" s="12">
        <v>1</v>
      </c>
      <c r="F15" s="12">
        <v>3789</v>
      </c>
      <c r="G15" s="12">
        <v>2334</v>
      </c>
    </row>
    <row r="16" spans="1:7" ht="12" customHeight="1">
      <c r="A16"/>
      <c r="B16" s="219" t="s">
        <v>322</v>
      </c>
      <c r="C16" s="220"/>
      <c r="D16" s="12">
        <v>989</v>
      </c>
      <c r="E16" s="12">
        <v>0</v>
      </c>
      <c r="F16" s="12">
        <v>455</v>
      </c>
      <c r="G16" s="12">
        <v>534</v>
      </c>
    </row>
    <row r="17" spans="1:7" ht="12" customHeight="1">
      <c r="A17"/>
      <c r="B17" s="219" t="s">
        <v>323</v>
      </c>
      <c r="C17" s="220"/>
      <c r="D17" s="12">
        <v>42</v>
      </c>
      <c r="E17" s="12">
        <v>0</v>
      </c>
      <c r="F17" s="12">
        <v>11</v>
      </c>
      <c r="G17" s="12">
        <v>31</v>
      </c>
    </row>
    <row r="18" spans="1:7" ht="12" customHeight="1">
      <c r="A18"/>
      <c r="B18" s="219" t="s">
        <v>324</v>
      </c>
      <c r="C18" s="220"/>
      <c r="D18" s="12">
        <v>1562</v>
      </c>
      <c r="E18" s="12">
        <v>1</v>
      </c>
      <c r="F18" s="12">
        <v>819</v>
      </c>
      <c r="G18" s="12">
        <v>742</v>
      </c>
    </row>
    <row r="19" spans="1:7" ht="12" customHeight="1">
      <c r="A19"/>
      <c r="B19" s="219" t="s">
        <v>325</v>
      </c>
      <c r="C19" s="220"/>
      <c r="D19" s="12">
        <v>219</v>
      </c>
      <c r="E19" s="12">
        <v>0</v>
      </c>
      <c r="F19" s="12">
        <v>102</v>
      </c>
      <c r="G19" s="12">
        <v>117</v>
      </c>
    </row>
    <row r="20" spans="1:7" ht="12" customHeight="1">
      <c r="A20"/>
      <c r="B20" s="219" t="s">
        <v>326</v>
      </c>
      <c r="C20" s="220"/>
      <c r="D20" s="12">
        <v>81</v>
      </c>
      <c r="E20" s="12">
        <v>0</v>
      </c>
      <c r="F20" s="12">
        <v>34</v>
      </c>
      <c r="G20" s="12">
        <v>47</v>
      </c>
    </row>
    <row r="21" spans="1:7" ht="12" customHeight="1">
      <c r="A21"/>
      <c r="B21" s="219" t="s">
        <v>349</v>
      </c>
      <c r="C21" s="220"/>
      <c r="D21" s="12">
        <v>196</v>
      </c>
      <c r="E21" s="12">
        <v>0</v>
      </c>
      <c r="F21" s="12">
        <v>110</v>
      </c>
      <c r="G21" s="12">
        <v>86</v>
      </c>
    </row>
    <row r="22" spans="1:7" ht="12" customHeight="1">
      <c r="A22"/>
      <c r="B22" s="223" t="s">
        <v>327</v>
      </c>
      <c r="C22" s="224"/>
      <c r="D22" s="13">
        <v>126</v>
      </c>
      <c r="E22" s="13">
        <v>0</v>
      </c>
      <c r="F22" s="13">
        <v>83</v>
      </c>
      <c r="G22" s="13">
        <v>43</v>
      </c>
    </row>
    <row r="23" spans="1:7" ht="12">
      <c r="A23"/>
      <c r="B23" s="219" t="s">
        <v>8</v>
      </c>
      <c r="C23" s="220"/>
      <c r="D23" s="12">
        <v>102</v>
      </c>
      <c r="E23" s="12">
        <v>0</v>
      </c>
      <c r="F23" s="12">
        <v>34</v>
      </c>
      <c r="G23" s="12">
        <v>68</v>
      </c>
    </row>
    <row r="24" spans="1:7" ht="12">
      <c r="A24"/>
      <c r="B24" s="219" t="s">
        <v>9</v>
      </c>
      <c r="C24" s="220"/>
      <c r="D24" s="173">
        <v>10</v>
      </c>
      <c r="E24" s="173">
        <v>0</v>
      </c>
      <c r="F24" s="173">
        <v>4</v>
      </c>
      <c r="G24" s="173">
        <v>6</v>
      </c>
    </row>
    <row r="25" spans="1:7" ht="12">
      <c r="A25"/>
      <c r="B25" s="219" t="s">
        <v>10</v>
      </c>
      <c r="C25" s="220"/>
      <c r="D25" s="173">
        <v>18</v>
      </c>
      <c r="E25" s="173">
        <v>0</v>
      </c>
      <c r="F25" s="173">
        <v>11</v>
      </c>
      <c r="G25" s="173">
        <v>7</v>
      </c>
    </row>
    <row r="26" spans="1:7" ht="12">
      <c r="A26"/>
      <c r="B26" s="219" t="s">
        <v>11</v>
      </c>
      <c r="C26" s="220"/>
      <c r="D26" s="12">
        <v>121</v>
      </c>
      <c r="E26" s="12">
        <v>0</v>
      </c>
      <c r="F26" s="12">
        <v>61</v>
      </c>
      <c r="G26" s="12">
        <v>60</v>
      </c>
    </row>
    <row r="27" spans="1:7" ht="12">
      <c r="A27"/>
      <c r="B27" s="219" t="s">
        <v>12</v>
      </c>
      <c r="C27" s="220"/>
      <c r="D27" s="12">
        <v>25</v>
      </c>
      <c r="E27" s="12">
        <v>0</v>
      </c>
      <c r="F27" s="12">
        <v>11</v>
      </c>
      <c r="G27" s="12">
        <v>14</v>
      </c>
    </row>
    <row r="28" spans="1:7" ht="12">
      <c r="A28"/>
      <c r="B28" s="219" t="s">
        <v>13</v>
      </c>
      <c r="C28" s="220"/>
      <c r="D28" s="173">
        <v>14</v>
      </c>
      <c r="E28" s="173">
        <v>0</v>
      </c>
      <c r="F28" s="173">
        <v>6</v>
      </c>
      <c r="G28" s="173">
        <v>8</v>
      </c>
    </row>
    <row r="29" spans="1:7" ht="12">
      <c r="A29"/>
      <c r="B29" s="219" t="s">
        <v>14</v>
      </c>
      <c r="C29" s="220"/>
      <c r="D29" s="12">
        <v>20</v>
      </c>
      <c r="E29" s="12">
        <v>0</v>
      </c>
      <c r="F29" s="12">
        <v>12</v>
      </c>
      <c r="G29" s="12">
        <v>8</v>
      </c>
    </row>
    <row r="30" spans="1:7" ht="12">
      <c r="A30"/>
      <c r="B30" s="219" t="s">
        <v>15</v>
      </c>
      <c r="C30" s="220"/>
      <c r="D30" s="12">
        <v>122</v>
      </c>
      <c r="E30" s="12">
        <v>0</v>
      </c>
      <c r="F30" s="12">
        <v>57</v>
      </c>
      <c r="G30" s="12">
        <v>65</v>
      </c>
    </row>
    <row r="31" spans="1:7" ht="12">
      <c r="A31"/>
      <c r="B31" s="219" t="s">
        <v>16</v>
      </c>
      <c r="C31" s="220"/>
      <c r="D31" s="12">
        <v>140</v>
      </c>
      <c r="E31" s="12">
        <v>0</v>
      </c>
      <c r="F31" s="12">
        <v>71</v>
      </c>
      <c r="G31" s="12">
        <v>69</v>
      </c>
    </row>
    <row r="32" spans="1:7" ht="12">
      <c r="A32"/>
      <c r="B32" s="219" t="s">
        <v>17</v>
      </c>
      <c r="C32" s="220"/>
      <c r="D32" s="12">
        <v>138</v>
      </c>
      <c r="E32" s="12">
        <v>0</v>
      </c>
      <c r="F32" s="12">
        <v>63</v>
      </c>
      <c r="G32" s="12">
        <v>75</v>
      </c>
    </row>
    <row r="33" spans="1:7" ht="12">
      <c r="A33"/>
      <c r="B33" s="219" t="s">
        <v>18</v>
      </c>
      <c r="C33" s="220"/>
      <c r="D33" s="12">
        <v>1284</v>
      </c>
      <c r="E33" s="12">
        <v>0</v>
      </c>
      <c r="F33" s="12">
        <v>740</v>
      </c>
      <c r="G33" s="12">
        <v>544</v>
      </c>
    </row>
    <row r="34" spans="1:7" ht="12">
      <c r="A34"/>
      <c r="B34" s="219" t="s">
        <v>19</v>
      </c>
      <c r="C34" s="220"/>
      <c r="D34" s="12">
        <v>785</v>
      </c>
      <c r="E34" s="12">
        <v>0</v>
      </c>
      <c r="F34" s="12">
        <v>436</v>
      </c>
      <c r="G34" s="12">
        <v>349</v>
      </c>
    </row>
    <row r="35" spans="1:7" ht="12">
      <c r="A35"/>
      <c r="B35" s="219" t="s">
        <v>20</v>
      </c>
      <c r="C35" s="220"/>
      <c r="D35" s="12">
        <v>2395</v>
      </c>
      <c r="E35" s="12">
        <v>1</v>
      </c>
      <c r="F35" s="12">
        <v>1604</v>
      </c>
      <c r="G35" s="12">
        <v>790</v>
      </c>
    </row>
    <row r="36" spans="1:7" ht="12">
      <c r="A36"/>
      <c r="B36" s="219" t="s">
        <v>21</v>
      </c>
      <c r="C36" s="220"/>
      <c r="D36" s="12">
        <v>1405</v>
      </c>
      <c r="E36" s="12">
        <v>0</v>
      </c>
      <c r="F36" s="12">
        <v>876</v>
      </c>
      <c r="G36" s="12">
        <v>529</v>
      </c>
    </row>
    <row r="37" spans="1:7" ht="12">
      <c r="A37"/>
      <c r="B37" s="219" t="s">
        <v>22</v>
      </c>
      <c r="C37" s="220"/>
      <c r="D37" s="12">
        <v>20</v>
      </c>
      <c r="E37" s="12">
        <v>0</v>
      </c>
      <c r="F37" s="12">
        <v>8</v>
      </c>
      <c r="G37" s="12">
        <v>12</v>
      </c>
    </row>
    <row r="38" spans="1:7" ht="12">
      <c r="A38"/>
      <c r="B38" s="219" t="s">
        <v>23</v>
      </c>
      <c r="C38" s="220"/>
      <c r="D38" s="12">
        <v>9</v>
      </c>
      <c r="E38" s="12">
        <v>0</v>
      </c>
      <c r="F38" s="12">
        <v>1</v>
      </c>
      <c r="G38" s="12">
        <v>8</v>
      </c>
    </row>
    <row r="39" spans="1:7" ht="12">
      <c r="A39"/>
      <c r="B39" s="219" t="s">
        <v>24</v>
      </c>
      <c r="C39" s="220"/>
      <c r="D39" s="12">
        <v>15</v>
      </c>
      <c r="E39" s="12">
        <v>0</v>
      </c>
      <c r="F39" s="12">
        <v>5</v>
      </c>
      <c r="G39" s="12">
        <v>10</v>
      </c>
    </row>
    <row r="40" spans="1:7" ht="12">
      <c r="A40"/>
      <c r="B40" s="219" t="s">
        <v>25</v>
      </c>
      <c r="C40" s="220"/>
      <c r="D40" s="12">
        <v>18</v>
      </c>
      <c r="E40" s="12">
        <v>0</v>
      </c>
      <c r="F40" s="12">
        <v>5</v>
      </c>
      <c r="G40" s="12">
        <v>13</v>
      </c>
    </row>
    <row r="41" spans="1:7" ht="12">
      <c r="A41"/>
      <c r="B41" s="219" t="s">
        <v>26</v>
      </c>
      <c r="C41" s="220"/>
      <c r="D41" s="12">
        <v>46</v>
      </c>
      <c r="E41" s="12">
        <v>0</v>
      </c>
      <c r="F41" s="12">
        <v>21</v>
      </c>
      <c r="G41" s="12">
        <v>25</v>
      </c>
    </row>
    <row r="42" spans="1:7" ht="12">
      <c r="A42"/>
      <c r="B42" s="219" t="s">
        <v>27</v>
      </c>
      <c r="C42" s="220"/>
      <c r="D42" s="12">
        <v>18</v>
      </c>
      <c r="E42" s="12">
        <v>0</v>
      </c>
      <c r="F42" s="12">
        <v>14</v>
      </c>
      <c r="G42" s="12">
        <v>4</v>
      </c>
    </row>
    <row r="43" spans="1:7" ht="12">
      <c r="A43"/>
      <c r="B43" s="219" t="s">
        <v>28</v>
      </c>
      <c r="C43" s="220"/>
      <c r="D43" s="12">
        <v>138</v>
      </c>
      <c r="E43" s="12">
        <v>0</v>
      </c>
      <c r="F43" s="12">
        <v>53</v>
      </c>
      <c r="G43" s="12">
        <v>85</v>
      </c>
    </row>
    <row r="44" spans="1:7" ht="12">
      <c r="A44"/>
      <c r="B44" s="219" t="s">
        <v>29</v>
      </c>
      <c r="C44" s="220"/>
      <c r="D44" s="12">
        <v>87</v>
      </c>
      <c r="E44" s="12">
        <v>0</v>
      </c>
      <c r="F44" s="12">
        <v>55</v>
      </c>
      <c r="G44" s="12">
        <v>32</v>
      </c>
    </row>
    <row r="45" spans="1:7" ht="12">
      <c r="A45"/>
      <c r="B45" s="219" t="s">
        <v>30</v>
      </c>
      <c r="C45" s="220"/>
      <c r="D45" s="12">
        <v>796</v>
      </c>
      <c r="E45" s="12">
        <v>0</v>
      </c>
      <c r="F45" s="12">
        <v>383</v>
      </c>
      <c r="G45" s="12">
        <v>413</v>
      </c>
    </row>
    <row r="46" spans="1:7" ht="12">
      <c r="A46"/>
      <c r="B46" s="219" t="s">
        <v>31</v>
      </c>
      <c r="C46" s="220"/>
      <c r="D46" s="12">
        <v>55</v>
      </c>
      <c r="E46" s="12">
        <v>0</v>
      </c>
      <c r="F46" s="12">
        <v>19</v>
      </c>
      <c r="G46" s="12">
        <v>36</v>
      </c>
    </row>
    <row r="47" spans="1:7" ht="12">
      <c r="A47"/>
      <c r="B47" s="219" t="s">
        <v>32</v>
      </c>
      <c r="C47" s="220"/>
      <c r="D47" s="12">
        <v>47</v>
      </c>
      <c r="E47" s="12">
        <v>0</v>
      </c>
      <c r="F47" s="12">
        <v>18</v>
      </c>
      <c r="G47" s="12">
        <v>29</v>
      </c>
    </row>
    <row r="48" spans="1:7" ht="12">
      <c r="A48"/>
      <c r="B48" s="219" t="s">
        <v>33</v>
      </c>
      <c r="C48" s="220"/>
      <c r="D48" s="12">
        <v>64</v>
      </c>
      <c r="E48" s="12">
        <v>0</v>
      </c>
      <c r="F48" s="12">
        <v>29</v>
      </c>
      <c r="G48" s="12">
        <v>35</v>
      </c>
    </row>
    <row r="49" spans="1:7" ht="12">
      <c r="A49"/>
      <c r="B49" s="219" t="s">
        <v>34</v>
      </c>
      <c r="C49" s="220"/>
      <c r="D49" s="12">
        <v>789</v>
      </c>
      <c r="E49" s="12">
        <v>1</v>
      </c>
      <c r="F49" s="12">
        <v>443</v>
      </c>
      <c r="G49" s="12">
        <v>345</v>
      </c>
    </row>
    <row r="50" spans="1:7" ht="12">
      <c r="A50"/>
      <c r="B50" s="219" t="s">
        <v>35</v>
      </c>
      <c r="C50" s="220"/>
      <c r="D50" s="12">
        <v>534</v>
      </c>
      <c r="E50" s="12">
        <v>0</v>
      </c>
      <c r="F50" s="12">
        <v>270</v>
      </c>
      <c r="G50" s="12">
        <v>264</v>
      </c>
    </row>
    <row r="51" spans="1:7" ht="12">
      <c r="A51"/>
      <c r="B51" s="219" t="s">
        <v>36</v>
      </c>
      <c r="C51" s="220"/>
      <c r="D51" s="12">
        <v>103</v>
      </c>
      <c r="E51" s="12">
        <v>0</v>
      </c>
      <c r="F51" s="12">
        <v>52</v>
      </c>
      <c r="G51" s="12">
        <v>51</v>
      </c>
    </row>
    <row r="52" spans="1:7" ht="12">
      <c r="A52"/>
      <c r="B52" s="219" t="s">
        <v>37</v>
      </c>
      <c r="C52" s="220"/>
      <c r="D52" s="12">
        <v>25</v>
      </c>
      <c r="E52" s="12">
        <v>0</v>
      </c>
      <c r="F52" s="12">
        <v>7</v>
      </c>
      <c r="G52" s="12">
        <v>18</v>
      </c>
    </row>
    <row r="53" spans="1:7" ht="12">
      <c r="A53"/>
      <c r="B53" s="219" t="s">
        <v>38</v>
      </c>
      <c r="C53" s="220"/>
      <c r="D53" s="173">
        <v>3</v>
      </c>
      <c r="E53" s="173">
        <v>0</v>
      </c>
      <c r="F53" s="173">
        <v>1</v>
      </c>
      <c r="G53" s="173">
        <v>2</v>
      </c>
    </row>
    <row r="54" spans="1:7" ht="12">
      <c r="A54"/>
      <c r="B54" s="219" t="s">
        <v>39</v>
      </c>
      <c r="C54" s="220"/>
      <c r="D54" s="173">
        <v>5</v>
      </c>
      <c r="E54" s="173">
        <v>0</v>
      </c>
      <c r="F54" s="173">
        <v>3</v>
      </c>
      <c r="G54" s="173">
        <v>2</v>
      </c>
    </row>
    <row r="55" spans="1:7" ht="12">
      <c r="A55"/>
      <c r="B55" s="219" t="s">
        <v>40</v>
      </c>
      <c r="C55" s="220"/>
      <c r="D55" s="12">
        <v>43</v>
      </c>
      <c r="E55" s="12">
        <v>0</v>
      </c>
      <c r="F55" s="12">
        <v>23</v>
      </c>
      <c r="G55" s="12">
        <v>20</v>
      </c>
    </row>
    <row r="56" spans="1:7" ht="12">
      <c r="A56"/>
      <c r="B56" s="219" t="s">
        <v>41</v>
      </c>
      <c r="C56" s="220"/>
      <c r="D56" s="12">
        <v>148</v>
      </c>
      <c r="E56" s="12">
        <v>0</v>
      </c>
      <c r="F56" s="12">
        <v>70</v>
      </c>
      <c r="G56" s="12">
        <v>78</v>
      </c>
    </row>
    <row r="57" spans="1:7" ht="12">
      <c r="A57"/>
      <c r="B57" s="219" t="s">
        <v>42</v>
      </c>
      <c r="C57" s="220"/>
      <c r="D57" s="12">
        <v>20</v>
      </c>
      <c r="E57" s="12">
        <v>0</v>
      </c>
      <c r="F57" s="12">
        <v>5</v>
      </c>
      <c r="G57" s="12">
        <v>15</v>
      </c>
    </row>
    <row r="58" spans="1:7" ht="12">
      <c r="A58"/>
      <c r="B58" s="219" t="s">
        <v>43</v>
      </c>
      <c r="C58" s="220"/>
      <c r="D58" s="12">
        <v>9</v>
      </c>
      <c r="E58" s="12">
        <v>0</v>
      </c>
      <c r="F58" s="12">
        <v>4</v>
      </c>
      <c r="G58" s="12">
        <v>5</v>
      </c>
    </row>
    <row r="59" spans="1:7" ht="12">
      <c r="A59"/>
      <c r="B59" s="219" t="s">
        <v>44</v>
      </c>
      <c r="C59" s="220"/>
      <c r="D59" s="12">
        <v>29</v>
      </c>
      <c r="E59" s="12">
        <v>0</v>
      </c>
      <c r="F59" s="12">
        <v>8</v>
      </c>
      <c r="G59" s="12">
        <v>21</v>
      </c>
    </row>
    <row r="60" spans="1:7" ht="12">
      <c r="A60"/>
      <c r="B60" s="219" t="s">
        <v>45</v>
      </c>
      <c r="C60" s="220"/>
      <c r="D60" s="12">
        <v>19</v>
      </c>
      <c r="E60" s="12">
        <v>0</v>
      </c>
      <c r="F60" s="12">
        <v>11</v>
      </c>
      <c r="G60" s="12">
        <v>8</v>
      </c>
    </row>
    <row r="61" spans="1:7" ht="12">
      <c r="A61"/>
      <c r="B61" s="219" t="s">
        <v>46</v>
      </c>
      <c r="C61" s="220"/>
      <c r="D61" s="12">
        <v>24</v>
      </c>
      <c r="E61" s="12">
        <v>0</v>
      </c>
      <c r="F61" s="12">
        <v>11</v>
      </c>
      <c r="G61" s="12">
        <v>13</v>
      </c>
    </row>
    <row r="62" spans="1:7" ht="12">
      <c r="A62"/>
      <c r="B62" s="219" t="s">
        <v>47</v>
      </c>
      <c r="C62" s="220"/>
      <c r="D62" s="12">
        <v>183</v>
      </c>
      <c r="E62" s="12">
        <v>0</v>
      </c>
      <c r="F62" s="12">
        <v>104</v>
      </c>
      <c r="G62" s="12">
        <v>79</v>
      </c>
    </row>
    <row r="63" spans="1:7" ht="12">
      <c r="A63"/>
      <c r="B63" s="219" t="s">
        <v>48</v>
      </c>
      <c r="C63" s="220"/>
      <c r="D63" s="12">
        <v>5</v>
      </c>
      <c r="E63" s="12">
        <v>0</v>
      </c>
      <c r="F63" s="12">
        <v>3</v>
      </c>
      <c r="G63" s="12">
        <v>2</v>
      </c>
    </row>
    <row r="64" spans="1:7" ht="12">
      <c r="A64"/>
      <c r="B64" s="219" t="s">
        <v>49</v>
      </c>
      <c r="C64" s="220"/>
      <c r="D64" s="12">
        <v>8</v>
      </c>
      <c r="E64" s="12">
        <v>0</v>
      </c>
      <c r="F64" s="12">
        <v>3</v>
      </c>
      <c r="G64" s="12">
        <v>5</v>
      </c>
    </row>
    <row r="65" spans="1:7" ht="12">
      <c r="A65"/>
      <c r="B65" s="219" t="s">
        <v>50</v>
      </c>
      <c r="C65" s="220"/>
      <c r="D65" s="12">
        <v>26</v>
      </c>
      <c r="E65" s="12">
        <v>0</v>
      </c>
      <c r="F65" s="12">
        <v>13</v>
      </c>
      <c r="G65" s="12">
        <v>13</v>
      </c>
    </row>
    <row r="66" spans="1:7" ht="12">
      <c r="A66"/>
      <c r="B66" s="219" t="s">
        <v>51</v>
      </c>
      <c r="C66" s="220"/>
      <c r="D66" s="173">
        <v>31</v>
      </c>
      <c r="E66" s="173">
        <v>0</v>
      </c>
      <c r="F66" s="173">
        <v>21</v>
      </c>
      <c r="G66" s="173">
        <v>10</v>
      </c>
    </row>
    <row r="67" spans="2:7" ht="12">
      <c r="B67" s="219" t="s">
        <v>52</v>
      </c>
      <c r="C67" s="220"/>
      <c r="D67" s="173">
        <v>15</v>
      </c>
      <c r="E67" s="173">
        <v>0</v>
      </c>
      <c r="F67" s="173">
        <v>12</v>
      </c>
      <c r="G67" s="173">
        <v>3</v>
      </c>
    </row>
    <row r="68" spans="2:7" ht="12">
      <c r="B68" s="219" t="s">
        <v>53</v>
      </c>
      <c r="C68" s="220"/>
      <c r="D68" s="21">
        <v>47</v>
      </c>
      <c r="E68" s="20">
        <v>0</v>
      </c>
      <c r="F68" s="20">
        <v>32</v>
      </c>
      <c r="G68" s="20">
        <v>15</v>
      </c>
    </row>
    <row r="69" spans="2:7" s="8" customFormat="1" ht="12">
      <c r="B69" s="223" t="s">
        <v>313</v>
      </c>
      <c r="C69" s="224"/>
      <c r="D69" s="182">
        <v>7</v>
      </c>
      <c r="E69" s="178">
        <v>0</v>
      </c>
      <c r="F69" s="178">
        <v>5</v>
      </c>
      <c r="G69" s="178">
        <v>2</v>
      </c>
    </row>
    <row r="71" ht="12">
      <c r="D71" s="217">
        <f>D6</f>
        <v>9965</v>
      </c>
    </row>
    <row r="72" ht="12">
      <c r="D72" s="217" t="str">
        <f>IF(D71=SUM(D8:D11,D12:D22,D23:D69)/3,"OK","NG")</f>
        <v>OK</v>
      </c>
    </row>
    <row r="73" ht="12">
      <c r="D73" s="15"/>
    </row>
  </sheetData>
  <sheetProtection/>
  <mergeCells count="67">
    <mergeCell ref="B14:C14"/>
    <mergeCell ref="B15:C15"/>
    <mergeCell ref="B16:C16"/>
    <mergeCell ref="B17:C17"/>
    <mergeCell ref="B18:C18"/>
    <mergeCell ref="B19:C19"/>
    <mergeCell ref="B20:C20"/>
    <mergeCell ref="B21:C21"/>
    <mergeCell ref="B69:C69"/>
    <mergeCell ref="B6:C6"/>
    <mergeCell ref="B7:C7"/>
    <mergeCell ref="B11:C11"/>
    <mergeCell ref="B12:C12"/>
    <mergeCell ref="B13:C13"/>
    <mergeCell ref="B26:C26"/>
    <mergeCell ref="B27:C27"/>
    <mergeCell ref="B28:C28"/>
    <mergeCell ref="B29:C29"/>
    <mergeCell ref="B22:C22"/>
    <mergeCell ref="B23:C23"/>
    <mergeCell ref="B24:C24"/>
    <mergeCell ref="B25:C25"/>
    <mergeCell ref="B34:C34"/>
    <mergeCell ref="B35:C35"/>
    <mergeCell ref="B36:C36"/>
    <mergeCell ref="B37:C37"/>
    <mergeCell ref="B30:C30"/>
    <mergeCell ref="B31:C31"/>
    <mergeCell ref="B32:C32"/>
    <mergeCell ref="B33:C33"/>
    <mergeCell ref="B42:C42"/>
    <mergeCell ref="B43:C43"/>
    <mergeCell ref="B44:C44"/>
    <mergeCell ref="B45:C45"/>
    <mergeCell ref="B38:C38"/>
    <mergeCell ref="B39:C39"/>
    <mergeCell ref="B40:C40"/>
    <mergeCell ref="B41:C41"/>
    <mergeCell ref="B57:C57"/>
    <mergeCell ref="B50:C50"/>
    <mergeCell ref="B51:C51"/>
    <mergeCell ref="B52:C52"/>
    <mergeCell ref="B53:C53"/>
    <mergeCell ref="B46:C46"/>
    <mergeCell ref="B47:C47"/>
    <mergeCell ref="B48:C48"/>
    <mergeCell ref="B49:C49"/>
    <mergeCell ref="B68:C68"/>
    <mergeCell ref="B3:C3"/>
    <mergeCell ref="B4:C5"/>
    <mergeCell ref="B62:C62"/>
    <mergeCell ref="B63:C63"/>
    <mergeCell ref="B64:C64"/>
    <mergeCell ref="B65:C65"/>
    <mergeCell ref="B58:C58"/>
    <mergeCell ref="B59:C59"/>
    <mergeCell ref="B60:C60"/>
    <mergeCell ref="D3:D5"/>
    <mergeCell ref="E3:E5"/>
    <mergeCell ref="F3:F5"/>
    <mergeCell ref="G3:G5"/>
    <mergeCell ref="B66:C66"/>
    <mergeCell ref="B67:C67"/>
    <mergeCell ref="B61:C61"/>
    <mergeCell ref="B54:C54"/>
    <mergeCell ref="B55:C55"/>
    <mergeCell ref="B56:C56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74"/>
  <sheetViews>
    <sheetView showGridLines="0" zoomScalePageLayoutView="0" workbookViewId="0" topLeftCell="A43">
      <selection activeCell="D71" sqref="D71:D73"/>
    </sheetView>
  </sheetViews>
  <sheetFormatPr defaultColWidth="9.140625" defaultRowHeight="12"/>
  <cols>
    <col min="1" max="1" width="2.57421875" style="0" customWidth="1"/>
    <col min="2" max="2" width="2.57421875" style="1" customWidth="1"/>
    <col min="3" max="3" width="10.7109375" style="1" customWidth="1"/>
    <col min="4" max="45" width="6.140625" style="0" customWidth="1"/>
  </cols>
  <sheetData>
    <row r="1" spans="2:35" ht="17.25">
      <c r="B1" s="6" t="s">
        <v>283</v>
      </c>
      <c r="D1" s="6" t="s">
        <v>162</v>
      </c>
      <c r="S1" s="6" t="s">
        <v>164</v>
      </c>
      <c r="AI1" s="6" t="s">
        <v>164</v>
      </c>
    </row>
    <row r="2" ht="17.25">
      <c r="C2" s="2"/>
    </row>
    <row r="3" spans="2:48" ht="24" customHeight="1">
      <c r="B3" s="286" t="s">
        <v>163</v>
      </c>
      <c r="C3" s="270"/>
      <c r="D3" s="266" t="s">
        <v>0</v>
      </c>
      <c r="E3" s="61"/>
      <c r="F3" s="55">
        <v>1600</v>
      </c>
      <c r="G3" s="55">
        <v>1800</v>
      </c>
      <c r="H3" s="55">
        <v>2000</v>
      </c>
      <c r="I3" s="55">
        <v>2200</v>
      </c>
      <c r="J3" s="55">
        <v>2400</v>
      </c>
      <c r="K3" s="55">
        <v>2600</v>
      </c>
      <c r="L3" s="55">
        <v>2800</v>
      </c>
      <c r="M3" s="55">
        <v>3000</v>
      </c>
      <c r="N3" s="55">
        <v>3200</v>
      </c>
      <c r="O3" s="55">
        <v>3400</v>
      </c>
      <c r="P3" s="55">
        <v>3600</v>
      </c>
      <c r="Q3" s="55">
        <v>3800</v>
      </c>
      <c r="R3" s="55">
        <v>4000</v>
      </c>
      <c r="S3" s="55">
        <v>4200</v>
      </c>
      <c r="T3" s="55">
        <v>4400</v>
      </c>
      <c r="U3" s="55">
        <v>4600</v>
      </c>
      <c r="V3" s="55">
        <v>4800</v>
      </c>
      <c r="W3" s="55">
        <v>5000</v>
      </c>
      <c r="X3" s="55">
        <v>5200</v>
      </c>
      <c r="Y3" s="55">
        <v>5400</v>
      </c>
      <c r="Z3" s="55">
        <v>5600</v>
      </c>
      <c r="AA3" s="55">
        <v>5800</v>
      </c>
      <c r="AB3" s="55">
        <v>6000</v>
      </c>
      <c r="AC3" s="55">
        <v>6200</v>
      </c>
      <c r="AD3" s="55">
        <v>6400</v>
      </c>
      <c r="AE3" s="55">
        <v>6600</v>
      </c>
      <c r="AF3" s="55">
        <v>6800</v>
      </c>
      <c r="AG3" s="55">
        <v>7000</v>
      </c>
      <c r="AH3" s="55">
        <v>7200</v>
      </c>
      <c r="AI3" s="55">
        <v>7400</v>
      </c>
      <c r="AJ3" s="62">
        <v>7600</v>
      </c>
      <c r="AK3" s="62">
        <v>7800</v>
      </c>
      <c r="AL3" s="62">
        <v>8000</v>
      </c>
      <c r="AM3" s="62">
        <v>8200</v>
      </c>
      <c r="AN3" s="62">
        <v>8400</v>
      </c>
      <c r="AO3" s="62">
        <v>8600</v>
      </c>
      <c r="AP3" s="62">
        <v>8800</v>
      </c>
      <c r="AQ3" s="62">
        <v>9000</v>
      </c>
      <c r="AR3" s="62">
        <v>9200</v>
      </c>
      <c r="AS3" s="161" t="s">
        <v>294</v>
      </c>
      <c r="AT3" s="266" t="s">
        <v>58</v>
      </c>
      <c r="AU3" s="266" t="s">
        <v>61</v>
      </c>
      <c r="AV3" s="266" t="s">
        <v>59</v>
      </c>
    </row>
    <row r="4" spans="2:48" s="7" customFormat="1" ht="13.5" customHeight="1">
      <c r="B4" s="297" t="s">
        <v>329</v>
      </c>
      <c r="C4" s="298"/>
      <c r="D4" s="267"/>
      <c r="E4" s="37" t="s">
        <v>94</v>
      </c>
      <c r="F4" s="57" t="s">
        <v>94</v>
      </c>
      <c r="G4" s="57" t="s">
        <v>94</v>
      </c>
      <c r="H4" s="57" t="s">
        <v>94</v>
      </c>
      <c r="I4" s="57" t="s">
        <v>94</v>
      </c>
      <c r="J4" s="57" t="s">
        <v>94</v>
      </c>
      <c r="K4" s="57" t="s">
        <v>94</v>
      </c>
      <c r="L4" s="57" t="s">
        <v>94</v>
      </c>
      <c r="M4" s="57" t="s">
        <v>94</v>
      </c>
      <c r="N4" s="57" t="s">
        <v>94</v>
      </c>
      <c r="O4" s="57" t="s">
        <v>94</v>
      </c>
      <c r="P4" s="57" t="s">
        <v>94</v>
      </c>
      <c r="Q4" s="57" t="s">
        <v>94</v>
      </c>
      <c r="R4" s="57" t="s">
        <v>94</v>
      </c>
      <c r="S4" s="57" t="s">
        <v>94</v>
      </c>
      <c r="T4" s="57" t="s">
        <v>94</v>
      </c>
      <c r="U4" s="57" t="s">
        <v>94</v>
      </c>
      <c r="V4" s="57" t="s">
        <v>94</v>
      </c>
      <c r="W4" s="57" t="s">
        <v>94</v>
      </c>
      <c r="X4" s="57" t="s">
        <v>94</v>
      </c>
      <c r="Y4" s="57" t="s">
        <v>94</v>
      </c>
      <c r="Z4" s="57" t="s">
        <v>94</v>
      </c>
      <c r="AA4" s="57" t="s">
        <v>94</v>
      </c>
      <c r="AB4" s="57" t="s">
        <v>94</v>
      </c>
      <c r="AC4" s="57" t="s">
        <v>94</v>
      </c>
      <c r="AD4" s="57" t="s">
        <v>94</v>
      </c>
      <c r="AE4" s="57" t="s">
        <v>94</v>
      </c>
      <c r="AF4" s="57" t="s">
        <v>94</v>
      </c>
      <c r="AG4" s="57" t="s">
        <v>94</v>
      </c>
      <c r="AH4" s="57" t="s">
        <v>94</v>
      </c>
      <c r="AI4" s="57" t="s">
        <v>94</v>
      </c>
      <c r="AJ4" s="57" t="s">
        <v>94</v>
      </c>
      <c r="AK4" s="57" t="s">
        <v>94</v>
      </c>
      <c r="AL4" s="57" t="s">
        <v>94</v>
      </c>
      <c r="AM4" s="57" t="s">
        <v>94</v>
      </c>
      <c r="AN4" s="57" t="s">
        <v>94</v>
      </c>
      <c r="AO4" s="57" t="s">
        <v>94</v>
      </c>
      <c r="AP4" s="57" t="s">
        <v>94</v>
      </c>
      <c r="AQ4" s="57" t="s">
        <v>94</v>
      </c>
      <c r="AR4" s="57" t="s">
        <v>94</v>
      </c>
      <c r="AS4" s="57" t="s">
        <v>94</v>
      </c>
      <c r="AT4" s="267"/>
      <c r="AU4" s="267"/>
      <c r="AV4" s="267"/>
    </row>
    <row r="5" spans="2:48" ht="24" customHeight="1">
      <c r="B5" s="299"/>
      <c r="C5" s="290"/>
      <c r="D5" s="268"/>
      <c r="E5" s="60" t="s">
        <v>103</v>
      </c>
      <c r="F5" s="40">
        <v>1799</v>
      </c>
      <c r="G5" s="40">
        <v>1999</v>
      </c>
      <c r="H5" s="40">
        <v>2199</v>
      </c>
      <c r="I5" s="40">
        <v>2399</v>
      </c>
      <c r="J5" s="40">
        <v>2599</v>
      </c>
      <c r="K5" s="40">
        <v>2799</v>
      </c>
      <c r="L5" s="40">
        <v>2999</v>
      </c>
      <c r="M5" s="40">
        <v>3199</v>
      </c>
      <c r="N5" s="40">
        <v>3399</v>
      </c>
      <c r="O5" s="40">
        <v>3599</v>
      </c>
      <c r="P5" s="40">
        <v>3799</v>
      </c>
      <c r="Q5" s="40">
        <v>3999</v>
      </c>
      <c r="R5" s="40">
        <v>4199</v>
      </c>
      <c r="S5" s="40">
        <v>4399</v>
      </c>
      <c r="T5" s="40">
        <v>4599</v>
      </c>
      <c r="U5" s="40">
        <v>4799</v>
      </c>
      <c r="V5" s="63">
        <v>4999</v>
      </c>
      <c r="W5" s="63">
        <v>5199</v>
      </c>
      <c r="X5" s="63">
        <v>5399</v>
      </c>
      <c r="Y5" s="63">
        <v>5599</v>
      </c>
      <c r="Z5" s="63">
        <v>5799</v>
      </c>
      <c r="AA5" s="63">
        <v>5999</v>
      </c>
      <c r="AB5" s="63">
        <v>6199</v>
      </c>
      <c r="AC5" s="63">
        <v>6399</v>
      </c>
      <c r="AD5" s="63">
        <v>6599</v>
      </c>
      <c r="AE5" s="63">
        <v>6799</v>
      </c>
      <c r="AF5" s="63">
        <v>6999</v>
      </c>
      <c r="AG5" s="63">
        <v>7199</v>
      </c>
      <c r="AH5" s="63">
        <v>7399</v>
      </c>
      <c r="AI5" s="63">
        <v>7599</v>
      </c>
      <c r="AJ5" s="63">
        <v>7799</v>
      </c>
      <c r="AK5" s="63">
        <v>7999</v>
      </c>
      <c r="AL5" s="63">
        <v>8199</v>
      </c>
      <c r="AM5" s="63">
        <v>8399</v>
      </c>
      <c r="AN5" s="63">
        <v>8599</v>
      </c>
      <c r="AO5" s="63">
        <v>8799</v>
      </c>
      <c r="AP5" s="63">
        <v>8999</v>
      </c>
      <c r="AQ5" s="63">
        <v>9199</v>
      </c>
      <c r="AR5" s="63">
        <v>9399</v>
      </c>
      <c r="AS5" s="63"/>
      <c r="AT5" s="82" t="s">
        <v>102</v>
      </c>
      <c r="AU5" s="82" t="s">
        <v>102</v>
      </c>
      <c r="AV5" s="82" t="s">
        <v>102</v>
      </c>
    </row>
    <row r="6" spans="2:48" ht="12">
      <c r="B6" s="236" t="s">
        <v>2</v>
      </c>
      <c r="C6" s="237"/>
      <c r="D6" s="173">
        <v>9965</v>
      </c>
      <c r="E6" s="173">
        <v>184</v>
      </c>
      <c r="F6" s="173">
        <v>242</v>
      </c>
      <c r="G6" s="173">
        <v>441</v>
      </c>
      <c r="H6" s="173">
        <v>519</v>
      </c>
      <c r="I6" s="173">
        <v>683</v>
      </c>
      <c r="J6" s="173">
        <v>790</v>
      </c>
      <c r="K6" s="173">
        <v>761</v>
      </c>
      <c r="L6" s="173">
        <v>828</v>
      </c>
      <c r="M6" s="173">
        <v>695</v>
      </c>
      <c r="N6" s="173">
        <v>827</v>
      </c>
      <c r="O6" s="173">
        <v>687</v>
      </c>
      <c r="P6" s="173">
        <v>557</v>
      </c>
      <c r="Q6" s="173">
        <v>538</v>
      </c>
      <c r="R6" s="173">
        <v>338</v>
      </c>
      <c r="S6" s="173">
        <v>389</v>
      </c>
      <c r="T6" s="173">
        <v>297</v>
      </c>
      <c r="U6" s="173">
        <v>232</v>
      </c>
      <c r="V6" s="173">
        <v>217</v>
      </c>
      <c r="W6" s="173">
        <v>128</v>
      </c>
      <c r="X6" s="173">
        <v>110</v>
      </c>
      <c r="Y6" s="173">
        <v>110</v>
      </c>
      <c r="Z6" s="173">
        <v>81</v>
      </c>
      <c r="AA6" s="173">
        <v>60</v>
      </c>
      <c r="AB6" s="173">
        <v>47</v>
      </c>
      <c r="AC6" s="173">
        <v>41</v>
      </c>
      <c r="AD6" s="173">
        <v>28</v>
      </c>
      <c r="AE6" s="173">
        <v>25</v>
      </c>
      <c r="AF6" s="173">
        <v>21</v>
      </c>
      <c r="AG6" s="173">
        <v>17</v>
      </c>
      <c r="AH6" s="173">
        <v>10</v>
      </c>
      <c r="AI6" s="173">
        <v>11</v>
      </c>
      <c r="AJ6" s="173">
        <v>6</v>
      </c>
      <c r="AK6" s="173">
        <v>8</v>
      </c>
      <c r="AL6" s="173">
        <v>2</v>
      </c>
      <c r="AM6" s="173">
        <v>8</v>
      </c>
      <c r="AN6" s="173">
        <v>3</v>
      </c>
      <c r="AO6" s="173">
        <v>4</v>
      </c>
      <c r="AP6" s="173">
        <v>5</v>
      </c>
      <c r="AQ6" s="173">
        <v>2</v>
      </c>
      <c r="AR6" s="173">
        <v>0</v>
      </c>
      <c r="AS6" s="173">
        <v>13</v>
      </c>
      <c r="AT6" s="175">
        <v>3180</v>
      </c>
      <c r="AU6" s="137">
        <v>3319.628198695434</v>
      </c>
      <c r="AV6" s="137">
        <v>1130.4783980324087</v>
      </c>
    </row>
    <row r="7" spans="2:48" ht="12">
      <c r="B7" s="219" t="s">
        <v>3</v>
      </c>
      <c r="C7" s="220"/>
      <c r="D7" s="174">
        <v>8507</v>
      </c>
      <c r="E7" s="174">
        <v>82</v>
      </c>
      <c r="F7" s="174">
        <v>183</v>
      </c>
      <c r="G7" s="174">
        <v>330</v>
      </c>
      <c r="H7" s="174">
        <v>396</v>
      </c>
      <c r="I7" s="174">
        <v>514</v>
      </c>
      <c r="J7" s="174">
        <v>605</v>
      </c>
      <c r="K7" s="174">
        <v>609</v>
      </c>
      <c r="L7" s="174">
        <v>701</v>
      </c>
      <c r="M7" s="174">
        <v>599</v>
      </c>
      <c r="N7" s="174">
        <v>721</v>
      </c>
      <c r="O7" s="174">
        <v>628</v>
      </c>
      <c r="P7" s="174">
        <v>500</v>
      </c>
      <c r="Q7" s="174">
        <v>489</v>
      </c>
      <c r="R7" s="174">
        <v>319</v>
      </c>
      <c r="S7" s="174">
        <v>374</v>
      </c>
      <c r="T7" s="174">
        <v>287</v>
      </c>
      <c r="U7" s="174">
        <v>226</v>
      </c>
      <c r="V7" s="174">
        <v>213</v>
      </c>
      <c r="W7" s="174">
        <v>126</v>
      </c>
      <c r="X7" s="174">
        <v>109</v>
      </c>
      <c r="Y7" s="174">
        <v>109</v>
      </c>
      <c r="Z7" s="174">
        <v>81</v>
      </c>
      <c r="AA7" s="174">
        <v>59</v>
      </c>
      <c r="AB7" s="174">
        <v>45</v>
      </c>
      <c r="AC7" s="174">
        <v>40</v>
      </c>
      <c r="AD7" s="174">
        <v>28</v>
      </c>
      <c r="AE7" s="174">
        <v>24</v>
      </c>
      <c r="AF7" s="174">
        <v>21</v>
      </c>
      <c r="AG7" s="174">
        <v>17</v>
      </c>
      <c r="AH7" s="174">
        <v>10</v>
      </c>
      <c r="AI7" s="174">
        <v>11</v>
      </c>
      <c r="AJ7" s="174">
        <v>6</v>
      </c>
      <c r="AK7" s="174">
        <v>8</v>
      </c>
      <c r="AL7" s="174">
        <v>2</v>
      </c>
      <c r="AM7" s="174">
        <v>8</v>
      </c>
      <c r="AN7" s="174">
        <v>3</v>
      </c>
      <c r="AO7" s="174">
        <v>4</v>
      </c>
      <c r="AP7" s="174">
        <v>5</v>
      </c>
      <c r="AQ7" s="174">
        <v>2</v>
      </c>
      <c r="AR7" s="174">
        <v>0</v>
      </c>
      <c r="AS7" s="174">
        <v>13</v>
      </c>
      <c r="AT7" s="175">
        <v>3280</v>
      </c>
      <c r="AU7" s="176">
        <v>3431.188080404373</v>
      </c>
      <c r="AV7" s="176">
        <v>1146.4488900501497</v>
      </c>
    </row>
    <row r="8" spans="2:48" ht="12">
      <c r="B8" s="83"/>
      <c r="C8" s="74" t="s">
        <v>123</v>
      </c>
      <c r="D8" s="177">
        <v>5869</v>
      </c>
      <c r="E8" s="177">
        <v>53</v>
      </c>
      <c r="F8" s="177">
        <v>82</v>
      </c>
      <c r="G8" s="177">
        <v>193</v>
      </c>
      <c r="H8" s="177">
        <v>253</v>
      </c>
      <c r="I8" s="177">
        <v>325</v>
      </c>
      <c r="J8" s="177">
        <v>398</v>
      </c>
      <c r="K8" s="177">
        <v>403</v>
      </c>
      <c r="L8" s="177">
        <v>452</v>
      </c>
      <c r="M8" s="177">
        <v>381</v>
      </c>
      <c r="N8" s="177">
        <v>450</v>
      </c>
      <c r="O8" s="177">
        <v>421</v>
      </c>
      <c r="P8" s="177">
        <v>354</v>
      </c>
      <c r="Q8" s="177">
        <v>345</v>
      </c>
      <c r="R8" s="177">
        <v>238</v>
      </c>
      <c r="S8" s="177">
        <v>295</v>
      </c>
      <c r="T8" s="177">
        <v>215</v>
      </c>
      <c r="U8" s="177">
        <v>191</v>
      </c>
      <c r="V8" s="177">
        <v>168</v>
      </c>
      <c r="W8" s="177">
        <v>102</v>
      </c>
      <c r="X8" s="177">
        <v>101</v>
      </c>
      <c r="Y8" s="177">
        <v>96</v>
      </c>
      <c r="Z8" s="177">
        <v>71</v>
      </c>
      <c r="AA8" s="177">
        <v>53</v>
      </c>
      <c r="AB8" s="177">
        <v>43</v>
      </c>
      <c r="AC8" s="177">
        <v>34</v>
      </c>
      <c r="AD8" s="177">
        <v>26</v>
      </c>
      <c r="AE8" s="177">
        <v>21</v>
      </c>
      <c r="AF8" s="177">
        <v>19</v>
      </c>
      <c r="AG8" s="177">
        <v>16</v>
      </c>
      <c r="AH8" s="177">
        <v>10</v>
      </c>
      <c r="AI8" s="177">
        <v>9</v>
      </c>
      <c r="AJ8" s="177">
        <v>6</v>
      </c>
      <c r="AK8" s="177">
        <v>8</v>
      </c>
      <c r="AL8" s="177">
        <v>2</v>
      </c>
      <c r="AM8" s="177">
        <v>8</v>
      </c>
      <c r="AN8" s="177">
        <v>3</v>
      </c>
      <c r="AO8" s="177">
        <v>4</v>
      </c>
      <c r="AP8" s="177">
        <v>5</v>
      </c>
      <c r="AQ8" s="177">
        <v>2</v>
      </c>
      <c r="AR8" s="177">
        <v>0</v>
      </c>
      <c r="AS8" s="177">
        <v>13</v>
      </c>
      <c r="AT8" s="135">
        <v>3380</v>
      </c>
      <c r="AU8" s="136">
        <v>3567.601635713069</v>
      </c>
      <c r="AV8" s="136">
        <v>1216.6851859128076</v>
      </c>
    </row>
    <row r="9" spans="2:48" ht="12">
      <c r="B9" s="83"/>
      <c r="C9" s="74" t="s">
        <v>124</v>
      </c>
      <c r="D9" s="177">
        <v>1562</v>
      </c>
      <c r="E9" s="177">
        <v>19</v>
      </c>
      <c r="F9" s="177">
        <v>54</v>
      </c>
      <c r="G9" s="177">
        <v>64</v>
      </c>
      <c r="H9" s="177">
        <v>55</v>
      </c>
      <c r="I9" s="177">
        <v>78</v>
      </c>
      <c r="J9" s="177">
        <v>106</v>
      </c>
      <c r="K9" s="177">
        <v>117</v>
      </c>
      <c r="L9" s="177">
        <v>148</v>
      </c>
      <c r="M9" s="177">
        <v>143</v>
      </c>
      <c r="N9" s="177">
        <v>169</v>
      </c>
      <c r="O9" s="177">
        <v>128</v>
      </c>
      <c r="P9" s="177">
        <v>98</v>
      </c>
      <c r="Q9" s="177">
        <v>96</v>
      </c>
      <c r="R9" s="177">
        <v>53</v>
      </c>
      <c r="S9" s="177">
        <v>62</v>
      </c>
      <c r="T9" s="177">
        <v>54</v>
      </c>
      <c r="U9" s="177">
        <v>28</v>
      </c>
      <c r="V9" s="177">
        <v>35</v>
      </c>
      <c r="W9" s="177">
        <v>16</v>
      </c>
      <c r="X9" s="177">
        <v>6</v>
      </c>
      <c r="Y9" s="177">
        <v>9</v>
      </c>
      <c r="Z9" s="177">
        <v>6</v>
      </c>
      <c r="AA9" s="177">
        <v>3</v>
      </c>
      <c r="AB9" s="177">
        <v>2</v>
      </c>
      <c r="AC9" s="177">
        <v>6</v>
      </c>
      <c r="AD9" s="177">
        <v>1</v>
      </c>
      <c r="AE9" s="177">
        <v>3</v>
      </c>
      <c r="AF9" s="177">
        <v>1</v>
      </c>
      <c r="AG9" s="177">
        <v>0</v>
      </c>
      <c r="AH9" s="177">
        <v>0</v>
      </c>
      <c r="AI9" s="177">
        <v>2</v>
      </c>
      <c r="AJ9" s="177">
        <v>0</v>
      </c>
      <c r="AK9" s="177">
        <v>0</v>
      </c>
      <c r="AL9" s="177">
        <v>0</v>
      </c>
      <c r="AM9" s="177">
        <v>0</v>
      </c>
      <c r="AN9" s="177">
        <v>0</v>
      </c>
      <c r="AO9" s="177">
        <v>0</v>
      </c>
      <c r="AP9" s="177">
        <v>0</v>
      </c>
      <c r="AQ9" s="177">
        <v>0</v>
      </c>
      <c r="AR9" s="177">
        <v>0</v>
      </c>
      <c r="AS9" s="177">
        <v>0</v>
      </c>
      <c r="AT9" s="135">
        <v>3186.5</v>
      </c>
      <c r="AU9" s="136">
        <v>3258.729193341869</v>
      </c>
      <c r="AV9" s="136">
        <v>919.9676352998624</v>
      </c>
    </row>
    <row r="10" spans="2:48" ht="12">
      <c r="B10" s="83"/>
      <c r="C10" s="74" t="s">
        <v>125</v>
      </c>
      <c r="D10" s="177">
        <v>1076</v>
      </c>
      <c r="E10" s="177">
        <v>10</v>
      </c>
      <c r="F10" s="177">
        <v>47</v>
      </c>
      <c r="G10" s="177">
        <v>73</v>
      </c>
      <c r="H10" s="177">
        <v>88</v>
      </c>
      <c r="I10" s="177">
        <v>111</v>
      </c>
      <c r="J10" s="177">
        <v>101</v>
      </c>
      <c r="K10" s="177">
        <v>89</v>
      </c>
      <c r="L10" s="177">
        <v>101</v>
      </c>
      <c r="M10" s="177">
        <v>75</v>
      </c>
      <c r="N10" s="177">
        <v>102</v>
      </c>
      <c r="O10" s="177">
        <v>79</v>
      </c>
      <c r="P10" s="177">
        <v>48</v>
      </c>
      <c r="Q10" s="177">
        <v>48</v>
      </c>
      <c r="R10" s="177">
        <v>28</v>
      </c>
      <c r="S10" s="177">
        <v>17</v>
      </c>
      <c r="T10" s="177">
        <v>18</v>
      </c>
      <c r="U10" s="177">
        <v>7</v>
      </c>
      <c r="V10" s="177">
        <v>10</v>
      </c>
      <c r="W10" s="177">
        <v>8</v>
      </c>
      <c r="X10" s="177">
        <v>2</v>
      </c>
      <c r="Y10" s="177">
        <v>4</v>
      </c>
      <c r="Z10" s="177">
        <v>4</v>
      </c>
      <c r="AA10" s="177">
        <v>3</v>
      </c>
      <c r="AB10" s="177">
        <v>0</v>
      </c>
      <c r="AC10" s="177">
        <v>0</v>
      </c>
      <c r="AD10" s="177">
        <v>1</v>
      </c>
      <c r="AE10" s="177">
        <v>0</v>
      </c>
      <c r="AF10" s="177">
        <v>1</v>
      </c>
      <c r="AG10" s="177">
        <v>1</v>
      </c>
      <c r="AH10" s="177">
        <v>0</v>
      </c>
      <c r="AI10" s="177">
        <v>0</v>
      </c>
      <c r="AJ10" s="177">
        <v>0</v>
      </c>
      <c r="AK10" s="177">
        <v>0</v>
      </c>
      <c r="AL10" s="177">
        <v>0</v>
      </c>
      <c r="AM10" s="177">
        <v>0</v>
      </c>
      <c r="AN10" s="177">
        <v>0</v>
      </c>
      <c r="AO10" s="177">
        <v>0</v>
      </c>
      <c r="AP10" s="177">
        <v>0</v>
      </c>
      <c r="AQ10" s="177">
        <v>0</v>
      </c>
      <c r="AR10" s="177">
        <v>0</v>
      </c>
      <c r="AS10" s="177">
        <v>0</v>
      </c>
      <c r="AT10" s="135">
        <v>2850</v>
      </c>
      <c r="AU10" s="136">
        <v>2937.4795539033457</v>
      </c>
      <c r="AV10" s="136">
        <v>837.606164073066</v>
      </c>
    </row>
    <row r="11" spans="2:48" ht="12">
      <c r="B11" s="223" t="s">
        <v>7</v>
      </c>
      <c r="C11" s="224"/>
      <c r="D11" s="178">
        <v>1458</v>
      </c>
      <c r="E11" s="178">
        <v>102</v>
      </c>
      <c r="F11" s="178">
        <v>59</v>
      </c>
      <c r="G11" s="178">
        <v>111</v>
      </c>
      <c r="H11" s="178">
        <v>123</v>
      </c>
      <c r="I11" s="178">
        <v>169</v>
      </c>
      <c r="J11" s="178">
        <v>185</v>
      </c>
      <c r="K11" s="178">
        <v>152</v>
      </c>
      <c r="L11" s="178">
        <v>127</v>
      </c>
      <c r="M11" s="178">
        <v>96</v>
      </c>
      <c r="N11" s="178">
        <v>106</v>
      </c>
      <c r="O11" s="178">
        <v>59</v>
      </c>
      <c r="P11" s="178">
        <v>57</v>
      </c>
      <c r="Q11" s="178">
        <v>49</v>
      </c>
      <c r="R11" s="178">
        <v>19</v>
      </c>
      <c r="S11" s="178">
        <v>15</v>
      </c>
      <c r="T11" s="178">
        <v>10</v>
      </c>
      <c r="U11" s="178">
        <v>6</v>
      </c>
      <c r="V11" s="178">
        <v>4</v>
      </c>
      <c r="W11" s="178">
        <v>2</v>
      </c>
      <c r="X11" s="178">
        <v>1</v>
      </c>
      <c r="Y11" s="178">
        <v>1</v>
      </c>
      <c r="Z11" s="178">
        <v>0</v>
      </c>
      <c r="AA11" s="178">
        <v>1</v>
      </c>
      <c r="AB11" s="178">
        <v>2</v>
      </c>
      <c r="AC11" s="178">
        <v>1</v>
      </c>
      <c r="AD11" s="178">
        <v>0</v>
      </c>
      <c r="AE11" s="178">
        <v>1</v>
      </c>
      <c r="AF11" s="178">
        <v>0</v>
      </c>
      <c r="AG11" s="178">
        <v>0</v>
      </c>
      <c r="AH11" s="178">
        <v>0</v>
      </c>
      <c r="AI11" s="178">
        <v>0</v>
      </c>
      <c r="AJ11" s="178">
        <v>0</v>
      </c>
      <c r="AK11" s="178">
        <v>0</v>
      </c>
      <c r="AL11" s="178">
        <v>0</v>
      </c>
      <c r="AM11" s="178">
        <v>0</v>
      </c>
      <c r="AN11" s="178">
        <v>0</v>
      </c>
      <c r="AO11" s="178">
        <v>0</v>
      </c>
      <c r="AP11" s="178">
        <v>0</v>
      </c>
      <c r="AQ11" s="178">
        <v>0</v>
      </c>
      <c r="AR11" s="178">
        <v>0</v>
      </c>
      <c r="AS11" s="178">
        <v>0</v>
      </c>
      <c r="AT11" s="179">
        <v>2580</v>
      </c>
      <c r="AU11" s="180">
        <v>2668.7091906721535</v>
      </c>
      <c r="AV11" s="180">
        <v>754.9265304432521</v>
      </c>
    </row>
    <row r="12" spans="2:48" ht="12" customHeight="1">
      <c r="B12" s="219" t="s">
        <v>318</v>
      </c>
      <c r="C12" s="220"/>
      <c r="D12" s="173">
        <v>102</v>
      </c>
      <c r="E12" s="173">
        <v>0</v>
      </c>
      <c r="F12" s="173">
        <v>0</v>
      </c>
      <c r="G12" s="173">
        <v>5</v>
      </c>
      <c r="H12" s="173">
        <v>6</v>
      </c>
      <c r="I12" s="173">
        <v>19</v>
      </c>
      <c r="J12" s="173">
        <v>21</v>
      </c>
      <c r="K12" s="173">
        <v>14</v>
      </c>
      <c r="L12" s="173">
        <v>14</v>
      </c>
      <c r="M12" s="173">
        <v>10</v>
      </c>
      <c r="N12" s="173">
        <v>6</v>
      </c>
      <c r="O12" s="173">
        <v>3</v>
      </c>
      <c r="P12" s="173">
        <v>1</v>
      </c>
      <c r="Q12" s="173">
        <v>1</v>
      </c>
      <c r="R12" s="173">
        <v>0</v>
      </c>
      <c r="S12" s="173">
        <v>1</v>
      </c>
      <c r="T12" s="173">
        <v>0</v>
      </c>
      <c r="U12" s="173">
        <v>0</v>
      </c>
      <c r="V12" s="173">
        <v>0</v>
      </c>
      <c r="W12" s="173">
        <v>0</v>
      </c>
      <c r="X12" s="173">
        <v>0</v>
      </c>
      <c r="Y12" s="173">
        <v>0</v>
      </c>
      <c r="Z12" s="173">
        <v>0</v>
      </c>
      <c r="AA12" s="173">
        <v>0</v>
      </c>
      <c r="AB12" s="173">
        <v>0</v>
      </c>
      <c r="AC12" s="173">
        <v>1</v>
      </c>
      <c r="AD12" s="173">
        <v>0</v>
      </c>
      <c r="AE12" s="173">
        <v>0</v>
      </c>
      <c r="AF12" s="173">
        <v>0</v>
      </c>
      <c r="AG12" s="173">
        <v>0</v>
      </c>
      <c r="AH12" s="173">
        <v>0</v>
      </c>
      <c r="AI12" s="173">
        <v>0</v>
      </c>
      <c r="AJ12" s="173">
        <v>0</v>
      </c>
      <c r="AK12" s="173">
        <v>0</v>
      </c>
      <c r="AL12" s="173">
        <v>0</v>
      </c>
      <c r="AM12" s="173">
        <v>0</v>
      </c>
      <c r="AN12" s="173">
        <v>0</v>
      </c>
      <c r="AO12" s="173">
        <v>0</v>
      </c>
      <c r="AP12" s="173">
        <v>0</v>
      </c>
      <c r="AQ12" s="173">
        <v>0</v>
      </c>
      <c r="AR12" s="173">
        <v>0</v>
      </c>
      <c r="AS12" s="173">
        <v>0</v>
      </c>
      <c r="AT12" s="135">
        <v>2602.5</v>
      </c>
      <c r="AU12" s="137">
        <v>2719.264705882353</v>
      </c>
      <c r="AV12" s="137">
        <v>573.7223416223612</v>
      </c>
    </row>
    <row r="13" spans="2:48" ht="12" customHeight="1">
      <c r="B13" s="219" t="s">
        <v>319</v>
      </c>
      <c r="C13" s="220"/>
      <c r="D13" s="173">
        <v>208</v>
      </c>
      <c r="E13" s="173">
        <v>15</v>
      </c>
      <c r="F13" s="173">
        <v>16</v>
      </c>
      <c r="G13" s="173">
        <v>20</v>
      </c>
      <c r="H13" s="173">
        <v>15</v>
      </c>
      <c r="I13" s="173">
        <v>28</v>
      </c>
      <c r="J13" s="173">
        <v>18</v>
      </c>
      <c r="K13" s="173">
        <v>13</v>
      </c>
      <c r="L13" s="173">
        <v>25</v>
      </c>
      <c r="M13" s="173">
        <v>6</v>
      </c>
      <c r="N13" s="173">
        <v>20</v>
      </c>
      <c r="O13" s="173">
        <v>12</v>
      </c>
      <c r="P13" s="173">
        <v>4</v>
      </c>
      <c r="Q13" s="173">
        <v>7</v>
      </c>
      <c r="R13" s="173">
        <v>1</v>
      </c>
      <c r="S13" s="173">
        <v>2</v>
      </c>
      <c r="T13" s="173">
        <v>2</v>
      </c>
      <c r="U13" s="173">
        <v>1</v>
      </c>
      <c r="V13" s="173">
        <v>0</v>
      </c>
      <c r="W13" s="173">
        <v>0</v>
      </c>
      <c r="X13" s="173">
        <v>1</v>
      </c>
      <c r="Y13" s="173">
        <v>1</v>
      </c>
      <c r="Z13" s="173">
        <v>0</v>
      </c>
      <c r="AA13" s="173">
        <v>0</v>
      </c>
      <c r="AB13" s="173">
        <v>1</v>
      </c>
      <c r="AC13" s="173">
        <v>0</v>
      </c>
      <c r="AD13" s="173">
        <v>0</v>
      </c>
      <c r="AE13" s="173">
        <v>0</v>
      </c>
      <c r="AF13" s="173">
        <v>0</v>
      </c>
      <c r="AG13" s="173">
        <v>0</v>
      </c>
      <c r="AH13" s="173">
        <v>0</v>
      </c>
      <c r="AI13" s="173">
        <v>0</v>
      </c>
      <c r="AJ13" s="173">
        <v>0</v>
      </c>
      <c r="AK13" s="173">
        <v>0</v>
      </c>
      <c r="AL13" s="173">
        <v>0</v>
      </c>
      <c r="AM13" s="173">
        <v>0</v>
      </c>
      <c r="AN13" s="173">
        <v>0</v>
      </c>
      <c r="AO13" s="173">
        <v>0</v>
      </c>
      <c r="AP13" s="173">
        <v>0</v>
      </c>
      <c r="AQ13" s="173">
        <v>0</v>
      </c>
      <c r="AR13" s="173">
        <v>0</v>
      </c>
      <c r="AS13" s="173">
        <v>0</v>
      </c>
      <c r="AT13" s="135">
        <v>2495</v>
      </c>
      <c r="AU13" s="137">
        <v>2634.355769230769</v>
      </c>
      <c r="AV13" s="137">
        <v>811.3965585533721</v>
      </c>
    </row>
    <row r="14" spans="2:48" ht="12" customHeight="1">
      <c r="B14" s="219" t="s">
        <v>320</v>
      </c>
      <c r="C14" s="220"/>
      <c r="D14" s="173">
        <v>316</v>
      </c>
      <c r="E14" s="173">
        <v>54</v>
      </c>
      <c r="F14" s="173">
        <v>22</v>
      </c>
      <c r="G14" s="173">
        <v>45</v>
      </c>
      <c r="H14" s="173">
        <v>43</v>
      </c>
      <c r="I14" s="173">
        <v>41</v>
      </c>
      <c r="J14" s="173">
        <v>37</v>
      </c>
      <c r="K14" s="173">
        <v>15</v>
      </c>
      <c r="L14" s="173">
        <v>10</v>
      </c>
      <c r="M14" s="173">
        <v>6</v>
      </c>
      <c r="N14" s="173">
        <v>7</v>
      </c>
      <c r="O14" s="173">
        <v>6</v>
      </c>
      <c r="P14" s="173">
        <v>12</v>
      </c>
      <c r="Q14" s="173">
        <v>11</v>
      </c>
      <c r="R14" s="173">
        <v>2</v>
      </c>
      <c r="S14" s="173">
        <v>1</v>
      </c>
      <c r="T14" s="173">
        <v>1</v>
      </c>
      <c r="U14" s="173">
        <v>1</v>
      </c>
      <c r="V14" s="173">
        <v>2</v>
      </c>
      <c r="W14" s="173">
        <v>0</v>
      </c>
      <c r="X14" s="173">
        <v>0</v>
      </c>
      <c r="Y14" s="173">
        <v>0</v>
      </c>
      <c r="Z14" s="173">
        <v>0</v>
      </c>
      <c r="AA14" s="173">
        <v>0</v>
      </c>
      <c r="AB14" s="173">
        <v>0</v>
      </c>
      <c r="AC14" s="173">
        <v>0</v>
      </c>
      <c r="AD14" s="173">
        <v>0</v>
      </c>
      <c r="AE14" s="173">
        <v>0</v>
      </c>
      <c r="AF14" s="173">
        <v>0</v>
      </c>
      <c r="AG14" s="173">
        <v>0</v>
      </c>
      <c r="AH14" s="173">
        <v>0</v>
      </c>
      <c r="AI14" s="173">
        <v>0</v>
      </c>
      <c r="AJ14" s="173">
        <v>0</v>
      </c>
      <c r="AK14" s="173">
        <v>0</v>
      </c>
      <c r="AL14" s="173">
        <v>0</v>
      </c>
      <c r="AM14" s="173">
        <v>0</v>
      </c>
      <c r="AN14" s="173">
        <v>0</v>
      </c>
      <c r="AO14" s="173">
        <v>0</v>
      </c>
      <c r="AP14" s="173">
        <v>0</v>
      </c>
      <c r="AQ14" s="173">
        <v>0</v>
      </c>
      <c r="AR14" s="173">
        <v>0</v>
      </c>
      <c r="AS14" s="173">
        <v>0</v>
      </c>
      <c r="AT14" s="135">
        <v>2170</v>
      </c>
      <c r="AU14" s="137">
        <v>2307.221518987342</v>
      </c>
      <c r="AV14" s="137">
        <v>736.4072512288614</v>
      </c>
    </row>
    <row r="15" spans="2:48" ht="12" customHeight="1">
      <c r="B15" s="219" t="s">
        <v>321</v>
      </c>
      <c r="C15" s="220"/>
      <c r="D15" s="173">
        <v>6124</v>
      </c>
      <c r="E15" s="173">
        <v>81</v>
      </c>
      <c r="F15" s="173">
        <v>99</v>
      </c>
      <c r="G15" s="173">
        <v>214</v>
      </c>
      <c r="H15" s="173">
        <v>276</v>
      </c>
      <c r="I15" s="173">
        <v>353</v>
      </c>
      <c r="J15" s="173">
        <v>423</v>
      </c>
      <c r="K15" s="173">
        <v>434</v>
      </c>
      <c r="L15" s="173">
        <v>471</v>
      </c>
      <c r="M15" s="173">
        <v>389</v>
      </c>
      <c r="N15" s="173">
        <v>464</v>
      </c>
      <c r="O15" s="173">
        <v>427</v>
      </c>
      <c r="P15" s="173">
        <v>359</v>
      </c>
      <c r="Q15" s="173">
        <v>351</v>
      </c>
      <c r="R15" s="173">
        <v>244</v>
      </c>
      <c r="S15" s="173">
        <v>301</v>
      </c>
      <c r="T15" s="173">
        <v>219</v>
      </c>
      <c r="U15" s="173">
        <v>193</v>
      </c>
      <c r="V15" s="173">
        <v>168</v>
      </c>
      <c r="W15" s="173">
        <v>107</v>
      </c>
      <c r="X15" s="173">
        <v>101</v>
      </c>
      <c r="Y15" s="173">
        <v>96</v>
      </c>
      <c r="Z15" s="173">
        <v>71</v>
      </c>
      <c r="AA15" s="173">
        <v>54</v>
      </c>
      <c r="AB15" s="173">
        <v>43</v>
      </c>
      <c r="AC15" s="173">
        <v>34</v>
      </c>
      <c r="AD15" s="173">
        <v>26</v>
      </c>
      <c r="AE15" s="173">
        <v>21</v>
      </c>
      <c r="AF15" s="173">
        <v>19</v>
      </c>
      <c r="AG15" s="173">
        <v>16</v>
      </c>
      <c r="AH15" s="173">
        <v>10</v>
      </c>
      <c r="AI15" s="173">
        <v>9</v>
      </c>
      <c r="AJ15" s="173">
        <v>6</v>
      </c>
      <c r="AK15" s="173">
        <v>8</v>
      </c>
      <c r="AL15" s="173">
        <v>2</v>
      </c>
      <c r="AM15" s="173">
        <v>8</v>
      </c>
      <c r="AN15" s="173">
        <v>3</v>
      </c>
      <c r="AO15" s="173">
        <v>4</v>
      </c>
      <c r="AP15" s="173">
        <v>5</v>
      </c>
      <c r="AQ15" s="173">
        <v>2</v>
      </c>
      <c r="AR15" s="173">
        <v>0</v>
      </c>
      <c r="AS15" s="173">
        <v>13</v>
      </c>
      <c r="AT15" s="135">
        <v>3350</v>
      </c>
      <c r="AU15" s="137">
        <v>3527.7196276943173</v>
      </c>
      <c r="AV15" s="137">
        <v>1219.6255779207786</v>
      </c>
    </row>
    <row r="16" spans="2:48" ht="12" customHeight="1">
      <c r="B16" s="219" t="s">
        <v>322</v>
      </c>
      <c r="C16" s="220"/>
      <c r="D16" s="173">
        <v>989</v>
      </c>
      <c r="E16" s="173">
        <v>5</v>
      </c>
      <c r="F16" s="173">
        <v>40</v>
      </c>
      <c r="G16" s="173">
        <v>61</v>
      </c>
      <c r="H16" s="173">
        <v>77</v>
      </c>
      <c r="I16" s="173">
        <v>101</v>
      </c>
      <c r="J16" s="173">
        <v>93</v>
      </c>
      <c r="K16" s="173">
        <v>82</v>
      </c>
      <c r="L16" s="173">
        <v>97</v>
      </c>
      <c r="M16" s="173">
        <v>71</v>
      </c>
      <c r="N16" s="173">
        <v>100</v>
      </c>
      <c r="O16" s="173">
        <v>78</v>
      </c>
      <c r="P16" s="173">
        <v>45</v>
      </c>
      <c r="Q16" s="173">
        <v>46</v>
      </c>
      <c r="R16" s="173">
        <v>26</v>
      </c>
      <c r="S16" s="173">
        <v>13</v>
      </c>
      <c r="T16" s="173">
        <v>16</v>
      </c>
      <c r="U16" s="173">
        <v>7</v>
      </c>
      <c r="V16" s="173">
        <v>10</v>
      </c>
      <c r="W16" s="173">
        <v>5</v>
      </c>
      <c r="X16" s="173">
        <v>2</v>
      </c>
      <c r="Y16" s="173">
        <v>4</v>
      </c>
      <c r="Z16" s="173">
        <v>4</v>
      </c>
      <c r="AA16" s="173">
        <v>3</v>
      </c>
      <c r="AB16" s="173">
        <v>0</v>
      </c>
      <c r="AC16" s="173">
        <v>0</v>
      </c>
      <c r="AD16" s="173">
        <v>1</v>
      </c>
      <c r="AE16" s="173">
        <v>0</v>
      </c>
      <c r="AF16" s="173">
        <v>1</v>
      </c>
      <c r="AG16" s="173">
        <v>1</v>
      </c>
      <c r="AH16" s="173">
        <v>0</v>
      </c>
      <c r="AI16" s="173">
        <v>0</v>
      </c>
      <c r="AJ16" s="173">
        <v>0</v>
      </c>
      <c r="AK16" s="173">
        <v>0</v>
      </c>
      <c r="AL16" s="173">
        <v>0</v>
      </c>
      <c r="AM16" s="173">
        <v>0</v>
      </c>
      <c r="AN16" s="173">
        <v>0</v>
      </c>
      <c r="AO16" s="173">
        <v>0</v>
      </c>
      <c r="AP16" s="173">
        <v>0</v>
      </c>
      <c r="AQ16" s="173">
        <v>0</v>
      </c>
      <c r="AR16" s="173">
        <v>0</v>
      </c>
      <c r="AS16" s="173">
        <v>0</v>
      </c>
      <c r="AT16" s="135">
        <v>2880</v>
      </c>
      <c r="AU16" s="137">
        <v>2963.5449949443882</v>
      </c>
      <c r="AV16" s="137">
        <v>826.7639192574604</v>
      </c>
    </row>
    <row r="17" spans="2:48" ht="12" customHeight="1">
      <c r="B17" s="219" t="s">
        <v>323</v>
      </c>
      <c r="C17" s="220"/>
      <c r="D17" s="173">
        <v>42</v>
      </c>
      <c r="E17" s="173">
        <v>0</v>
      </c>
      <c r="F17" s="173">
        <v>0</v>
      </c>
      <c r="G17" s="173">
        <v>0</v>
      </c>
      <c r="H17" s="173">
        <v>2</v>
      </c>
      <c r="I17" s="173">
        <v>8</v>
      </c>
      <c r="J17" s="173">
        <v>4</v>
      </c>
      <c r="K17" s="173">
        <v>8</v>
      </c>
      <c r="L17" s="173">
        <v>6</v>
      </c>
      <c r="M17" s="173">
        <v>4</v>
      </c>
      <c r="N17" s="173">
        <v>3</v>
      </c>
      <c r="O17" s="173">
        <v>1</v>
      </c>
      <c r="P17" s="173">
        <v>2</v>
      </c>
      <c r="Q17" s="173">
        <v>0</v>
      </c>
      <c r="R17" s="173">
        <v>4</v>
      </c>
      <c r="S17" s="173">
        <v>0</v>
      </c>
      <c r="T17" s="173">
        <v>0</v>
      </c>
      <c r="U17" s="173">
        <v>0</v>
      </c>
      <c r="V17" s="173">
        <v>0</v>
      </c>
      <c r="W17" s="173">
        <v>0</v>
      </c>
      <c r="X17" s="173">
        <v>0</v>
      </c>
      <c r="Y17" s="173">
        <v>0</v>
      </c>
      <c r="Z17" s="173">
        <v>0</v>
      </c>
      <c r="AA17" s="173">
        <v>0</v>
      </c>
      <c r="AB17" s="173">
        <v>0</v>
      </c>
      <c r="AC17" s="173">
        <v>0</v>
      </c>
      <c r="AD17" s="173">
        <v>0</v>
      </c>
      <c r="AE17" s="173">
        <v>0</v>
      </c>
      <c r="AF17" s="173">
        <v>0</v>
      </c>
      <c r="AG17" s="173">
        <v>0</v>
      </c>
      <c r="AH17" s="173">
        <v>0</v>
      </c>
      <c r="AI17" s="173">
        <v>0</v>
      </c>
      <c r="AJ17" s="173">
        <v>0</v>
      </c>
      <c r="AK17" s="173">
        <v>0</v>
      </c>
      <c r="AL17" s="173">
        <v>0</v>
      </c>
      <c r="AM17" s="173">
        <v>0</v>
      </c>
      <c r="AN17" s="173">
        <v>0</v>
      </c>
      <c r="AO17" s="173">
        <v>0</v>
      </c>
      <c r="AP17" s="173">
        <v>0</v>
      </c>
      <c r="AQ17" s="173">
        <v>0</v>
      </c>
      <c r="AR17" s="173">
        <v>0</v>
      </c>
      <c r="AS17" s="173">
        <v>0</v>
      </c>
      <c r="AT17" s="135">
        <v>2774</v>
      </c>
      <c r="AU17" s="137">
        <v>2880.809523809524</v>
      </c>
      <c r="AV17" s="137">
        <v>555.5304754695078</v>
      </c>
    </row>
    <row r="18" spans="2:48" ht="12" customHeight="1">
      <c r="B18" s="219" t="s">
        <v>324</v>
      </c>
      <c r="C18" s="220"/>
      <c r="D18" s="173">
        <v>1562</v>
      </c>
      <c r="E18" s="173">
        <v>19</v>
      </c>
      <c r="F18" s="173">
        <v>54</v>
      </c>
      <c r="G18" s="173">
        <v>64</v>
      </c>
      <c r="H18" s="173">
        <v>55</v>
      </c>
      <c r="I18" s="173">
        <v>78</v>
      </c>
      <c r="J18" s="173">
        <v>106</v>
      </c>
      <c r="K18" s="173">
        <v>117</v>
      </c>
      <c r="L18" s="173">
        <v>148</v>
      </c>
      <c r="M18" s="173">
        <v>143</v>
      </c>
      <c r="N18" s="173">
        <v>169</v>
      </c>
      <c r="O18" s="173">
        <v>128</v>
      </c>
      <c r="P18" s="173">
        <v>98</v>
      </c>
      <c r="Q18" s="173">
        <v>96</v>
      </c>
      <c r="R18" s="173">
        <v>53</v>
      </c>
      <c r="S18" s="173">
        <v>62</v>
      </c>
      <c r="T18" s="173">
        <v>54</v>
      </c>
      <c r="U18" s="173">
        <v>28</v>
      </c>
      <c r="V18" s="173">
        <v>35</v>
      </c>
      <c r="W18" s="173">
        <v>16</v>
      </c>
      <c r="X18" s="173">
        <v>6</v>
      </c>
      <c r="Y18" s="173">
        <v>9</v>
      </c>
      <c r="Z18" s="173">
        <v>6</v>
      </c>
      <c r="AA18" s="173">
        <v>3</v>
      </c>
      <c r="AB18" s="173">
        <v>2</v>
      </c>
      <c r="AC18" s="173">
        <v>6</v>
      </c>
      <c r="AD18" s="173">
        <v>1</v>
      </c>
      <c r="AE18" s="173">
        <v>3</v>
      </c>
      <c r="AF18" s="173">
        <v>1</v>
      </c>
      <c r="AG18" s="173">
        <v>0</v>
      </c>
      <c r="AH18" s="173">
        <v>0</v>
      </c>
      <c r="AI18" s="173">
        <v>2</v>
      </c>
      <c r="AJ18" s="173">
        <v>0</v>
      </c>
      <c r="AK18" s="173">
        <v>0</v>
      </c>
      <c r="AL18" s="173">
        <v>0</v>
      </c>
      <c r="AM18" s="173">
        <v>0</v>
      </c>
      <c r="AN18" s="173">
        <v>0</v>
      </c>
      <c r="AO18" s="173">
        <v>0</v>
      </c>
      <c r="AP18" s="173">
        <v>0</v>
      </c>
      <c r="AQ18" s="173">
        <v>0</v>
      </c>
      <c r="AR18" s="173">
        <v>0</v>
      </c>
      <c r="AS18" s="173">
        <v>0</v>
      </c>
      <c r="AT18" s="135">
        <v>3186.5</v>
      </c>
      <c r="AU18" s="137">
        <v>3258.729193341869</v>
      </c>
      <c r="AV18" s="137">
        <v>919.9676352998624</v>
      </c>
    </row>
    <row r="19" spans="2:48" ht="12" customHeight="1">
      <c r="B19" s="219" t="s">
        <v>325</v>
      </c>
      <c r="C19" s="220"/>
      <c r="D19" s="173">
        <v>219</v>
      </c>
      <c r="E19" s="173">
        <v>3</v>
      </c>
      <c r="F19" s="173">
        <v>1</v>
      </c>
      <c r="G19" s="173">
        <v>3</v>
      </c>
      <c r="H19" s="173">
        <v>5</v>
      </c>
      <c r="I19" s="173">
        <v>12</v>
      </c>
      <c r="J19" s="173">
        <v>38</v>
      </c>
      <c r="K19" s="173">
        <v>25</v>
      </c>
      <c r="L19" s="173">
        <v>25</v>
      </c>
      <c r="M19" s="173">
        <v>27</v>
      </c>
      <c r="N19" s="173">
        <v>28</v>
      </c>
      <c r="O19" s="173">
        <v>17</v>
      </c>
      <c r="P19" s="173">
        <v>18</v>
      </c>
      <c r="Q19" s="173">
        <v>6</v>
      </c>
      <c r="R19" s="173">
        <v>5</v>
      </c>
      <c r="S19" s="173">
        <v>3</v>
      </c>
      <c r="T19" s="173">
        <v>1</v>
      </c>
      <c r="U19" s="173">
        <v>1</v>
      </c>
      <c r="V19" s="173">
        <v>1</v>
      </c>
      <c r="W19" s="173">
        <v>0</v>
      </c>
      <c r="X19" s="173">
        <v>0</v>
      </c>
      <c r="Y19" s="173">
        <v>0</v>
      </c>
      <c r="Z19" s="173">
        <v>0</v>
      </c>
      <c r="AA19" s="173">
        <v>0</v>
      </c>
      <c r="AB19" s="173">
        <v>0</v>
      </c>
      <c r="AC19" s="173">
        <v>0</v>
      </c>
      <c r="AD19" s="173">
        <v>0</v>
      </c>
      <c r="AE19" s="173">
        <v>0</v>
      </c>
      <c r="AF19" s="173">
        <v>0</v>
      </c>
      <c r="AG19" s="173">
        <v>0</v>
      </c>
      <c r="AH19" s="173">
        <v>0</v>
      </c>
      <c r="AI19" s="173">
        <v>0</v>
      </c>
      <c r="AJ19" s="173">
        <v>0</v>
      </c>
      <c r="AK19" s="173">
        <v>0</v>
      </c>
      <c r="AL19" s="173">
        <v>0</v>
      </c>
      <c r="AM19" s="173">
        <v>0</v>
      </c>
      <c r="AN19" s="173">
        <v>0</v>
      </c>
      <c r="AO19" s="173">
        <v>0</v>
      </c>
      <c r="AP19" s="173">
        <v>0</v>
      </c>
      <c r="AQ19" s="173">
        <v>0</v>
      </c>
      <c r="AR19" s="173">
        <v>0</v>
      </c>
      <c r="AS19" s="173">
        <v>0</v>
      </c>
      <c r="AT19" s="135">
        <v>2980</v>
      </c>
      <c r="AU19" s="137">
        <v>3006.8036529680367</v>
      </c>
      <c r="AV19" s="137">
        <v>582.7067596081386</v>
      </c>
    </row>
    <row r="20" spans="2:48" ht="12" customHeight="1">
      <c r="B20" s="219" t="s">
        <v>326</v>
      </c>
      <c r="C20" s="220"/>
      <c r="D20" s="173">
        <v>81</v>
      </c>
      <c r="E20" s="173">
        <v>0</v>
      </c>
      <c r="F20" s="173">
        <v>1</v>
      </c>
      <c r="G20" s="173">
        <v>2</v>
      </c>
      <c r="H20" s="173">
        <v>9</v>
      </c>
      <c r="I20" s="173">
        <v>8</v>
      </c>
      <c r="J20" s="173">
        <v>11</v>
      </c>
      <c r="K20" s="173">
        <v>12</v>
      </c>
      <c r="L20" s="173">
        <v>5</v>
      </c>
      <c r="M20" s="173">
        <v>9</v>
      </c>
      <c r="N20" s="173">
        <v>11</v>
      </c>
      <c r="O20" s="173">
        <v>3</v>
      </c>
      <c r="P20" s="173">
        <v>4</v>
      </c>
      <c r="Q20" s="173">
        <v>5</v>
      </c>
      <c r="R20" s="173">
        <v>1</v>
      </c>
      <c r="S20" s="173">
        <v>0</v>
      </c>
      <c r="T20" s="173">
        <v>0</v>
      </c>
      <c r="U20" s="173">
        <v>0</v>
      </c>
      <c r="V20" s="173">
        <v>0</v>
      </c>
      <c r="W20" s="173">
        <v>0</v>
      </c>
      <c r="X20" s="173">
        <v>0</v>
      </c>
      <c r="Y20" s="173">
        <v>0</v>
      </c>
      <c r="Z20" s="173">
        <v>0</v>
      </c>
      <c r="AA20" s="173">
        <v>0</v>
      </c>
      <c r="AB20" s="173">
        <v>0</v>
      </c>
      <c r="AC20" s="173">
        <v>0</v>
      </c>
      <c r="AD20" s="173">
        <v>0</v>
      </c>
      <c r="AE20" s="173">
        <v>0</v>
      </c>
      <c r="AF20" s="173">
        <v>0</v>
      </c>
      <c r="AG20" s="173">
        <v>0</v>
      </c>
      <c r="AH20" s="173">
        <v>0</v>
      </c>
      <c r="AI20" s="173">
        <v>0</v>
      </c>
      <c r="AJ20" s="173">
        <v>0</v>
      </c>
      <c r="AK20" s="173">
        <v>0</v>
      </c>
      <c r="AL20" s="173">
        <v>0</v>
      </c>
      <c r="AM20" s="173">
        <v>0</v>
      </c>
      <c r="AN20" s="173">
        <v>0</v>
      </c>
      <c r="AO20" s="173">
        <v>0</v>
      </c>
      <c r="AP20" s="173">
        <v>0</v>
      </c>
      <c r="AQ20" s="173">
        <v>0</v>
      </c>
      <c r="AR20" s="173">
        <v>0</v>
      </c>
      <c r="AS20" s="173">
        <v>0</v>
      </c>
      <c r="AT20" s="135">
        <v>2750</v>
      </c>
      <c r="AU20" s="137">
        <v>2827.7654320987654</v>
      </c>
      <c r="AV20" s="137">
        <v>576.8464542580838</v>
      </c>
    </row>
    <row r="21" spans="2:48" ht="12" customHeight="1">
      <c r="B21" s="219" t="s">
        <v>349</v>
      </c>
      <c r="C21" s="220"/>
      <c r="D21" s="173">
        <v>196</v>
      </c>
      <c r="E21" s="173">
        <v>5</v>
      </c>
      <c r="F21" s="173">
        <v>4</v>
      </c>
      <c r="G21" s="173">
        <v>12</v>
      </c>
      <c r="H21" s="173">
        <v>17</v>
      </c>
      <c r="I21" s="173">
        <v>19</v>
      </c>
      <c r="J21" s="173">
        <v>29</v>
      </c>
      <c r="K21" s="173">
        <v>20</v>
      </c>
      <c r="L21" s="173">
        <v>17</v>
      </c>
      <c r="M21" s="173">
        <v>21</v>
      </c>
      <c r="N21" s="173">
        <v>14</v>
      </c>
      <c r="O21" s="173">
        <v>8</v>
      </c>
      <c r="P21" s="173">
        <v>6</v>
      </c>
      <c r="Q21" s="173">
        <v>10</v>
      </c>
      <c r="R21" s="173">
        <v>2</v>
      </c>
      <c r="S21" s="173">
        <v>4</v>
      </c>
      <c r="T21" s="173">
        <v>4</v>
      </c>
      <c r="U21" s="173">
        <v>1</v>
      </c>
      <c r="V21" s="173">
        <v>1</v>
      </c>
      <c r="W21" s="173">
        <v>0</v>
      </c>
      <c r="X21" s="173">
        <v>0</v>
      </c>
      <c r="Y21" s="173">
        <v>0</v>
      </c>
      <c r="Z21" s="173">
        <v>0</v>
      </c>
      <c r="AA21" s="173">
        <v>0</v>
      </c>
      <c r="AB21" s="173">
        <v>1</v>
      </c>
      <c r="AC21" s="173">
        <v>0</v>
      </c>
      <c r="AD21" s="173">
        <v>0</v>
      </c>
      <c r="AE21" s="173">
        <v>1</v>
      </c>
      <c r="AF21" s="173">
        <v>0</v>
      </c>
      <c r="AG21" s="173">
        <v>0</v>
      </c>
      <c r="AH21" s="173">
        <v>0</v>
      </c>
      <c r="AI21" s="173">
        <v>0</v>
      </c>
      <c r="AJ21" s="173">
        <v>0</v>
      </c>
      <c r="AK21" s="173">
        <v>0</v>
      </c>
      <c r="AL21" s="173">
        <v>0</v>
      </c>
      <c r="AM21" s="173">
        <v>0</v>
      </c>
      <c r="AN21" s="173">
        <v>0</v>
      </c>
      <c r="AO21" s="173">
        <v>0</v>
      </c>
      <c r="AP21" s="173">
        <v>0</v>
      </c>
      <c r="AQ21" s="173">
        <v>0</v>
      </c>
      <c r="AR21" s="173">
        <v>0</v>
      </c>
      <c r="AS21" s="173">
        <v>0</v>
      </c>
      <c r="AT21" s="135">
        <v>2689</v>
      </c>
      <c r="AU21" s="137">
        <v>2853.4285714285716</v>
      </c>
      <c r="AV21" s="137">
        <v>784.2256608779688</v>
      </c>
    </row>
    <row r="22" spans="2:48" ht="12" customHeight="1">
      <c r="B22" s="223" t="s">
        <v>327</v>
      </c>
      <c r="C22" s="224"/>
      <c r="D22" s="178">
        <v>126</v>
      </c>
      <c r="E22" s="178">
        <v>2</v>
      </c>
      <c r="F22" s="178">
        <v>5</v>
      </c>
      <c r="G22" s="178">
        <v>15</v>
      </c>
      <c r="H22" s="178">
        <v>14</v>
      </c>
      <c r="I22" s="178">
        <v>16</v>
      </c>
      <c r="J22" s="178">
        <v>10</v>
      </c>
      <c r="K22" s="178">
        <v>21</v>
      </c>
      <c r="L22" s="178">
        <v>10</v>
      </c>
      <c r="M22" s="178">
        <v>9</v>
      </c>
      <c r="N22" s="178">
        <v>5</v>
      </c>
      <c r="O22" s="178">
        <v>4</v>
      </c>
      <c r="P22" s="178">
        <v>8</v>
      </c>
      <c r="Q22" s="178">
        <v>5</v>
      </c>
      <c r="R22" s="178">
        <v>0</v>
      </c>
      <c r="S22" s="178">
        <v>2</v>
      </c>
      <c r="T22" s="178">
        <v>0</v>
      </c>
      <c r="U22" s="178">
        <v>0</v>
      </c>
      <c r="V22" s="178">
        <v>0</v>
      </c>
      <c r="W22" s="178">
        <v>0</v>
      </c>
      <c r="X22" s="178">
        <v>0</v>
      </c>
      <c r="Y22" s="178">
        <v>0</v>
      </c>
      <c r="Z22" s="178">
        <v>0</v>
      </c>
      <c r="AA22" s="178">
        <v>0</v>
      </c>
      <c r="AB22" s="178">
        <v>0</v>
      </c>
      <c r="AC22" s="178">
        <v>0</v>
      </c>
      <c r="AD22" s="178">
        <v>0</v>
      </c>
      <c r="AE22" s="178">
        <v>0</v>
      </c>
      <c r="AF22" s="178">
        <v>0</v>
      </c>
      <c r="AG22" s="178">
        <v>0</v>
      </c>
      <c r="AH22" s="178">
        <v>0</v>
      </c>
      <c r="AI22" s="178">
        <v>0</v>
      </c>
      <c r="AJ22" s="178">
        <v>0</v>
      </c>
      <c r="AK22" s="178">
        <v>0</v>
      </c>
      <c r="AL22" s="178">
        <v>0</v>
      </c>
      <c r="AM22" s="178">
        <v>0</v>
      </c>
      <c r="AN22" s="178">
        <v>0</v>
      </c>
      <c r="AO22" s="178">
        <v>0</v>
      </c>
      <c r="AP22" s="178">
        <v>0</v>
      </c>
      <c r="AQ22" s="178">
        <v>0</v>
      </c>
      <c r="AR22" s="178">
        <v>0</v>
      </c>
      <c r="AS22" s="178">
        <v>0</v>
      </c>
      <c r="AT22" s="179">
        <v>2600</v>
      </c>
      <c r="AU22" s="180">
        <v>2643.34126984127</v>
      </c>
      <c r="AV22" s="180">
        <v>643.9524847402755</v>
      </c>
    </row>
    <row r="23" spans="2:48" ht="12">
      <c r="B23" s="219" t="s">
        <v>8</v>
      </c>
      <c r="C23" s="220"/>
      <c r="D23" s="173">
        <v>102</v>
      </c>
      <c r="E23" s="173">
        <v>0</v>
      </c>
      <c r="F23" s="173">
        <v>0</v>
      </c>
      <c r="G23" s="173">
        <v>5</v>
      </c>
      <c r="H23" s="173">
        <v>6</v>
      </c>
      <c r="I23" s="173">
        <v>19</v>
      </c>
      <c r="J23" s="173">
        <v>21</v>
      </c>
      <c r="K23" s="173">
        <v>14</v>
      </c>
      <c r="L23" s="173">
        <v>14</v>
      </c>
      <c r="M23" s="173">
        <v>10</v>
      </c>
      <c r="N23" s="173">
        <v>6</v>
      </c>
      <c r="O23" s="173">
        <v>3</v>
      </c>
      <c r="P23" s="173">
        <v>1</v>
      </c>
      <c r="Q23" s="173">
        <v>1</v>
      </c>
      <c r="R23" s="173">
        <v>0</v>
      </c>
      <c r="S23" s="173">
        <v>1</v>
      </c>
      <c r="T23" s="173">
        <v>0</v>
      </c>
      <c r="U23" s="173">
        <v>0</v>
      </c>
      <c r="V23" s="173">
        <v>0</v>
      </c>
      <c r="W23" s="173">
        <v>0</v>
      </c>
      <c r="X23" s="173">
        <v>0</v>
      </c>
      <c r="Y23" s="173">
        <v>0</v>
      </c>
      <c r="Z23" s="173">
        <v>0</v>
      </c>
      <c r="AA23" s="173">
        <v>0</v>
      </c>
      <c r="AB23" s="173">
        <v>0</v>
      </c>
      <c r="AC23" s="173">
        <v>1</v>
      </c>
      <c r="AD23" s="173">
        <v>0</v>
      </c>
      <c r="AE23" s="173">
        <v>0</v>
      </c>
      <c r="AF23" s="173">
        <v>0</v>
      </c>
      <c r="AG23" s="173">
        <v>0</v>
      </c>
      <c r="AH23" s="173">
        <v>0</v>
      </c>
      <c r="AI23" s="173">
        <v>0</v>
      </c>
      <c r="AJ23" s="173">
        <v>0</v>
      </c>
      <c r="AK23" s="173">
        <v>0</v>
      </c>
      <c r="AL23" s="173">
        <v>0</v>
      </c>
      <c r="AM23" s="173">
        <v>0</v>
      </c>
      <c r="AN23" s="173">
        <v>0</v>
      </c>
      <c r="AO23" s="173">
        <v>0</v>
      </c>
      <c r="AP23" s="173">
        <v>0</v>
      </c>
      <c r="AQ23" s="173">
        <v>0</v>
      </c>
      <c r="AR23" s="173">
        <v>0</v>
      </c>
      <c r="AS23" s="173">
        <v>0</v>
      </c>
      <c r="AT23" s="135">
        <v>2602.5</v>
      </c>
      <c r="AU23" s="137">
        <v>2719.264705882353</v>
      </c>
      <c r="AV23" s="137">
        <v>573.7223416223612</v>
      </c>
    </row>
    <row r="24" spans="2:48" ht="12">
      <c r="B24" s="219" t="s">
        <v>9</v>
      </c>
      <c r="C24" s="220"/>
      <c r="D24" s="173">
        <v>10</v>
      </c>
      <c r="E24" s="173">
        <v>0</v>
      </c>
      <c r="F24" s="173">
        <v>1</v>
      </c>
      <c r="G24" s="173">
        <v>0</v>
      </c>
      <c r="H24" s="173">
        <v>3</v>
      </c>
      <c r="I24" s="173">
        <v>3</v>
      </c>
      <c r="J24" s="173">
        <v>2</v>
      </c>
      <c r="K24" s="173">
        <v>0</v>
      </c>
      <c r="L24" s="173">
        <v>1</v>
      </c>
      <c r="M24" s="173">
        <v>0</v>
      </c>
      <c r="N24" s="173">
        <v>0</v>
      </c>
      <c r="O24" s="173">
        <v>0</v>
      </c>
      <c r="P24" s="173">
        <v>0</v>
      </c>
      <c r="Q24" s="173">
        <v>0</v>
      </c>
      <c r="R24" s="173">
        <v>0</v>
      </c>
      <c r="S24" s="173">
        <v>0</v>
      </c>
      <c r="T24" s="173">
        <v>0</v>
      </c>
      <c r="U24" s="173">
        <v>0</v>
      </c>
      <c r="V24" s="173">
        <v>0</v>
      </c>
      <c r="W24" s="173">
        <v>0</v>
      </c>
      <c r="X24" s="173">
        <v>0</v>
      </c>
      <c r="Y24" s="173">
        <v>0</v>
      </c>
      <c r="Z24" s="173">
        <v>0</v>
      </c>
      <c r="AA24" s="173">
        <v>0</v>
      </c>
      <c r="AB24" s="173">
        <v>0</v>
      </c>
      <c r="AC24" s="173">
        <v>0</v>
      </c>
      <c r="AD24" s="173">
        <v>0</v>
      </c>
      <c r="AE24" s="173">
        <v>0</v>
      </c>
      <c r="AF24" s="173">
        <v>0</v>
      </c>
      <c r="AG24" s="173">
        <v>0</v>
      </c>
      <c r="AH24" s="173">
        <v>0</v>
      </c>
      <c r="AI24" s="173">
        <v>0</v>
      </c>
      <c r="AJ24" s="173">
        <v>0</v>
      </c>
      <c r="AK24" s="173">
        <v>0</v>
      </c>
      <c r="AL24" s="173">
        <v>0</v>
      </c>
      <c r="AM24" s="173">
        <v>0</v>
      </c>
      <c r="AN24" s="173">
        <v>0</v>
      </c>
      <c r="AO24" s="173">
        <v>0</v>
      </c>
      <c r="AP24" s="173">
        <v>0</v>
      </c>
      <c r="AQ24" s="173">
        <v>0</v>
      </c>
      <c r="AR24" s="173">
        <v>0</v>
      </c>
      <c r="AS24" s="173">
        <v>0</v>
      </c>
      <c r="AT24" s="135">
        <v>2285</v>
      </c>
      <c r="AU24" s="137">
        <v>2263.5</v>
      </c>
      <c r="AV24" s="137">
        <v>317.78792718834785</v>
      </c>
    </row>
    <row r="25" spans="2:48" ht="12">
      <c r="B25" s="219" t="s">
        <v>10</v>
      </c>
      <c r="C25" s="220"/>
      <c r="D25" s="173">
        <v>18</v>
      </c>
      <c r="E25" s="173">
        <v>1</v>
      </c>
      <c r="F25" s="173">
        <v>0</v>
      </c>
      <c r="G25" s="173">
        <v>2</v>
      </c>
      <c r="H25" s="173">
        <v>2</v>
      </c>
      <c r="I25" s="173">
        <v>6</v>
      </c>
      <c r="J25" s="173">
        <v>1</v>
      </c>
      <c r="K25" s="173">
        <v>2</v>
      </c>
      <c r="L25" s="173">
        <v>4</v>
      </c>
      <c r="M25" s="173">
        <v>0</v>
      </c>
      <c r="N25" s="173">
        <v>0</v>
      </c>
      <c r="O25" s="173">
        <v>0</v>
      </c>
      <c r="P25" s="173">
        <v>0</v>
      </c>
      <c r="Q25" s="173">
        <v>0</v>
      </c>
      <c r="R25" s="173">
        <v>0</v>
      </c>
      <c r="S25" s="173">
        <v>0</v>
      </c>
      <c r="T25" s="173">
        <v>0</v>
      </c>
      <c r="U25" s="173">
        <v>0</v>
      </c>
      <c r="V25" s="173">
        <v>0</v>
      </c>
      <c r="W25" s="173">
        <v>0</v>
      </c>
      <c r="X25" s="173">
        <v>0</v>
      </c>
      <c r="Y25" s="173">
        <v>0</v>
      </c>
      <c r="Z25" s="173">
        <v>0</v>
      </c>
      <c r="AA25" s="173">
        <v>0</v>
      </c>
      <c r="AB25" s="173">
        <v>0</v>
      </c>
      <c r="AC25" s="173">
        <v>0</v>
      </c>
      <c r="AD25" s="173">
        <v>0</v>
      </c>
      <c r="AE25" s="173">
        <v>0</v>
      </c>
      <c r="AF25" s="173">
        <v>0</v>
      </c>
      <c r="AG25" s="173">
        <v>0</v>
      </c>
      <c r="AH25" s="173">
        <v>0</v>
      </c>
      <c r="AI25" s="173">
        <v>0</v>
      </c>
      <c r="AJ25" s="173">
        <v>0</v>
      </c>
      <c r="AK25" s="173">
        <v>0</v>
      </c>
      <c r="AL25" s="173">
        <v>0</v>
      </c>
      <c r="AM25" s="173">
        <v>0</v>
      </c>
      <c r="AN25" s="173">
        <v>0</v>
      </c>
      <c r="AO25" s="173">
        <v>0</v>
      </c>
      <c r="AP25" s="173">
        <v>0</v>
      </c>
      <c r="AQ25" s="173">
        <v>0</v>
      </c>
      <c r="AR25" s="173">
        <v>0</v>
      </c>
      <c r="AS25" s="173">
        <v>0</v>
      </c>
      <c r="AT25" s="135">
        <v>2320.5</v>
      </c>
      <c r="AU25" s="137">
        <v>2369.3888888888887</v>
      </c>
      <c r="AV25" s="137">
        <v>404.9101772418013</v>
      </c>
    </row>
    <row r="26" spans="2:48" ht="12">
      <c r="B26" s="219" t="s">
        <v>11</v>
      </c>
      <c r="C26" s="220"/>
      <c r="D26" s="173">
        <v>121</v>
      </c>
      <c r="E26" s="173">
        <v>8</v>
      </c>
      <c r="F26" s="173">
        <v>6</v>
      </c>
      <c r="G26" s="173">
        <v>8</v>
      </c>
      <c r="H26" s="173">
        <v>5</v>
      </c>
      <c r="I26" s="173">
        <v>11</v>
      </c>
      <c r="J26" s="173">
        <v>6</v>
      </c>
      <c r="K26" s="173">
        <v>8</v>
      </c>
      <c r="L26" s="173">
        <v>17</v>
      </c>
      <c r="M26" s="173">
        <v>5</v>
      </c>
      <c r="N26" s="173">
        <v>19</v>
      </c>
      <c r="O26" s="173">
        <v>11</v>
      </c>
      <c r="P26" s="173">
        <v>3</v>
      </c>
      <c r="Q26" s="173">
        <v>6</v>
      </c>
      <c r="R26" s="173">
        <v>0</v>
      </c>
      <c r="S26" s="173">
        <v>2</v>
      </c>
      <c r="T26" s="173">
        <v>2</v>
      </c>
      <c r="U26" s="173">
        <v>1</v>
      </c>
      <c r="V26" s="173">
        <v>0</v>
      </c>
      <c r="W26" s="173">
        <v>0</v>
      </c>
      <c r="X26" s="173">
        <v>1</v>
      </c>
      <c r="Y26" s="173">
        <v>1</v>
      </c>
      <c r="Z26" s="173">
        <v>0</v>
      </c>
      <c r="AA26" s="173">
        <v>0</v>
      </c>
      <c r="AB26" s="173">
        <v>1</v>
      </c>
      <c r="AC26" s="173">
        <v>0</v>
      </c>
      <c r="AD26" s="173">
        <v>0</v>
      </c>
      <c r="AE26" s="173">
        <v>0</v>
      </c>
      <c r="AF26" s="173">
        <v>0</v>
      </c>
      <c r="AG26" s="173">
        <v>0</v>
      </c>
      <c r="AH26" s="173">
        <v>0</v>
      </c>
      <c r="AI26" s="173">
        <v>0</v>
      </c>
      <c r="AJ26" s="173">
        <v>0</v>
      </c>
      <c r="AK26" s="173">
        <v>0</v>
      </c>
      <c r="AL26" s="173">
        <v>0</v>
      </c>
      <c r="AM26" s="173">
        <v>0</v>
      </c>
      <c r="AN26" s="173">
        <v>0</v>
      </c>
      <c r="AO26" s="173">
        <v>0</v>
      </c>
      <c r="AP26" s="173">
        <v>0</v>
      </c>
      <c r="AQ26" s="173">
        <v>0</v>
      </c>
      <c r="AR26" s="173">
        <v>0</v>
      </c>
      <c r="AS26" s="173">
        <v>0</v>
      </c>
      <c r="AT26" s="135">
        <v>2950</v>
      </c>
      <c r="AU26" s="137">
        <v>2892.793388429752</v>
      </c>
      <c r="AV26" s="137">
        <v>875.256523515205</v>
      </c>
    </row>
    <row r="27" spans="2:48" ht="12">
      <c r="B27" s="219" t="s">
        <v>12</v>
      </c>
      <c r="C27" s="220"/>
      <c r="D27" s="173">
        <v>25</v>
      </c>
      <c r="E27" s="173">
        <v>5</v>
      </c>
      <c r="F27" s="173">
        <v>5</v>
      </c>
      <c r="G27" s="173">
        <v>4</v>
      </c>
      <c r="H27" s="173">
        <v>3</v>
      </c>
      <c r="I27" s="173">
        <v>2</v>
      </c>
      <c r="J27" s="173">
        <v>3</v>
      </c>
      <c r="K27" s="173">
        <v>1</v>
      </c>
      <c r="L27" s="173">
        <v>1</v>
      </c>
      <c r="M27" s="173">
        <v>0</v>
      </c>
      <c r="N27" s="173">
        <v>0</v>
      </c>
      <c r="O27" s="173">
        <v>0</v>
      </c>
      <c r="P27" s="173">
        <v>1</v>
      </c>
      <c r="Q27" s="173">
        <v>0</v>
      </c>
      <c r="R27" s="173">
        <v>0</v>
      </c>
      <c r="S27" s="173">
        <v>0</v>
      </c>
      <c r="T27" s="173">
        <v>0</v>
      </c>
      <c r="U27" s="173">
        <v>0</v>
      </c>
      <c r="V27" s="173">
        <v>0</v>
      </c>
      <c r="W27" s="173">
        <v>0</v>
      </c>
      <c r="X27" s="173">
        <v>0</v>
      </c>
      <c r="Y27" s="173">
        <v>0</v>
      </c>
      <c r="Z27" s="173">
        <v>0</v>
      </c>
      <c r="AA27" s="173">
        <v>0</v>
      </c>
      <c r="AB27" s="173">
        <v>0</v>
      </c>
      <c r="AC27" s="173">
        <v>0</v>
      </c>
      <c r="AD27" s="173">
        <v>0</v>
      </c>
      <c r="AE27" s="173">
        <v>0</v>
      </c>
      <c r="AF27" s="173">
        <v>0</v>
      </c>
      <c r="AG27" s="173">
        <v>0</v>
      </c>
      <c r="AH27" s="173">
        <v>0</v>
      </c>
      <c r="AI27" s="173">
        <v>0</v>
      </c>
      <c r="AJ27" s="173">
        <v>0</v>
      </c>
      <c r="AK27" s="173">
        <v>0</v>
      </c>
      <c r="AL27" s="173">
        <v>0</v>
      </c>
      <c r="AM27" s="173">
        <v>0</v>
      </c>
      <c r="AN27" s="173">
        <v>0</v>
      </c>
      <c r="AO27" s="173">
        <v>0</v>
      </c>
      <c r="AP27" s="173">
        <v>0</v>
      </c>
      <c r="AQ27" s="173">
        <v>0</v>
      </c>
      <c r="AR27" s="173">
        <v>0</v>
      </c>
      <c r="AS27" s="173">
        <v>0</v>
      </c>
      <c r="AT27" s="135">
        <v>1890</v>
      </c>
      <c r="AU27" s="137">
        <v>2055.52</v>
      </c>
      <c r="AV27" s="137">
        <v>518.1008685574653</v>
      </c>
    </row>
    <row r="28" spans="2:48" ht="12">
      <c r="B28" s="219" t="s">
        <v>13</v>
      </c>
      <c r="C28" s="220"/>
      <c r="D28" s="173">
        <v>14</v>
      </c>
      <c r="E28" s="173">
        <v>1</v>
      </c>
      <c r="F28" s="173">
        <v>3</v>
      </c>
      <c r="G28" s="173">
        <v>2</v>
      </c>
      <c r="H28" s="173">
        <v>2</v>
      </c>
      <c r="I28" s="173">
        <v>0</v>
      </c>
      <c r="J28" s="173">
        <v>2</v>
      </c>
      <c r="K28" s="173">
        <v>1</v>
      </c>
      <c r="L28" s="173">
        <v>2</v>
      </c>
      <c r="M28" s="173">
        <v>0</v>
      </c>
      <c r="N28" s="173">
        <v>0</v>
      </c>
      <c r="O28" s="173">
        <v>0</v>
      </c>
      <c r="P28" s="173">
        <v>0</v>
      </c>
      <c r="Q28" s="173">
        <v>0</v>
      </c>
      <c r="R28" s="173">
        <v>1</v>
      </c>
      <c r="S28" s="173">
        <v>0</v>
      </c>
      <c r="T28" s="173">
        <v>0</v>
      </c>
      <c r="U28" s="173">
        <v>0</v>
      </c>
      <c r="V28" s="173">
        <v>0</v>
      </c>
      <c r="W28" s="173">
        <v>0</v>
      </c>
      <c r="X28" s="173">
        <v>0</v>
      </c>
      <c r="Y28" s="173">
        <v>0</v>
      </c>
      <c r="Z28" s="173">
        <v>0</v>
      </c>
      <c r="AA28" s="173">
        <v>0</v>
      </c>
      <c r="AB28" s="173">
        <v>0</v>
      </c>
      <c r="AC28" s="173">
        <v>0</v>
      </c>
      <c r="AD28" s="173">
        <v>0</v>
      </c>
      <c r="AE28" s="173">
        <v>0</v>
      </c>
      <c r="AF28" s="173">
        <v>0</v>
      </c>
      <c r="AG28" s="173">
        <v>0</v>
      </c>
      <c r="AH28" s="173">
        <v>0</v>
      </c>
      <c r="AI28" s="173">
        <v>0</v>
      </c>
      <c r="AJ28" s="173">
        <v>0</v>
      </c>
      <c r="AK28" s="173">
        <v>0</v>
      </c>
      <c r="AL28" s="173">
        <v>0</v>
      </c>
      <c r="AM28" s="173">
        <v>0</v>
      </c>
      <c r="AN28" s="173">
        <v>0</v>
      </c>
      <c r="AO28" s="173">
        <v>0</v>
      </c>
      <c r="AP28" s="173">
        <v>0</v>
      </c>
      <c r="AQ28" s="173">
        <v>0</v>
      </c>
      <c r="AR28" s="173">
        <v>0</v>
      </c>
      <c r="AS28" s="173">
        <v>0</v>
      </c>
      <c r="AT28" s="135">
        <v>2105</v>
      </c>
      <c r="AU28" s="137">
        <v>2267.6428571428573</v>
      </c>
      <c r="AV28" s="137">
        <v>700.8423071993011</v>
      </c>
    </row>
    <row r="29" spans="2:48" ht="12">
      <c r="B29" s="219" t="s">
        <v>14</v>
      </c>
      <c r="C29" s="220"/>
      <c r="D29" s="173">
        <v>20</v>
      </c>
      <c r="E29" s="173">
        <v>0</v>
      </c>
      <c r="F29" s="173">
        <v>1</v>
      </c>
      <c r="G29" s="173">
        <v>4</v>
      </c>
      <c r="H29" s="173">
        <v>0</v>
      </c>
      <c r="I29" s="173">
        <v>6</v>
      </c>
      <c r="J29" s="173">
        <v>4</v>
      </c>
      <c r="K29" s="173">
        <v>1</v>
      </c>
      <c r="L29" s="173">
        <v>0</v>
      </c>
      <c r="M29" s="173">
        <v>1</v>
      </c>
      <c r="N29" s="173">
        <v>1</v>
      </c>
      <c r="O29" s="173">
        <v>1</v>
      </c>
      <c r="P29" s="173">
        <v>0</v>
      </c>
      <c r="Q29" s="173">
        <v>1</v>
      </c>
      <c r="R29" s="173">
        <v>0</v>
      </c>
      <c r="S29" s="173">
        <v>0</v>
      </c>
      <c r="T29" s="173">
        <v>0</v>
      </c>
      <c r="U29" s="173">
        <v>0</v>
      </c>
      <c r="V29" s="173">
        <v>0</v>
      </c>
      <c r="W29" s="173">
        <v>0</v>
      </c>
      <c r="X29" s="173">
        <v>0</v>
      </c>
      <c r="Y29" s="173">
        <v>0</v>
      </c>
      <c r="Z29" s="173">
        <v>0</v>
      </c>
      <c r="AA29" s="173">
        <v>0</v>
      </c>
      <c r="AB29" s="173">
        <v>0</v>
      </c>
      <c r="AC29" s="173">
        <v>0</v>
      </c>
      <c r="AD29" s="173">
        <v>0</v>
      </c>
      <c r="AE29" s="173">
        <v>0</v>
      </c>
      <c r="AF29" s="173">
        <v>0</v>
      </c>
      <c r="AG29" s="173">
        <v>0</v>
      </c>
      <c r="AH29" s="173">
        <v>0</v>
      </c>
      <c r="AI29" s="173">
        <v>0</v>
      </c>
      <c r="AJ29" s="173">
        <v>0</v>
      </c>
      <c r="AK29" s="173">
        <v>0</v>
      </c>
      <c r="AL29" s="173">
        <v>0</v>
      </c>
      <c r="AM29" s="173">
        <v>0</v>
      </c>
      <c r="AN29" s="173">
        <v>0</v>
      </c>
      <c r="AO29" s="173">
        <v>0</v>
      </c>
      <c r="AP29" s="173">
        <v>0</v>
      </c>
      <c r="AQ29" s="173">
        <v>0</v>
      </c>
      <c r="AR29" s="173">
        <v>0</v>
      </c>
      <c r="AS29" s="173">
        <v>0</v>
      </c>
      <c r="AT29" s="135">
        <v>2380.5</v>
      </c>
      <c r="AU29" s="137">
        <v>2474.95</v>
      </c>
      <c r="AV29" s="137">
        <v>577.6994734106544</v>
      </c>
    </row>
    <row r="30" spans="2:48" ht="12">
      <c r="B30" s="219" t="s">
        <v>15</v>
      </c>
      <c r="C30" s="220"/>
      <c r="D30" s="173">
        <v>122</v>
      </c>
      <c r="E30" s="173">
        <v>23</v>
      </c>
      <c r="F30" s="173">
        <v>10</v>
      </c>
      <c r="G30" s="173">
        <v>9</v>
      </c>
      <c r="H30" s="173">
        <v>9</v>
      </c>
      <c r="I30" s="173">
        <v>10</v>
      </c>
      <c r="J30" s="173">
        <v>9</v>
      </c>
      <c r="K30" s="173">
        <v>16</v>
      </c>
      <c r="L30" s="173">
        <v>8</v>
      </c>
      <c r="M30" s="173">
        <v>3</v>
      </c>
      <c r="N30" s="173">
        <v>5</v>
      </c>
      <c r="O30" s="173">
        <v>4</v>
      </c>
      <c r="P30" s="173">
        <v>1</v>
      </c>
      <c r="Q30" s="173">
        <v>2</v>
      </c>
      <c r="R30" s="173">
        <v>4</v>
      </c>
      <c r="S30" s="173">
        <v>2</v>
      </c>
      <c r="T30" s="173">
        <v>2</v>
      </c>
      <c r="U30" s="173">
        <v>2</v>
      </c>
      <c r="V30" s="173">
        <v>0</v>
      </c>
      <c r="W30" s="173">
        <v>2</v>
      </c>
      <c r="X30" s="173">
        <v>0</v>
      </c>
      <c r="Y30" s="173">
        <v>0</v>
      </c>
      <c r="Z30" s="173">
        <v>0</v>
      </c>
      <c r="AA30" s="173">
        <v>1</v>
      </c>
      <c r="AB30" s="173">
        <v>0</v>
      </c>
      <c r="AC30" s="173">
        <v>0</v>
      </c>
      <c r="AD30" s="173">
        <v>0</v>
      </c>
      <c r="AE30" s="173">
        <v>0</v>
      </c>
      <c r="AF30" s="173">
        <v>0</v>
      </c>
      <c r="AG30" s="173">
        <v>0</v>
      </c>
      <c r="AH30" s="173">
        <v>0</v>
      </c>
      <c r="AI30" s="173">
        <v>0</v>
      </c>
      <c r="AJ30" s="173">
        <v>0</v>
      </c>
      <c r="AK30" s="173">
        <v>0</v>
      </c>
      <c r="AL30" s="173">
        <v>0</v>
      </c>
      <c r="AM30" s="173">
        <v>0</v>
      </c>
      <c r="AN30" s="173">
        <v>0</v>
      </c>
      <c r="AO30" s="173">
        <v>0</v>
      </c>
      <c r="AP30" s="173">
        <v>0</v>
      </c>
      <c r="AQ30" s="173">
        <v>0</v>
      </c>
      <c r="AR30" s="173">
        <v>0</v>
      </c>
      <c r="AS30" s="173">
        <v>0</v>
      </c>
      <c r="AT30" s="135">
        <v>2397.5</v>
      </c>
      <c r="AU30" s="137">
        <v>2524.2704918032787</v>
      </c>
      <c r="AV30" s="137">
        <v>970.9334439990154</v>
      </c>
    </row>
    <row r="31" spans="2:48" ht="12">
      <c r="B31" s="219" t="s">
        <v>16</v>
      </c>
      <c r="C31" s="220"/>
      <c r="D31" s="173">
        <v>140</v>
      </c>
      <c r="E31" s="173">
        <v>24</v>
      </c>
      <c r="F31" s="173">
        <v>11</v>
      </c>
      <c r="G31" s="173">
        <v>19</v>
      </c>
      <c r="H31" s="173">
        <v>18</v>
      </c>
      <c r="I31" s="173">
        <v>18</v>
      </c>
      <c r="J31" s="173">
        <v>21</v>
      </c>
      <c r="K31" s="173">
        <v>7</v>
      </c>
      <c r="L31" s="173">
        <v>3</v>
      </c>
      <c r="M31" s="173">
        <v>3</v>
      </c>
      <c r="N31" s="173">
        <v>1</v>
      </c>
      <c r="O31" s="173">
        <v>1</v>
      </c>
      <c r="P31" s="173">
        <v>5</v>
      </c>
      <c r="Q31" s="173">
        <v>5</v>
      </c>
      <c r="R31" s="173">
        <v>2</v>
      </c>
      <c r="S31" s="173">
        <v>1</v>
      </c>
      <c r="T31" s="173">
        <v>1</v>
      </c>
      <c r="U31" s="173">
        <v>0</v>
      </c>
      <c r="V31" s="173">
        <v>0</v>
      </c>
      <c r="W31" s="173">
        <v>0</v>
      </c>
      <c r="X31" s="173">
        <v>0</v>
      </c>
      <c r="Y31" s="173">
        <v>0</v>
      </c>
      <c r="Z31" s="173">
        <v>0</v>
      </c>
      <c r="AA31" s="173">
        <v>0</v>
      </c>
      <c r="AB31" s="173">
        <v>0</v>
      </c>
      <c r="AC31" s="173">
        <v>0</v>
      </c>
      <c r="AD31" s="173">
        <v>0</v>
      </c>
      <c r="AE31" s="173">
        <v>0</v>
      </c>
      <c r="AF31" s="173">
        <v>0</v>
      </c>
      <c r="AG31" s="173">
        <v>0</v>
      </c>
      <c r="AH31" s="173">
        <v>0</v>
      </c>
      <c r="AI31" s="173">
        <v>0</v>
      </c>
      <c r="AJ31" s="173">
        <v>0</v>
      </c>
      <c r="AK31" s="173">
        <v>0</v>
      </c>
      <c r="AL31" s="173">
        <v>0</v>
      </c>
      <c r="AM31" s="173">
        <v>0</v>
      </c>
      <c r="AN31" s="173">
        <v>0</v>
      </c>
      <c r="AO31" s="173">
        <v>0</v>
      </c>
      <c r="AP31" s="173">
        <v>0</v>
      </c>
      <c r="AQ31" s="173">
        <v>0</v>
      </c>
      <c r="AR31" s="173">
        <v>0</v>
      </c>
      <c r="AS31" s="173">
        <v>0</v>
      </c>
      <c r="AT31" s="135">
        <v>2190</v>
      </c>
      <c r="AU31" s="137">
        <v>2292.1</v>
      </c>
      <c r="AV31" s="137">
        <v>712.5537647264927</v>
      </c>
    </row>
    <row r="32" spans="2:48" ht="12">
      <c r="B32" s="219" t="s">
        <v>17</v>
      </c>
      <c r="C32" s="220"/>
      <c r="D32" s="173">
        <v>138</v>
      </c>
      <c r="E32" s="173">
        <v>30</v>
      </c>
      <c r="F32" s="173">
        <v>9</v>
      </c>
      <c r="G32" s="173">
        <v>23</v>
      </c>
      <c r="H32" s="173">
        <v>21</v>
      </c>
      <c r="I32" s="173">
        <v>18</v>
      </c>
      <c r="J32" s="173">
        <v>14</v>
      </c>
      <c r="K32" s="173">
        <v>2</v>
      </c>
      <c r="L32" s="173">
        <v>3</v>
      </c>
      <c r="M32" s="173">
        <v>1</v>
      </c>
      <c r="N32" s="173">
        <v>3</v>
      </c>
      <c r="O32" s="173">
        <v>3</v>
      </c>
      <c r="P32" s="173">
        <v>5</v>
      </c>
      <c r="Q32" s="173">
        <v>4</v>
      </c>
      <c r="R32" s="173">
        <v>0</v>
      </c>
      <c r="S32" s="173">
        <v>0</v>
      </c>
      <c r="T32" s="173">
        <v>0</v>
      </c>
      <c r="U32" s="173">
        <v>0</v>
      </c>
      <c r="V32" s="173">
        <v>2</v>
      </c>
      <c r="W32" s="173">
        <v>0</v>
      </c>
      <c r="X32" s="173">
        <v>0</v>
      </c>
      <c r="Y32" s="173">
        <v>0</v>
      </c>
      <c r="Z32" s="173">
        <v>0</v>
      </c>
      <c r="AA32" s="173">
        <v>0</v>
      </c>
      <c r="AB32" s="173">
        <v>0</v>
      </c>
      <c r="AC32" s="173">
        <v>0</v>
      </c>
      <c r="AD32" s="173">
        <v>0</v>
      </c>
      <c r="AE32" s="173">
        <v>0</v>
      </c>
      <c r="AF32" s="173">
        <v>0</v>
      </c>
      <c r="AG32" s="173">
        <v>0</v>
      </c>
      <c r="AH32" s="173">
        <v>0</v>
      </c>
      <c r="AI32" s="173">
        <v>0</v>
      </c>
      <c r="AJ32" s="173">
        <v>0</v>
      </c>
      <c r="AK32" s="173">
        <v>0</v>
      </c>
      <c r="AL32" s="173">
        <v>0</v>
      </c>
      <c r="AM32" s="173">
        <v>0</v>
      </c>
      <c r="AN32" s="173">
        <v>0</v>
      </c>
      <c r="AO32" s="173">
        <v>0</v>
      </c>
      <c r="AP32" s="173">
        <v>0</v>
      </c>
      <c r="AQ32" s="173">
        <v>0</v>
      </c>
      <c r="AR32" s="173">
        <v>0</v>
      </c>
      <c r="AS32" s="173">
        <v>0</v>
      </c>
      <c r="AT32" s="135">
        <v>2075</v>
      </c>
      <c r="AU32" s="137">
        <v>2198.7608695652175</v>
      </c>
      <c r="AV32" s="137">
        <v>733.1489184059553</v>
      </c>
    </row>
    <row r="33" spans="2:48" ht="12">
      <c r="B33" s="219" t="s">
        <v>18</v>
      </c>
      <c r="C33" s="220"/>
      <c r="D33" s="173">
        <v>1284</v>
      </c>
      <c r="E33" s="173">
        <v>20</v>
      </c>
      <c r="F33" s="173">
        <v>29</v>
      </c>
      <c r="G33" s="173">
        <v>67</v>
      </c>
      <c r="H33" s="173">
        <v>107</v>
      </c>
      <c r="I33" s="173">
        <v>127</v>
      </c>
      <c r="J33" s="173">
        <v>162</v>
      </c>
      <c r="K33" s="173">
        <v>139</v>
      </c>
      <c r="L33" s="173">
        <v>130</v>
      </c>
      <c r="M33" s="173">
        <v>90</v>
      </c>
      <c r="N33" s="173">
        <v>94</v>
      </c>
      <c r="O33" s="173">
        <v>75</v>
      </c>
      <c r="P33" s="173">
        <v>54</v>
      </c>
      <c r="Q33" s="173">
        <v>38</v>
      </c>
      <c r="R33" s="173">
        <v>25</v>
      </c>
      <c r="S33" s="173">
        <v>30</v>
      </c>
      <c r="T33" s="173">
        <v>22</v>
      </c>
      <c r="U33" s="173">
        <v>25</v>
      </c>
      <c r="V33" s="173">
        <v>16</v>
      </c>
      <c r="W33" s="173">
        <v>13</v>
      </c>
      <c r="X33" s="173">
        <v>4</v>
      </c>
      <c r="Y33" s="173">
        <v>3</v>
      </c>
      <c r="Z33" s="173">
        <v>1</v>
      </c>
      <c r="AA33" s="173">
        <v>4</v>
      </c>
      <c r="AB33" s="173">
        <v>1</v>
      </c>
      <c r="AC33" s="173">
        <v>3</v>
      </c>
      <c r="AD33" s="173">
        <v>0</v>
      </c>
      <c r="AE33" s="173">
        <v>0</v>
      </c>
      <c r="AF33" s="173">
        <v>2</v>
      </c>
      <c r="AG33" s="173">
        <v>1</v>
      </c>
      <c r="AH33" s="173">
        <v>1</v>
      </c>
      <c r="AI33" s="173">
        <v>0</v>
      </c>
      <c r="AJ33" s="173">
        <v>0</v>
      </c>
      <c r="AK33" s="173">
        <v>1</v>
      </c>
      <c r="AL33" s="173">
        <v>0</v>
      </c>
      <c r="AM33" s="173">
        <v>0</v>
      </c>
      <c r="AN33" s="173">
        <v>0</v>
      </c>
      <c r="AO33" s="173">
        <v>0</v>
      </c>
      <c r="AP33" s="173">
        <v>0</v>
      </c>
      <c r="AQ33" s="173">
        <v>0</v>
      </c>
      <c r="AR33" s="173">
        <v>0</v>
      </c>
      <c r="AS33" s="173">
        <v>0</v>
      </c>
      <c r="AT33" s="135">
        <v>2780</v>
      </c>
      <c r="AU33" s="137">
        <v>2967.2795950155764</v>
      </c>
      <c r="AV33" s="137">
        <v>880.3332539758128</v>
      </c>
    </row>
    <row r="34" spans="2:48" ht="12">
      <c r="B34" s="219" t="s">
        <v>19</v>
      </c>
      <c r="C34" s="220"/>
      <c r="D34" s="173">
        <v>785</v>
      </c>
      <c r="E34" s="173">
        <v>27</v>
      </c>
      <c r="F34" s="173">
        <v>29</v>
      </c>
      <c r="G34" s="173">
        <v>57</v>
      </c>
      <c r="H34" s="173">
        <v>64</v>
      </c>
      <c r="I34" s="173">
        <v>74</v>
      </c>
      <c r="J34" s="173">
        <v>79</v>
      </c>
      <c r="K34" s="173">
        <v>71</v>
      </c>
      <c r="L34" s="173">
        <v>57</v>
      </c>
      <c r="M34" s="173">
        <v>56</v>
      </c>
      <c r="N34" s="173">
        <v>50</v>
      </c>
      <c r="O34" s="173">
        <v>49</v>
      </c>
      <c r="P34" s="173">
        <v>34</v>
      </c>
      <c r="Q34" s="173">
        <v>35</v>
      </c>
      <c r="R34" s="173">
        <v>18</v>
      </c>
      <c r="S34" s="173">
        <v>18</v>
      </c>
      <c r="T34" s="173">
        <v>18</v>
      </c>
      <c r="U34" s="173">
        <v>20</v>
      </c>
      <c r="V34" s="173">
        <v>7</v>
      </c>
      <c r="W34" s="173">
        <v>5</v>
      </c>
      <c r="X34" s="173">
        <v>1</v>
      </c>
      <c r="Y34" s="173">
        <v>1</v>
      </c>
      <c r="Z34" s="173">
        <v>6</v>
      </c>
      <c r="AA34" s="173">
        <v>1</v>
      </c>
      <c r="AB34" s="173">
        <v>4</v>
      </c>
      <c r="AC34" s="173">
        <v>1</v>
      </c>
      <c r="AD34" s="173">
        <v>1</v>
      </c>
      <c r="AE34" s="173">
        <v>1</v>
      </c>
      <c r="AF34" s="173">
        <v>0</v>
      </c>
      <c r="AG34" s="173">
        <v>1</v>
      </c>
      <c r="AH34" s="173">
        <v>0</v>
      </c>
      <c r="AI34" s="173">
        <v>0</v>
      </c>
      <c r="AJ34" s="173">
        <v>0</v>
      </c>
      <c r="AK34" s="173">
        <v>0</v>
      </c>
      <c r="AL34" s="173">
        <v>0</v>
      </c>
      <c r="AM34" s="173">
        <v>0</v>
      </c>
      <c r="AN34" s="173">
        <v>0</v>
      </c>
      <c r="AO34" s="173">
        <v>0</v>
      </c>
      <c r="AP34" s="173">
        <v>0</v>
      </c>
      <c r="AQ34" s="173">
        <v>0</v>
      </c>
      <c r="AR34" s="173">
        <v>0</v>
      </c>
      <c r="AS34" s="173">
        <v>0</v>
      </c>
      <c r="AT34" s="135">
        <v>2780</v>
      </c>
      <c r="AU34" s="137">
        <v>2951.6751592356686</v>
      </c>
      <c r="AV34" s="137">
        <v>950.6243894425744</v>
      </c>
    </row>
    <row r="35" spans="2:48" ht="12">
      <c r="B35" s="219" t="s">
        <v>20</v>
      </c>
      <c r="C35" s="220"/>
      <c r="D35" s="173">
        <v>2395</v>
      </c>
      <c r="E35" s="173">
        <v>1</v>
      </c>
      <c r="F35" s="173">
        <v>12</v>
      </c>
      <c r="G35" s="173">
        <v>28</v>
      </c>
      <c r="H35" s="173">
        <v>40</v>
      </c>
      <c r="I35" s="173">
        <v>62</v>
      </c>
      <c r="J35" s="173">
        <v>74</v>
      </c>
      <c r="K35" s="173">
        <v>85</v>
      </c>
      <c r="L35" s="173">
        <v>140</v>
      </c>
      <c r="M35" s="173">
        <v>123</v>
      </c>
      <c r="N35" s="173">
        <v>155</v>
      </c>
      <c r="O35" s="173">
        <v>162</v>
      </c>
      <c r="P35" s="173">
        <v>158</v>
      </c>
      <c r="Q35" s="173">
        <v>174</v>
      </c>
      <c r="R35" s="173">
        <v>141</v>
      </c>
      <c r="S35" s="173">
        <v>180</v>
      </c>
      <c r="T35" s="173">
        <v>144</v>
      </c>
      <c r="U35" s="173">
        <v>118</v>
      </c>
      <c r="V35" s="173">
        <v>115</v>
      </c>
      <c r="W35" s="173">
        <v>69</v>
      </c>
      <c r="X35" s="173">
        <v>77</v>
      </c>
      <c r="Y35" s="173">
        <v>71</v>
      </c>
      <c r="Z35" s="173">
        <v>52</v>
      </c>
      <c r="AA35" s="173">
        <v>39</v>
      </c>
      <c r="AB35" s="173">
        <v>30</v>
      </c>
      <c r="AC35" s="173">
        <v>25</v>
      </c>
      <c r="AD35" s="173">
        <v>19</v>
      </c>
      <c r="AE35" s="173">
        <v>16</v>
      </c>
      <c r="AF35" s="173">
        <v>12</v>
      </c>
      <c r="AG35" s="173">
        <v>9</v>
      </c>
      <c r="AH35" s="173">
        <v>8</v>
      </c>
      <c r="AI35" s="173">
        <v>8</v>
      </c>
      <c r="AJ35" s="173">
        <v>6</v>
      </c>
      <c r="AK35" s="173">
        <v>5</v>
      </c>
      <c r="AL35" s="173">
        <v>2</v>
      </c>
      <c r="AM35" s="173">
        <v>8</v>
      </c>
      <c r="AN35" s="173">
        <v>3</v>
      </c>
      <c r="AO35" s="173">
        <v>4</v>
      </c>
      <c r="AP35" s="173">
        <v>5</v>
      </c>
      <c r="AQ35" s="173">
        <v>2</v>
      </c>
      <c r="AR35" s="173">
        <v>0</v>
      </c>
      <c r="AS35" s="173">
        <v>13</v>
      </c>
      <c r="AT35" s="135">
        <v>3980</v>
      </c>
      <c r="AU35" s="137">
        <v>4137.446764091858</v>
      </c>
      <c r="AV35" s="137">
        <v>1292.6375389109846</v>
      </c>
    </row>
    <row r="36" spans="2:48" ht="12">
      <c r="B36" s="219" t="s">
        <v>21</v>
      </c>
      <c r="C36" s="220"/>
      <c r="D36" s="173">
        <v>1405</v>
      </c>
      <c r="E36" s="173">
        <v>5</v>
      </c>
      <c r="F36" s="173">
        <v>12</v>
      </c>
      <c r="G36" s="173">
        <v>41</v>
      </c>
      <c r="H36" s="173">
        <v>42</v>
      </c>
      <c r="I36" s="173">
        <v>62</v>
      </c>
      <c r="J36" s="173">
        <v>83</v>
      </c>
      <c r="K36" s="173">
        <v>108</v>
      </c>
      <c r="L36" s="173">
        <v>125</v>
      </c>
      <c r="M36" s="173">
        <v>112</v>
      </c>
      <c r="N36" s="173">
        <v>151</v>
      </c>
      <c r="O36" s="173">
        <v>135</v>
      </c>
      <c r="P36" s="173">
        <v>108</v>
      </c>
      <c r="Q36" s="173">
        <v>98</v>
      </c>
      <c r="R36" s="173">
        <v>54</v>
      </c>
      <c r="S36" s="173">
        <v>67</v>
      </c>
      <c r="T36" s="173">
        <v>31</v>
      </c>
      <c r="U36" s="173">
        <v>28</v>
      </c>
      <c r="V36" s="173">
        <v>30</v>
      </c>
      <c r="W36" s="173">
        <v>15</v>
      </c>
      <c r="X36" s="173">
        <v>19</v>
      </c>
      <c r="Y36" s="173">
        <v>21</v>
      </c>
      <c r="Z36" s="173">
        <v>12</v>
      </c>
      <c r="AA36" s="173">
        <v>9</v>
      </c>
      <c r="AB36" s="173">
        <v>8</v>
      </c>
      <c r="AC36" s="173">
        <v>5</v>
      </c>
      <c r="AD36" s="173">
        <v>6</v>
      </c>
      <c r="AE36" s="173">
        <v>4</v>
      </c>
      <c r="AF36" s="173">
        <v>5</v>
      </c>
      <c r="AG36" s="173">
        <v>5</v>
      </c>
      <c r="AH36" s="173">
        <v>1</v>
      </c>
      <c r="AI36" s="173">
        <v>1</v>
      </c>
      <c r="AJ36" s="173">
        <v>0</v>
      </c>
      <c r="AK36" s="173">
        <v>2</v>
      </c>
      <c r="AL36" s="173">
        <v>0</v>
      </c>
      <c r="AM36" s="173">
        <v>0</v>
      </c>
      <c r="AN36" s="173">
        <v>0</v>
      </c>
      <c r="AO36" s="173">
        <v>0</v>
      </c>
      <c r="AP36" s="173">
        <v>0</v>
      </c>
      <c r="AQ36" s="173">
        <v>0</v>
      </c>
      <c r="AR36" s="173">
        <v>0</v>
      </c>
      <c r="AS36" s="173">
        <v>0</v>
      </c>
      <c r="AT36" s="135">
        <v>3380</v>
      </c>
      <c r="AU36" s="137">
        <v>3488.9800711743774</v>
      </c>
      <c r="AV36" s="137">
        <v>1011.5563082916958</v>
      </c>
    </row>
    <row r="37" spans="2:48" ht="12">
      <c r="B37" s="219" t="s">
        <v>22</v>
      </c>
      <c r="C37" s="220"/>
      <c r="D37" s="173">
        <v>20</v>
      </c>
      <c r="E37" s="173">
        <v>0</v>
      </c>
      <c r="F37" s="173">
        <v>1</v>
      </c>
      <c r="G37" s="173">
        <v>3</v>
      </c>
      <c r="H37" s="173">
        <v>2</v>
      </c>
      <c r="I37" s="173">
        <v>2</v>
      </c>
      <c r="J37" s="173">
        <v>1</v>
      </c>
      <c r="K37" s="173">
        <v>3</v>
      </c>
      <c r="L37" s="173">
        <v>3</v>
      </c>
      <c r="M37" s="173">
        <v>1</v>
      </c>
      <c r="N37" s="173">
        <v>1</v>
      </c>
      <c r="O37" s="173">
        <v>1</v>
      </c>
      <c r="P37" s="173">
        <v>1</v>
      </c>
      <c r="Q37" s="173">
        <v>1</v>
      </c>
      <c r="R37" s="173">
        <v>0</v>
      </c>
      <c r="S37" s="173">
        <v>0</v>
      </c>
      <c r="T37" s="173">
        <v>0</v>
      </c>
      <c r="U37" s="173">
        <v>0</v>
      </c>
      <c r="V37" s="173">
        <v>0</v>
      </c>
      <c r="W37" s="173">
        <v>0</v>
      </c>
      <c r="X37" s="173">
        <v>0</v>
      </c>
      <c r="Y37" s="173">
        <v>0</v>
      </c>
      <c r="Z37" s="173">
        <v>0</v>
      </c>
      <c r="AA37" s="173">
        <v>0</v>
      </c>
      <c r="AB37" s="173">
        <v>0</v>
      </c>
      <c r="AC37" s="173">
        <v>0</v>
      </c>
      <c r="AD37" s="173">
        <v>0</v>
      </c>
      <c r="AE37" s="173">
        <v>0</v>
      </c>
      <c r="AF37" s="173">
        <v>0</v>
      </c>
      <c r="AG37" s="173">
        <v>0</v>
      </c>
      <c r="AH37" s="173">
        <v>0</v>
      </c>
      <c r="AI37" s="173">
        <v>0</v>
      </c>
      <c r="AJ37" s="173">
        <v>0</v>
      </c>
      <c r="AK37" s="173">
        <v>0</v>
      </c>
      <c r="AL37" s="173">
        <v>0</v>
      </c>
      <c r="AM37" s="173">
        <v>0</v>
      </c>
      <c r="AN37" s="173">
        <v>0</v>
      </c>
      <c r="AO37" s="173">
        <v>0</v>
      </c>
      <c r="AP37" s="173">
        <v>0</v>
      </c>
      <c r="AQ37" s="173">
        <v>0</v>
      </c>
      <c r="AR37" s="173">
        <v>0</v>
      </c>
      <c r="AS37" s="173">
        <v>0</v>
      </c>
      <c r="AT37" s="135">
        <v>2700</v>
      </c>
      <c r="AU37" s="137">
        <v>2655.2</v>
      </c>
      <c r="AV37" s="137">
        <v>623.3532917341413</v>
      </c>
    </row>
    <row r="38" spans="2:48" ht="12">
      <c r="B38" s="219" t="s">
        <v>23</v>
      </c>
      <c r="C38" s="220"/>
      <c r="D38" s="173">
        <v>9</v>
      </c>
      <c r="E38" s="173">
        <v>0</v>
      </c>
      <c r="F38" s="173">
        <v>0</v>
      </c>
      <c r="G38" s="173">
        <v>0</v>
      </c>
      <c r="H38" s="173">
        <v>1</v>
      </c>
      <c r="I38" s="173">
        <v>1</v>
      </c>
      <c r="J38" s="173">
        <v>1</v>
      </c>
      <c r="K38" s="173">
        <v>2</v>
      </c>
      <c r="L38" s="173">
        <v>2</v>
      </c>
      <c r="M38" s="173">
        <v>0</v>
      </c>
      <c r="N38" s="173">
        <v>1</v>
      </c>
      <c r="O38" s="173">
        <v>0</v>
      </c>
      <c r="P38" s="173">
        <v>0</v>
      </c>
      <c r="Q38" s="173">
        <v>0</v>
      </c>
      <c r="R38" s="173">
        <v>1</v>
      </c>
      <c r="S38" s="173">
        <v>0</v>
      </c>
      <c r="T38" s="173">
        <v>0</v>
      </c>
      <c r="U38" s="173">
        <v>0</v>
      </c>
      <c r="V38" s="173">
        <v>0</v>
      </c>
      <c r="W38" s="173">
        <v>0</v>
      </c>
      <c r="X38" s="173">
        <v>0</v>
      </c>
      <c r="Y38" s="173">
        <v>0</v>
      </c>
      <c r="Z38" s="173">
        <v>0</v>
      </c>
      <c r="AA38" s="173">
        <v>0</v>
      </c>
      <c r="AB38" s="173">
        <v>0</v>
      </c>
      <c r="AC38" s="173">
        <v>0</v>
      </c>
      <c r="AD38" s="173">
        <v>0</v>
      </c>
      <c r="AE38" s="173">
        <v>0</v>
      </c>
      <c r="AF38" s="173">
        <v>0</v>
      </c>
      <c r="AG38" s="173">
        <v>0</v>
      </c>
      <c r="AH38" s="173">
        <v>0</v>
      </c>
      <c r="AI38" s="173">
        <v>0</v>
      </c>
      <c r="AJ38" s="173">
        <v>0</v>
      </c>
      <c r="AK38" s="173">
        <v>0</v>
      </c>
      <c r="AL38" s="173">
        <v>0</v>
      </c>
      <c r="AM38" s="173">
        <v>0</v>
      </c>
      <c r="AN38" s="173">
        <v>0</v>
      </c>
      <c r="AO38" s="173">
        <v>0</v>
      </c>
      <c r="AP38" s="173">
        <v>0</v>
      </c>
      <c r="AQ38" s="173">
        <v>0</v>
      </c>
      <c r="AR38" s="173">
        <v>0</v>
      </c>
      <c r="AS38" s="173">
        <v>0</v>
      </c>
      <c r="AT38" s="135">
        <v>2690</v>
      </c>
      <c r="AU38" s="137">
        <v>2815.8888888888887</v>
      </c>
      <c r="AV38" s="137">
        <v>601.0772505353294</v>
      </c>
    </row>
    <row r="39" spans="2:48" ht="12">
      <c r="B39" s="219" t="s">
        <v>24</v>
      </c>
      <c r="C39" s="220"/>
      <c r="D39" s="173">
        <v>15</v>
      </c>
      <c r="E39" s="173">
        <v>0</v>
      </c>
      <c r="F39" s="173">
        <v>0</v>
      </c>
      <c r="G39" s="173">
        <v>0</v>
      </c>
      <c r="H39" s="173">
        <v>1</v>
      </c>
      <c r="I39" s="173">
        <v>6</v>
      </c>
      <c r="J39" s="173">
        <v>1</v>
      </c>
      <c r="K39" s="173">
        <v>1</v>
      </c>
      <c r="L39" s="173">
        <v>0</v>
      </c>
      <c r="M39" s="173">
        <v>0</v>
      </c>
      <c r="N39" s="173">
        <v>1</v>
      </c>
      <c r="O39" s="173">
        <v>1</v>
      </c>
      <c r="P39" s="173">
        <v>1</v>
      </c>
      <c r="Q39" s="173">
        <v>0</v>
      </c>
      <c r="R39" s="173">
        <v>3</v>
      </c>
      <c r="S39" s="173">
        <v>0</v>
      </c>
      <c r="T39" s="173">
        <v>0</v>
      </c>
      <c r="U39" s="173">
        <v>0</v>
      </c>
      <c r="V39" s="173">
        <v>0</v>
      </c>
      <c r="W39" s="173">
        <v>0</v>
      </c>
      <c r="X39" s="173">
        <v>0</v>
      </c>
      <c r="Y39" s="173">
        <v>0</v>
      </c>
      <c r="Z39" s="173">
        <v>0</v>
      </c>
      <c r="AA39" s="173">
        <v>0</v>
      </c>
      <c r="AB39" s="173">
        <v>0</v>
      </c>
      <c r="AC39" s="173">
        <v>0</v>
      </c>
      <c r="AD39" s="173">
        <v>0</v>
      </c>
      <c r="AE39" s="173">
        <v>0</v>
      </c>
      <c r="AF39" s="173">
        <v>0</v>
      </c>
      <c r="AG39" s="173">
        <v>0</v>
      </c>
      <c r="AH39" s="173">
        <v>0</v>
      </c>
      <c r="AI39" s="173">
        <v>0</v>
      </c>
      <c r="AJ39" s="173">
        <v>0</v>
      </c>
      <c r="AK39" s="173">
        <v>0</v>
      </c>
      <c r="AL39" s="173">
        <v>0</v>
      </c>
      <c r="AM39" s="173">
        <v>0</v>
      </c>
      <c r="AN39" s="173">
        <v>0</v>
      </c>
      <c r="AO39" s="173">
        <v>0</v>
      </c>
      <c r="AP39" s="173">
        <v>0</v>
      </c>
      <c r="AQ39" s="173">
        <v>0</v>
      </c>
      <c r="AR39" s="173">
        <v>0</v>
      </c>
      <c r="AS39" s="173">
        <v>0</v>
      </c>
      <c r="AT39" s="135">
        <v>2530</v>
      </c>
      <c r="AU39" s="137">
        <v>2937.866666666667</v>
      </c>
      <c r="AV39" s="137">
        <v>750.7537989691872</v>
      </c>
    </row>
    <row r="40" spans="2:48" ht="12">
      <c r="B40" s="219" t="s">
        <v>25</v>
      </c>
      <c r="C40" s="220"/>
      <c r="D40" s="173">
        <v>18</v>
      </c>
      <c r="E40" s="173">
        <v>0</v>
      </c>
      <c r="F40" s="173">
        <v>0</v>
      </c>
      <c r="G40" s="173">
        <v>0</v>
      </c>
      <c r="H40" s="173">
        <v>0</v>
      </c>
      <c r="I40" s="173">
        <v>1</v>
      </c>
      <c r="J40" s="173">
        <v>2</v>
      </c>
      <c r="K40" s="173">
        <v>5</v>
      </c>
      <c r="L40" s="173">
        <v>4</v>
      </c>
      <c r="M40" s="173">
        <v>4</v>
      </c>
      <c r="N40" s="173">
        <v>1</v>
      </c>
      <c r="O40" s="173">
        <v>0</v>
      </c>
      <c r="P40" s="173">
        <v>1</v>
      </c>
      <c r="Q40" s="173">
        <v>0</v>
      </c>
      <c r="R40" s="173">
        <v>0</v>
      </c>
      <c r="S40" s="173">
        <v>0</v>
      </c>
      <c r="T40" s="173">
        <v>0</v>
      </c>
      <c r="U40" s="173">
        <v>0</v>
      </c>
      <c r="V40" s="173">
        <v>0</v>
      </c>
      <c r="W40" s="173">
        <v>0</v>
      </c>
      <c r="X40" s="173">
        <v>0</v>
      </c>
      <c r="Y40" s="173">
        <v>0</v>
      </c>
      <c r="Z40" s="173">
        <v>0</v>
      </c>
      <c r="AA40" s="173">
        <v>0</v>
      </c>
      <c r="AB40" s="173">
        <v>0</v>
      </c>
      <c r="AC40" s="173">
        <v>0</v>
      </c>
      <c r="AD40" s="173">
        <v>0</v>
      </c>
      <c r="AE40" s="173">
        <v>0</v>
      </c>
      <c r="AF40" s="173">
        <v>0</v>
      </c>
      <c r="AG40" s="173">
        <v>0</v>
      </c>
      <c r="AH40" s="173">
        <v>0</v>
      </c>
      <c r="AI40" s="173">
        <v>0</v>
      </c>
      <c r="AJ40" s="173">
        <v>0</v>
      </c>
      <c r="AK40" s="173">
        <v>0</v>
      </c>
      <c r="AL40" s="173">
        <v>0</v>
      </c>
      <c r="AM40" s="173">
        <v>0</v>
      </c>
      <c r="AN40" s="173">
        <v>0</v>
      </c>
      <c r="AO40" s="173">
        <v>0</v>
      </c>
      <c r="AP40" s="173">
        <v>0</v>
      </c>
      <c r="AQ40" s="173">
        <v>0</v>
      </c>
      <c r="AR40" s="173">
        <v>0</v>
      </c>
      <c r="AS40" s="173">
        <v>0</v>
      </c>
      <c r="AT40" s="93">
        <v>2850</v>
      </c>
      <c r="AU40" s="92">
        <v>2865.722222222222</v>
      </c>
      <c r="AV40" s="92">
        <v>323.6853602162147</v>
      </c>
    </row>
    <row r="41" spans="2:48" ht="12">
      <c r="B41" s="219" t="s">
        <v>26</v>
      </c>
      <c r="C41" s="220"/>
      <c r="D41" s="173">
        <v>46</v>
      </c>
      <c r="E41" s="173">
        <v>0</v>
      </c>
      <c r="F41" s="173">
        <v>0</v>
      </c>
      <c r="G41" s="173">
        <v>0</v>
      </c>
      <c r="H41" s="173">
        <v>3</v>
      </c>
      <c r="I41" s="173">
        <v>8</v>
      </c>
      <c r="J41" s="173">
        <v>8</v>
      </c>
      <c r="K41" s="173">
        <v>8</v>
      </c>
      <c r="L41" s="173">
        <v>7</v>
      </c>
      <c r="M41" s="173">
        <v>1</v>
      </c>
      <c r="N41" s="173">
        <v>7</v>
      </c>
      <c r="O41" s="173">
        <v>1</v>
      </c>
      <c r="P41" s="173">
        <v>1</v>
      </c>
      <c r="Q41" s="173">
        <v>2</v>
      </c>
      <c r="R41" s="173">
        <v>0</v>
      </c>
      <c r="S41" s="173">
        <v>0</v>
      </c>
      <c r="T41" s="173">
        <v>0</v>
      </c>
      <c r="U41" s="173">
        <v>0</v>
      </c>
      <c r="V41" s="173">
        <v>0</v>
      </c>
      <c r="W41" s="173">
        <v>0</v>
      </c>
      <c r="X41" s="173">
        <v>0</v>
      </c>
      <c r="Y41" s="173">
        <v>0</v>
      </c>
      <c r="Z41" s="173">
        <v>0</v>
      </c>
      <c r="AA41" s="173">
        <v>0</v>
      </c>
      <c r="AB41" s="173">
        <v>0</v>
      </c>
      <c r="AC41" s="173">
        <v>0</v>
      </c>
      <c r="AD41" s="173">
        <v>0</v>
      </c>
      <c r="AE41" s="173">
        <v>0</v>
      </c>
      <c r="AF41" s="173">
        <v>0</v>
      </c>
      <c r="AG41" s="173">
        <v>0</v>
      </c>
      <c r="AH41" s="173">
        <v>0</v>
      </c>
      <c r="AI41" s="173">
        <v>0</v>
      </c>
      <c r="AJ41" s="173">
        <v>0</v>
      </c>
      <c r="AK41" s="173">
        <v>0</v>
      </c>
      <c r="AL41" s="173">
        <v>0</v>
      </c>
      <c r="AM41" s="173">
        <v>0</v>
      </c>
      <c r="AN41" s="173">
        <v>0</v>
      </c>
      <c r="AO41" s="173">
        <v>0</v>
      </c>
      <c r="AP41" s="173">
        <v>0</v>
      </c>
      <c r="AQ41" s="173">
        <v>0</v>
      </c>
      <c r="AR41" s="173">
        <v>0</v>
      </c>
      <c r="AS41" s="173">
        <v>0</v>
      </c>
      <c r="AT41" s="135">
        <v>2720</v>
      </c>
      <c r="AU41" s="137">
        <v>2777.3478260869565</v>
      </c>
      <c r="AV41" s="137">
        <v>477.57127297707814</v>
      </c>
    </row>
    <row r="42" spans="2:48" ht="12">
      <c r="B42" s="219" t="s">
        <v>27</v>
      </c>
      <c r="C42" s="220"/>
      <c r="D42" s="173">
        <v>18</v>
      </c>
      <c r="E42" s="173">
        <v>0</v>
      </c>
      <c r="F42" s="173">
        <v>1</v>
      </c>
      <c r="G42" s="173">
        <v>0</v>
      </c>
      <c r="H42" s="173">
        <v>2</v>
      </c>
      <c r="I42" s="173">
        <v>3</v>
      </c>
      <c r="J42" s="173">
        <v>1</v>
      </c>
      <c r="K42" s="173">
        <v>3</v>
      </c>
      <c r="L42" s="173">
        <v>1</v>
      </c>
      <c r="M42" s="173">
        <v>1</v>
      </c>
      <c r="N42" s="173">
        <v>2</v>
      </c>
      <c r="O42" s="173">
        <v>1</v>
      </c>
      <c r="P42" s="173">
        <v>1</v>
      </c>
      <c r="Q42" s="173">
        <v>1</v>
      </c>
      <c r="R42" s="173">
        <v>0</v>
      </c>
      <c r="S42" s="173">
        <v>0</v>
      </c>
      <c r="T42" s="173">
        <v>0</v>
      </c>
      <c r="U42" s="173">
        <v>1</v>
      </c>
      <c r="V42" s="173">
        <v>0</v>
      </c>
      <c r="W42" s="173">
        <v>0</v>
      </c>
      <c r="X42" s="173">
        <v>0</v>
      </c>
      <c r="Y42" s="173">
        <v>0</v>
      </c>
      <c r="Z42" s="173">
        <v>0</v>
      </c>
      <c r="AA42" s="173">
        <v>0</v>
      </c>
      <c r="AB42" s="173">
        <v>0</v>
      </c>
      <c r="AC42" s="173">
        <v>0</v>
      </c>
      <c r="AD42" s="173">
        <v>0</v>
      </c>
      <c r="AE42" s="173">
        <v>0</v>
      </c>
      <c r="AF42" s="173">
        <v>0</v>
      </c>
      <c r="AG42" s="173">
        <v>0</v>
      </c>
      <c r="AH42" s="173">
        <v>0</v>
      </c>
      <c r="AI42" s="173">
        <v>0</v>
      </c>
      <c r="AJ42" s="173">
        <v>0</v>
      </c>
      <c r="AK42" s="173">
        <v>0</v>
      </c>
      <c r="AL42" s="173">
        <v>0</v>
      </c>
      <c r="AM42" s="173">
        <v>0</v>
      </c>
      <c r="AN42" s="173">
        <v>0</v>
      </c>
      <c r="AO42" s="173">
        <v>0</v>
      </c>
      <c r="AP42" s="173">
        <v>0</v>
      </c>
      <c r="AQ42" s="173">
        <v>0</v>
      </c>
      <c r="AR42" s="173">
        <v>0</v>
      </c>
      <c r="AS42" s="173">
        <v>0</v>
      </c>
      <c r="AT42" s="135">
        <v>2765</v>
      </c>
      <c r="AU42" s="137">
        <v>2869.722222222222</v>
      </c>
      <c r="AV42" s="137">
        <v>745.7496666841207</v>
      </c>
    </row>
    <row r="43" spans="2:48" ht="12">
      <c r="B43" s="219" t="s">
        <v>28</v>
      </c>
      <c r="C43" s="220"/>
      <c r="D43" s="173">
        <v>138</v>
      </c>
      <c r="E43" s="173">
        <v>2</v>
      </c>
      <c r="F43" s="173">
        <v>12</v>
      </c>
      <c r="G43" s="173">
        <v>19</v>
      </c>
      <c r="H43" s="173">
        <v>17</v>
      </c>
      <c r="I43" s="173">
        <v>14</v>
      </c>
      <c r="J43" s="173">
        <v>18</v>
      </c>
      <c r="K43" s="173">
        <v>18</v>
      </c>
      <c r="L43" s="173">
        <v>8</v>
      </c>
      <c r="M43" s="173">
        <v>9</v>
      </c>
      <c r="N43" s="173">
        <v>12</v>
      </c>
      <c r="O43" s="173">
        <v>5</v>
      </c>
      <c r="P43" s="173">
        <v>2</v>
      </c>
      <c r="Q43" s="173">
        <v>0</v>
      </c>
      <c r="R43" s="173">
        <v>2</v>
      </c>
      <c r="S43" s="173">
        <v>0</v>
      </c>
      <c r="T43" s="173">
        <v>0</v>
      </c>
      <c r="U43" s="173">
        <v>0</v>
      </c>
      <c r="V43" s="173">
        <v>0</v>
      </c>
      <c r="W43" s="173">
        <v>0</v>
      </c>
      <c r="X43" s="173">
        <v>0</v>
      </c>
      <c r="Y43" s="173">
        <v>0</v>
      </c>
      <c r="Z43" s="173">
        <v>0</v>
      </c>
      <c r="AA43" s="173">
        <v>0</v>
      </c>
      <c r="AB43" s="173">
        <v>0</v>
      </c>
      <c r="AC43" s="173">
        <v>0</v>
      </c>
      <c r="AD43" s="173">
        <v>0</v>
      </c>
      <c r="AE43" s="173">
        <v>0</v>
      </c>
      <c r="AF43" s="173">
        <v>0</v>
      </c>
      <c r="AG43" s="173">
        <v>0</v>
      </c>
      <c r="AH43" s="173">
        <v>0</v>
      </c>
      <c r="AI43" s="173">
        <v>0</v>
      </c>
      <c r="AJ43" s="173">
        <v>0</v>
      </c>
      <c r="AK43" s="173">
        <v>0</v>
      </c>
      <c r="AL43" s="173">
        <v>0</v>
      </c>
      <c r="AM43" s="173">
        <v>0</v>
      </c>
      <c r="AN43" s="173">
        <v>0</v>
      </c>
      <c r="AO43" s="173">
        <v>0</v>
      </c>
      <c r="AP43" s="173">
        <v>0</v>
      </c>
      <c r="AQ43" s="173">
        <v>0</v>
      </c>
      <c r="AR43" s="173">
        <v>0</v>
      </c>
      <c r="AS43" s="173">
        <v>0</v>
      </c>
      <c r="AT43" s="135">
        <v>2480</v>
      </c>
      <c r="AU43" s="137">
        <v>2511.2391304347825</v>
      </c>
      <c r="AV43" s="137">
        <v>565.4540912050705</v>
      </c>
    </row>
    <row r="44" spans="2:48" ht="12">
      <c r="B44" s="219" t="s">
        <v>29</v>
      </c>
      <c r="C44" s="220"/>
      <c r="D44" s="173">
        <v>87</v>
      </c>
      <c r="E44" s="173">
        <v>5</v>
      </c>
      <c r="F44" s="173">
        <v>7</v>
      </c>
      <c r="G44" s="173">
        <v>12</v>
      </c>
      <c r="H44" s="173">
        <v>11</v>
      </c>
      <c r="I44" s="173">
        <v>10</v>
      </c>
      <c r="J44" s="173">
        <v>8</v>
      </c>
      <c r="K44" s="173">
        <v>7</v>
      </c>
      <c r="L44" s="173">
        <v>4</v>
      </c>
      <c r="M44" s="173">
        <v>4</v>
      </c>
      <c r="N44" s="173">
        <v>2</v>
      </c>
      <c r="O44" s="173">
        <v>1</v>
      </c>
      <c r="P44" s="173">
        <v>3</v>
      </c>
      <c r="Q44" s="173">
        <v>2</v>
      </c>
      <c r="R44" s="173">
        <v>2</v>
      </c>
      <c r="S44" s="173">
        <v>4</v>
      </c>
      <c r="T44" s="173">
        <v>2</v>
      </c>
      <c r="U44" s="173">
        <v>0</v>
      </c>
      <c r="V44" s="173">
        <v>0</v>
      </c>
      <c r="W44" s="173">
        <v>3</v>
      </c>
      <c r="X44" s="173">
        <v>0</v>
      </c>
      <c r="Y44" s="173">
        <v>0</v>
      </c>
      <c r="Z44" s="173">
        <v>0</v>
      </c>
      <c r="AA44" s="173">
        <v>0</v>
      </c>
      <c r="AB44" s="173">
        <v>0</v>
      </c>
      <c r="AC44" s="173">
        <v>0</v>
      </c>
      <c r="AD44" s="173">
        <v>0</v>
      </c>
      <c r="AE44" s="173">
        <v>0</v>
      </c>
      <c r="AF44" s="173">
        <v>0</v>
      </c>
      <c r="AG44" s="173">
        <v>0</v>
      </c>
      <c r="AH44" s="173">
        <v>0</v>
      </c>
      <c r="AI44" s="173">
        <v>0</v>
      </c>
      <c r="AJ44" s="173">
        <v>0</v>
      </c>
      <c r="AK44" s="173">
        <v>0</v>
      </c>
      <c r="AL44" s="173">
        <v>0</v>
      </c>
      <c r="AM44" s="173">
        <v>0</v>
      </c>
      <c r="AN44" s="173">
        <v>0</v>
      </c>
      <c r="AO44" s="173">
        <v>0</v>
      </c>
      <c r="AP44" s="173">
        <v>0</v>
      </c>
      <c r="AQ44" s="173">
        <v>0</v>
      </c>
      <c r="AR44" s="173">
        <v>0</v>
      </c>
      <c r="AS44" s="173">
        <v>0</v>
      </c>
      <c r="AT44" s="135">
        <v>2380</v>
      </c>
      <c r="AU44" s="137">
        <v>2641.1724137931033</v>
      </c>
      <c r="AV44" s="137">
        <v>905.7723442980961</v>
      </c>
    </row>
    <row r="45" spans="2:48" ht="12">
      <c r="B45" s="219" t="s">
        <v>30</v>
      </c>
      <c r="C45" s="220"/>
      <c r="D45" s="173">
        <v>796</v>
      </c>
      <c r="E45" s="173">
        <v>3</v>
      </c>
      <c r="F45" s="173">
        <v>24</v>
      </c>
      <c r="G45" s="173">
        <v>38</v>
      </c>
      <c r="H45" s="173">
        <v>59</v>
      </c>
      <c r="I45" s="173">
        <v>83</v>
      </c>
      <c r="J45" s="173">
        <v>68</v>
      </c>
      <c r="K45" s="173">
        <v>59</v>
      </c>
      <c r="L45" s="173">
        <v>84</v>
      </c>
      <c r="M45" s="173">
        <v>57</v>
      </c>
      <c r="N45" s="173">
        <v>82</v>
      </c>
      <c r="O45" s="173">
        <v>68</v>
      </c>
      <c r="P45" s="173">
        <v>39</v>
      </c>
      <c r="Q45" s="173">
        <v>42</v>
      </c>
      <c r="R45" s="173">
        <v>23</v>
      </c>
      <c r="S45" s="173">
        <v>13</v>
      </c>
      <c r="T45" s="173">
        <v>16</v>
      </c>
      <c r="U45" s="173">
        <v>7</v>
      </c>
      <c r="V45" s="173">
        <v>10</v>
      </c>
      <c r="W45" s="173">
        <v>5</v>
      </c>
      <c r="X45" s="173">
        <v>2</v>
      </c>
      <c r="Y45" s="173">
        <v>4</v>
      </c>
      <c r="Z45" s="173">
        <v>4</v>
      </c>
      <c r="AA45" s="173">
        <v>3</v>
      </c>
      <c r="AB45" s="173">
        <v>0</v>
      </c>
      <c r="AC45" s="173">
        <v>0</v>
      </c>
      <c r="AD45" s="173">
        <v>1</v>
      </c>
      <c r="AE45" s="173">
        <v>0</v>
      </c>
      <c r="AF45" s="173">
        <v>1</v>
      </c>
      <c r="AG45" s="173">
        <v>1</v>
      </c>
      <c r="AH45" s="173">
        <v>0</v>
      </c>
      <c r="AI45" s="173">
        <v>0</v>
      </c>
      <c r="AJ45" s="173">
        <v>0</v>
      </c>
      <c r="AK45" s="173">
        <v>0</v>
      </c>
      <c r="AL45" s="173">
        <v>0</v>
      </c>
      <c r="AM45" s="173">
        <v>0</v>
      </c>
      <c r="AN45" s="173">
        <v>0</v>
      </c>
      <c r="AO45" s="173">
        <v>0</v>
      </c>
      <c r="AP45" s="173">
        <v>0</v>
      </c>
      <c r="AQ45" s="173">
        <v>0</v>
      </c>
      <c r="AR45" s="173">
        <v>0</v>
      </c>
      <c r="AS45" s="173">
        <v>0</v>
      </c>
      <c r="AT45" s="135">
        <v>2980</v>
      </c>
      <c r="AU45" s="137">
        <v>3047.4811557788944</v>
      </c>
      <c r="AV45" s="137">
        <v>849.496384078642</v>
      </c>
    </row>
    <row r="46" spans="2:48" ht="12">
      <c r="B46" s="219" t="s">
        <v>31</v>
      </c>
      <c r="C46" s="220"/>
      <c r="D46" s="173">
        <v>55</v>
      </c>
      <c r="E46" s="173">
        <v>0</v>
      </c>
      <c r="F46" s="173">
        <v>4</v>
      </c>
      <c r="G46" s="173">
        <v>4</v>
      </c>
      <c r="H46" s="173">
        <v>1</v>
      </c>
      <c r="I46" s="173">
        <v>4</v>
      </c>
      <c r="J46" s="173">
        <v>7</v>
      </c>
      <c r="K46" s="173">
        <v>5</v>
      </c>
      <c r="L46" s="173">
        <v>5</v>
      </c>
      <c r="M46" s="173">
        <v>5</v>
      </c>
      <c r="N46" s="173">
        <v>6</v>
      </c>
      <c r="O46" s="173">
        <v>5</v>
      </c>
      <c r="P46" s="173">
        <v>4</v>
      </c>
      <c r="Q46" s="173">
        <v>4</v>
      </c>
      <c r="R46" s="173">
        <v>1</v>
      </c>
      <c r="S46" s="173">
        <v>0</v>
      </c>
      <c r="T46" s="173">
        <v>0</v>
      </c>
      <c r="U46" s="173">
        <v>0</v>
      </c>
      <c r="V46" s="173">
        <v>0</v>
      </c>
      <c r="W46" s="173">
        <v>0</v>
      </c>
      <c r="X46" s="173">
        <v>0</v>
      </c>
      <c r="Y46" s="173">
        <v>0</v>
      </c>
      <c r="Z46" s="173">
        <v>0</v>
      </c>
      <c r="AA46" s="173">
        <v>0</v>
      </c>
      <c r="AB46" s="173">
        <v>0</v>
      </c>
      <c r="AC46" s="173">
        <v>0</v>
      </c>
      <c r="AD46" s="173">
        <v>0</v>
      </c>
      <c r="AE46" s="173">
        <v>0</v>
      </c>
      <c r="AF46" s="173">
        <v>0</v>
      </c>
      <c r="AG46" s="173">
        <v>0</v>
      </c>
      <c r="AH46" s="173">
        <v>0</v>
      </c>
      <c r="AI46" s="173">
        <v>0</v>
      </c>
      <c r="AJ46" s="173">
        <v>0</v>
      </c>
      <c r="AK46" s="173">
        <v>0</v>
      </c>
      <c r="AL46" s="173">
        <v>0</v>
      </c>
      <c r="AM46" s="173">
        <v>0</v>
      </c>
      <c r="AN46" s="173">
        <v>0</v>
      </c>
      <c r="AO46" s="173">
        <v>0</v>
      </c>
      <c r="AP46" s="173">
        <v>0</v>
      </c>
      <c r="AQ46" s="173">
        <v>0</v>
      </c>
      <c r="AR46" s="173">
        <v>0</v>
      </c>
      <c r="AS46" s="173">
        <v>0</v>
      </c>
      <c r="AT46" s="135">
        <v>2930</v>
      </c>
      <c r="AU46" s="137">
        <v>2883.6363636363635</v>
      </c>
      <c r="AV46" s="137">
        <v>661.5573479140901</v>
      </c>
    </row>
    <row r="47" spans="2:48" ht="12">
      <c r="B47" s="219" t="s">
        <v>32</v>
      </c>
      <c r="C47" s="220"/>
      <c r="D47" s="173">
        <v>47</v>
      </c>
      <c r="E47" s="173">
        <v>7</v>
      </c>
      <c r="F47" s="173">
        <v>4</v>
      </c>
      <c r="G47" s="173">
        <v>3</v>
      </c>
      <c r="H47" s="173">
        <v>6</v>
      </c>
      <c r="I47" s="173">
        <v>5</v>
      </c>
      <c r="J47" s="173">
        <v>6</v>
      </c>
      <c r="K47" s="173">
        <v>3</v>
      </c>
      <c r="L47" s="173">
        <v>1</v>
      </c>
      <c r="M47" s="173">
        <v>2</v>
      </c>
      <c r="N47" s="173">
        <v>1</v>
      </c>
      <c r="O47" s="173">
        <v>3</v>
      </c>
      <c r="P47" s="173">
        <v>1</v>
      </c>
      <c r="Q47" s="173">
        <v>0</v>
      </c>
      <c r="R47" s="173">
        <v>0</v>
      </c>
      <c r="S47" s="173">
        <v>2</v>
      </c>
      <c r="T47" s="173">
        <v>1</v>
      </c>
      <c r="U47" s="173">
        <v>1</v>
      </c>
      <c r="V47" s="173">
        <v>1</v>
      </c>
      <c r="W47" s="173">
        <v>0</v>
      </c>
      <c r="X47" s="173">
        <v>0</v>
      </c>
      <c r="Y47" s="173">
        <v>0</v>
      </c>
      <c r="Z47" s="173">
        <v>0</v>
      </c>
      <c r="AA47" s="173">
        <v>0</v>
      </c>
      <c r="AB47" s="173">
        <v>0</v>
      </c>
      <c r="AC47" s="173">
        <v>0</v>
      </c>
      <c r="AD47" s="173">
        <v>0</v>
      </c>
      <c r="AE47" s="173">
        <v>0</v>
      </c>
      <c r="AF47" s="173">
        <v>0</v>
      </c>
      <c r="AG47" s="173">
        <v>0</v>
      </c>
      <c r="AH47" s="173">
        <v>0</v>
      </c>
      <c r="AI47" s="173">
        <v>0</v>
      </c>
      <c r="AJ47" s="173">
        <v>0</v>
      </c>
      <c r="AK47" s="173">
        <v>0</v>
      </c>
      <c r="AL47" s="173">
        <v>0</v>
      </c>
      <c r="AM47" s="173">
        <v>0</v>
      </c>
      <c r="AN47" s="173">
        <v>0</v>
      </c>
      <c r="AO47" s="173">
        <v>0</v>
      </c>
      <c r="AP47" s="173">
        <v>0</v>
      </c>
      <c r="AQ47" s="173">
        <v>0</v>
      </c>
      <c r="AR47" s="173">
        <v>0</v>
      </c>
      <c r="AS47" s="173">
        <v>0</v>
      </c>
      <c r="AT47" s="135">
        <v>2350</v>
      </c>
      <c r="AU47" s="137">
        <v>2551.3617021276596</v>
      </c>
      <c r="AV47" s="137">
        <v>920.9887745511417</v>
      </c>
    </row>
    <row r="48" spans="2:48" ht="12">
      <c r="B48" s="219" t="s">
        <v>33</v>
      </c>
      <c r="C48" s="220"/>
      <c r="D48" s="173">
        <v>64</v>
      </c>
      <c r="E48" s="173">
        <v>0</v>
      </c>
      <c r="F48" s="173">
        <v>3</v>
      </c>
      <c r="G48" s="173">
        <v>4</v>
      </c>
      <c r="H48" s="173">
        <v>2</v>
      </c>
      <c r="I48" s="173">
        <v>5</v>
      </c>
      <c r="J48" s="173">
        <v>5</v>
      </c>
      <c r="K48" s="173">
        <v>1</v>
      </c>
      <c r="L48" s="173">
        <v>3</v>
      </c>
      <c r="M48" s="173">
        <v>7</v>
      </c>
      <c r="N48" s="173">
        <v>8</v>
      </c>
      <c r="O48" s="173">
        <v>3</v>
      </c>
      <c r="P48" s="173">
        <v>6</v>
      </c>
      <c r="Q48" s="173">
        <v>3</v>
      </c>
      <c r="R48" s="173">
        <v>4</v>
      </c>
      <c r="S48" s="173">
        <v>5</v>
      </c>
      <c r="T48" s="173">
        <v>2</v>
      </c>
      <c r="U48" s="173">
        <v>1</v>
      </c>
      <c r="V48" s="173">
        <v>1</v>
      </c>
      <c r="W48" s="173">
        <v>1</v>
      </c>
      <c r="X48" s="173">
        <v>0</v>
      </c>
      <c r="Y48" s="173">
        <v>0</v>
      </c>
      <c r="Z48" s="173">
        <v>0</v>
      </c>
      <c r="AA48" s="173">
        <v>0</v>
      </c>
      <c r="AB48" s="173">
        <v>0</v>
      </c>
      <c r="AC48" s="173">
        <v>0</v>
      </c>
      <c r="AD48" s="173">
        <v>0</v>
      </c>
      <c r="AE48" s="173">
        <v>0</v>
      </c>
      <c r="AF48" s="173">
        <v>0</v>
      </c>
      <c r="AG48" s="173">
        <v>0</v>
      </c>
      <c r="AH48" s="173">
        <v>0</v>
      </c>
      <c r="AI48" s="173">
        <v>0</v>
      </c>
      <c r="AJ48" s="173">
        <v>0</v>
      </c>
      <c r="AK48" s="173">
        <v>0</v>
      </c>
      <c r="AL48" s="173">
        <v>0</v>
      </c>
      <c r="AM48" s="173">
        <v>0</v>
      </c>
      <c r="AN48" s="173">
        <v>0</v>
      </c>
      <c r="AO48" s="173">
        <v>0</v>
      </c>
      <c r="AP48" s="173">
        <v>0</v>
      </c>
      <c r="AQ48" s="173">
        <v>0</v>
      </c>
      <c r="AR48" s="173">
        <v>0</v>
      </c>
      <c r="AS48" s="173">
        <v>0</v>
      </c>
      <c r="AT48" s="135">
        <v>3275</v>
      </c>
      <c r="AU48" s="137">
        <v>3234.484375</v>
      </c>
      <c r="AV48" s="137">
        <v>864.7693332629136</v>
      </c>
    </row>
    <row r="49" spans="2:48" ht="12">
      <c r="B49" s="219" t="s">
        <v>34</v>
      </c>
      <c r="C49" s="220"/>
      <c r="D49" s="173">
        <v>789</v>
      </c>
      <c r="E49" s="173">
        <v>1</v>
      </c>
      <c r="F49" s="173">
        <v>11</v>
      </c>
      <c r="G49" s="173">
        <v>21</v>
      </c>
      <c r="H49" s="173">
        <v>18</v>
      </c>
      <c r="I49" s="173">
        <v>32</v>
      </c>
      <c r="J49" s="173">
        <v>56</v>
      </c>
      <c r="K49" s="173">
        <v>65</v>
      </c>
      <c r="L49" s="173">
        <v>94</v>
      </c>
      <c r="M49" s="173">
        <v>71</v>
      </c>
      <c r="N49" s="173">
        <v>87</v>
      </c>
      <c r="O49" s="173">
        <v>74</v>
      </c>
      <c r="P49" s="173">
        <v>63</v>
      </c>
      <c r="Q49" s="173">
        <v>56</v>
      </c>
      <c r="R49" s="173">
        <v>37</v>
      </c>
      <c r="S49" s="173">
        <v>28</v>
      </c>
      <c r="T49" s="173">
        <v>27</v>
      </c>
      <c r="U49" s="173">
        <v>12</v>
      </c>
      <c r="V49" s="173">
        <v>13</v>
      </c>
      <c r="W49" s="173">
        <v>6</v>
      </c>
      <c r="X49" s="173">
        <v>2</v>
      </c>
      <c r="Y49" s="173">
        <v>5</v>
      </c>
      <c r="Z49" s="173">
        <v>2</v>
      </c>
      <c r="AA49" s="173">
        <v>2</v>
      </c>
      <c r="AB49" s="173">
        <v>1</v>
      </c>
      <c r="AC49" s="173">
        <v>3</v>
      </c>
      <c r="AD49" s="173">
        <v>0</v>
      </c>
      <c r="AE49" s="173">
        <v>0</v>
      </c>
      <c r="AF49" s="173">
        <v>1</v>
      </c>
      <c r="AG49" s="173">
        <v>0</v>
      </c>
      <c r="AH49" s="173">
        <v>0</v>
      </c>
      <c r="AI49" s="173">
        <v>1</v>
      </c>
      <c r="AJ49" s="173">
        <v>0</v>
      </c>
      <c r="AK49" s="173">
        <v>0</v>
      </c>
      <c r="AL49" s="173">
        <v>0</v>
      </c>
      <c r="AM49" s="173">
        <v>0</v>
      </c>
      <c r="AN49" s="173">
        <v>0</v>
      </c>
      <c r="AO49" s="173">
        <v>0</v>
      </c>
      <c r="AP49" s="173">
        <v>0</v>
      </c>
      <c r="AQ49" s="173">
        <v>0</v>
      </c>
      <c r="AR49" s="173">
        <v>0</v>
      </c>
      <c r="AS49" s="173">
        <v>0</v>
      </c>
      <c r="AT49" s="135">
        <v>3280</v>
      </c>
      <c r="AU49" s="137">
        <v>3332.9860583016475</v>
      </c>
      <c r="AV49" s="137">
        <v>818.4076488857011</v>
      </c>
    </row>
    <row r="50" spans="2:48" ht="12">
      <c r="B50" s="219" t="s">
        <v>35</v>
      </c>
      <c r="C50" s="220"/>
      <c r="D50" s="173">
        <v>534</v>
      </c>
      <c r="E50" s="173">
        <v>7</v>
      </c>
      <c r="F50" s="173">
        <v>24</v>
      </c>
      <c r="G50" s="173">
        <v>23</v>
      </c>
      <c r="H50" s="173">
        <v>18</v>
      </c>
      <c r="I50" s="173">
        <v>23</v>
      </c>
      <c r="J50" s="173">
        <v>30</v>
      </c>
      <c r="K50" s="173">
        <v>38</v>
      </c>
      <c r="L50" s="173">
        <v>46</v>
      </c>
      <c r="M50" s="173">
        <v>50</v>
      </c>
      <c r="N50" s="173">
        <v>64</v>
      </c>
      <c r="O50" s="173">
        <v>39</v>
      </c>
      <c r="P50" s="173">
        <v>25</v>
      </c>
      <c r="Q50" s="173">
        <v>34</v>
      </c>
      <c r="R50" s="173">
        <v>8</v>
      </c>
      <c r="S50" s="173">
        <v>26</v>
      </c>
      <c r="T50" s="173">
        <v>21</v>
      </c>
      <c r="U50" s="173">
        <v>14</v>
      </c>
      <c r="V50" s="173">
        <v>17</v>
      </c>
      <c r="W50" s="173">
        <v>8</v>
      </c>
      <c r="X50" s="173">
        <v>3</v>
      </c>
      <c r="Y50" s="173">
        <v>4</v>
      </c>
      <c r="Z50" s="173">
        <v>2</v>
      </c>
      <c r="AA50" s="173">
        <v>1</v>
      </c>
      <c r="AB50" s="173">
        <v>1</v>
      </c>
      <c r="AC50" s="173">
        <v>3</v>
      </c>
      <c r="AD50" s="173">
        <v>1</v>
      </c>
      <c r="AE50" s="173">
        <v>3</v>
      </c>
      <c r="AF50" s="173">
        <v>0</v>
      </c>
      <c r="AG50" s="173">
        <v>0</v>
      </c>
      <c r="AH50" s="173">
        <v>0</v>
      </c>
      <c r="AI50" s="173">
        <v>1</v>
      </c>
      <c r="AJ50" s="173">
        <v>0</v>
      </c>
      <c r="AK50" s="173">
        <v>0</v>
      </c>
      <c r="AL50" s="173">
        <v>0</v>
      </c>
      <c r="AM50" s="173">
        <v>0</v>
      </c>
      <c r="AN50" s="173">
        <v>0</v>
      </c>
      <c r="AO50" s="173">
        <v>0</v>
      </c>
      <c r="AP50" s="173">
        <v>0</v>
      </c>
      <c r="AQ50" s="173">
        <v>0</v>
      </c>
      <c r="AR50" s="173">
        <v>0</v>
      </c>
      <c r="AS50" s="173">
        <v>0</v>
      </c>
      <c r="AT50" s="135">
        <v>3250</v>
      </c>
      <c r="AU50" s="137">
        <v>3318.50936329588</v>
      </c>
      <c r="AV50" s="137">
        <v>1005.0865769259219</v>
      </c>
    </row>
    <row r="51" spans="2:48" ht="12">
      <c r="B51" s="219" t="s">
        <v>36</v>
      </c>
      <c r="C51" s="220"/>
      <c r="D51" s="173">
        <v>103</v>
      </c>
      <c r="E51" s="173">
        <v>3</v>
      </c>
      <c r="F51" s="173">
        <v>9</v>
      </c>
      <c r="G51" s="173">
        <v>6</v>
      </c>
      <c r="H51" s="173">
        <v>10</v>
      </c>
      <c r="I51" s="173">
        <v>12</v>
      </c>
      <c r="J51" s="173">
        <v>6</v>
      </c>
      <c r="K51" s="173">
        <v>9</v>
      </c>
      <c r="L51" s="173">
        <v>4</v>
      </c>
      <c r="M51" s="173">
        <v>13</v>
      </c>
      <c r="N51" s="173">
        <v>6</v>
      </c>
      <c r="O51" s="173">
        <v>8</v>
      </c>
      <c r="P51" s="173">
        <v>2</v>
      </c>
      <c r="Q51" s="173">
        <v>3</v>
      </c>
      <c r="R51" s="173">
        <v>4</v>
      </c>
      <c r="S51" s="173">
        <v>0</v>
      </c>
      <c r="T51" s="173">
        <v>1</v>
      </c>
      <c r="U51" s="173">
        <v>0</v>
      </c>
      <c r="V51" s="173">
        <v>3</v>
      </c>
      <c r="W51" s="173">
        <v>1</v>
      </c>
      <c r="X51" s="173">
        <v>1</v>
      </c>
      <c r="Y51" s="173">
        <v>0</v>
      </c>
      <c r="Z51" s="173">
        <v>2</v>
      </c>
      <c r="AA51" s="173">
        <v>0</v>
      </c>
      <c r="AB51" s="173">
        <v>0</v>
      </c>
      <c r="AC51" s="173">
        <v>0</v>
      </c>
      <c r="AD51" s="173">
        <v>0</v>
      </c>
      <c r="AE51" s="173">
        <v>0</v>
      </c>
      <c r="AF51" s="173">
        <v>0</v>
      </c>
      <c r="AG51" s="173">
        <v>0</v>
      </c>
      <c r="AH51" s="173">
        <v>0</v>
      </c>
      <c r="AI51" s="173">
        <v>0</v>
      </c>
      <c r="AJ51" s="173">
        <v>0</v>
      </c>
      <c r="AK51" s="173">
        <v>0</v>
      </c>
      <c r="AL51" s="173">
        <v>0</v>
      </c>
      <c r="AM51" s="173">
        <v>0</v>
      </c>
      <c r="AN51" s="173">
        <v>0</v>
      </c>
      <c r="AO51" s="173">
        <v>0</v>
      </c>
      <c r="AP51" s="173">
        <v>0</v>
      </c>
      <c r="AQ51" s="173">
        <v>0</v>
      </c>
      <c r="AR51" s="173">
        <v>0</v>
      </c>
      <c r="AS51" s="173">
        <v>0</v>
      </c>
      <c r="AT51" s="135">
        <v>2780</v>
      </c>
      <c r="AU51" s="137">
        <v>2881.970873786408</v>
      </c>
      <c r="AV51" s="137">
        <v>948.6974502361243</v>
      </c>
    </row>
    <row r="52" spans="2:48" ht="12">
      <c r="B52" s="219" t="s">
        <v>37</v>
      </c>
      <c r="C52" s="220"/>
      <c r="D52" s="173">
        <v>25</v>
      </c>
      <c r="E52" s="173">
        <v>1</v>
      </c>
      <c r="F52" s="173">
        <v>3</v>
      </c>
      <c r="G52" s="173">
        <v>7</v>
      </c>
      <c r="H52" s="173">
        <v>1</v>
      </c>
      <c r="I52" s="173">
        <v>1</v>
      </c>
      <c r="J52" s="173">
        <v>3</v>
      </c>
      <c r="K52" s="173">
        <v>1</v>
      </c>
      <c r="L52" s="173">
        <v>0</v>
      </c>
      <c r="M52" s="173">
        <v>0</v>
      </c>
      <c r="N52" s="173">
        <v>3</v>
      </c>
      <c r="O52" s="173">
        <v>1</v>
      </c>
      <c r="P52" s="173">
        <v>1</v>
      </c>
      <c r="Q52" s="173">
        <v>0</v>
      </c>
      <c r="R52" s="173">
        <v>0</v>
      </c>
      <c r="S52" s="173">
        <v>1</v>
      </c>
      <c r="T52" s="173">
        <v>2</v>
      </c>
      <c r="U52" s="173">
        <v>0</v>
      </c>
      <c r="V52" s="173">
        <v>0</v>
      </c>
      <c r="W52" s="173">
        <v>0</v>
      </c>
      <c r="X52" s="173">
        <v>0</v>
      </c>
      <c r="Y52" s="173">
        <v>0</v>
      </c>
      <c r="Z52" s="173">
        <v>0</v>
      </c>
      <c r="AA52" s="173">
        <v>0</v>
      </c>
      <c r="AB52" s="173">
        <v>0</v>
      </c>
      <c r="AC52" s="173">
        <v>0</v>
      </c>
      <c r="AD52" s="173">
        <v>0</v>
      </c>
      <c r="AE52" s="173">
        <v>0</v>
      </c>
      <c r="AF52" s="173">
        <v>0</v>
      </c>
      <c r="AG52" s="173">
        <v>0</v>
      </c>
      <c r="AH52" s="173">
        <v>0</v>
      </c>
      <c r="AI52" s="173">
        <v>0</v>
      </c>
      <c r="AJ52" s="173">
        <v>0</v>
      </c>
      <c r="AK52" s="173">
        <v>0</v>
      </c>
      <c r="AL52" s="173">
        <v>0</v>
      </c>
      <c r="AM52" s="173">
        <v>0</v>
      </c>
      <c r="AN52" s="173">
        <v>0</v>
      </c>
      <c r="AO52" s="173">
        <v>0</v>
      </c>
      <c r="AP52" s="173">
        <v>0</v>
      </c>
      <c r="AQ52" s="173">
        <v>0</v>
      </c>
      <c r="AR52" s="173">
        <v>0</v>
      </c>
      <c r="AS52" s="173">
        <v>0</v>
      </c>
      <c r="AT52" s="135">
        <v>2200</v>
      </c>
      <c r="AU52" s="137">
        <v>2582.44</v>
      </c>
      <c r="AV52" s="137">
        <v>937.716111979882</v>
      </c>
    </row>
    <row r="53" spans="2:48" ht="12">
      <c r="B53" s="219" t="s">
        <v>38</v>
      </c>
      <c r="C53" s="220"/>
      <c r="D53" s="173">
        <v>3</v>
      </c>
      <c r="E53" s="173">
        <v>0</v>
      </c>
      <c r="F53" s="173">
        <v>0</v>
      </c>
      <c r="G53" s="173">
        <v>0</v>
      </c>
      <c r="H53" s="173">
        <v>0</v>
      </c>
      <c r="I53" s="173">
        <v>1</v>
      </c>
      <c r="J53" s="173">
        <v>1</v>
      </c>
      <c r="K53" s="173">
        <v>0</v>
      </c>
      <c r="L53" s="173">
        <v>0</v>
      </c>
      <c r="M53" s="173">
        <v>0</v>
      </c>
      <c r="N53" s="173">
        <v>0</v>
      </c>
      <c r="O53" s="173">
        <v>0</v>
      </c>
      <c r="P53" s="173">
        <v>1</v>
      </c>
      <c r="Q53" s="173">
        <v>0</v>
      </c>
      <c r="R53" s="173">
        <v>0</v>
      </c>
      <c r="S53" s="173">
        <v>0</v>
      </c>
      <c r="T53" s="173">
        <v>0</v>
      </c>
      <c r="U53" s="173">
        <v>0</v>
      </c>
      <c r="V53" s="173">
        <v>0</v>
      </c>
      <c r="W53" s="173">
        <v>0</v>
      </c>
      <c r="X53" s="173">
        <v>0</v>
      </c>
      <c r="Y53" s="173">
        <v>0</v>
      </c>
      <c r="Z53" s="173">
        <v>0</v>
      </c>
      <c r="AA53" s="173">
        <v>0</v>
      </c>
      <c r="AB53" s="173">
        <v>0</v>
      </c>
      <c r="AC53" s="173">
        <v>0</v>
      </c>
      <c r="AD53" s="173">
        <v>0</v>
      </c>
      <c r="AE53" s="173">
        <v>0</v>
      </c>
      <c r="AF53" s="173">
        <v>0</v>
      </c>
      <c r="AG53" s="173">
        <v>0</v>
      </c>
      <c r="AH53" s="173">
        <v>0</v>
      </c>
      <c r="AI53" s="173">
        <v>0</v>
      </c>
      <c r="AJ53" s="173">
        <v>0</v>
      </c>
      <c r="AK53" s="173">
        <v>0</v>
      </c>
      <c r="AL53" s="173">
        <v>0</v>
      </c>
      <c r="AM53" s="173">
        <v>0</v>
      </c>
      <c r="AN53" s="173">
        <v>0</v>
      </c>
      <c r="AO53" s="173">
        <v>0</v>
      </c>
      <c r="AP53" s="173">
        <v>0</v>
      </c>
      <c r="AQ53" s="173">
        <v>0</v>
      </c>
      <c r="AR53" s="173">
        <v>0</v>
      </c>
      <c r="AS53" s="173">
        <v>0</v>
      </c>
      <c r="AT53" s="135">
        <v>2437</v>
      </c>
      <c r="AU53" s="137">
        <v>2749</v>
      </c>
      <c r="AV53" s="137">
        <v>755.0052979946564</v>
      </c>
    </row>
    <row r="54" spans="2:48" ht="12">
      <c r="B54" s="219" t="s">
        <v>39</v>
      </c>
      <c r="C54" s="220"/>
      <c r="D54" s="173">
        <v>5</v>
      </c>
      <c r="E54" s="173">
        <v>0</v>
      </c>
      <c r="F54" s="173">
        <v>0</v>
      </c>
      <c r="G54" s="173">
        <v>0</v>
      </c>
      <c r="H54" s="173">
        <v>1</v>
      </c>
      <c r="I54" s="173">
        <v>0</v>
      </c>
      <c r="J54" s="173">
        <v>2</v>
      </c>
      <c r="K54" s="173">
        <v>0</v>
      </c>
      <c r="L54" s="173">
        <v>0</v>
      </c>
      <c r="M54" s="173">
        <v>2</v>
      </c>
      <c r="N54" s="173">
        <v>0</v>
      </c>
      <c r="O54" s="173">
        <v>0</v>
      </c>
      <c r="P54" s="173">
        <v>0</v>
      </c>
      <c r="Q54" s="173">
        <v>0</v>
      </c>
      <c r="R54" s="173">
        <v>0</v>
      </c>
      <c r="S54" s="173">
        <v>0</v>
      </c>
      <c r="T54" s="173">
        <v>0</v>
      </c>
      <c r="U54" s="173">
        <v>0</v>
      </c>
      <c r="V54" s="173">
        <v>0</v>
      </c>
      <c r="W54" s="173">
        <v>0</v>
      </c>
      <c r="X54" s="173">
        <v>0</v>
      </c>
      <c r="Y54" s="173">
        <v>0</v>
      </c>
      <c r="Z54" s="173">
        <v>0</v>
      </c>
      <c r="AA54" s="173">
        <v>0</v>
      </c>
      <c r="AB54" s="173">
        <v>0</v>
      </c>
      <c r="AC54" s="173">
        <v>0</v>
      </c>
      <c r="AD54" s="173">
        <v>0</v>
      </c>
      <c r="AE54" s="173">
        <v>0</v>
      </c>
      <c r="AF54" s="173">
        <v>0</v>
      </c>
      <c r="AG54" s="173">
        <v>0</v>
      </c>
      <c r="AH54" s="173">
        <v>0</v>
      </c>
      <c r="AI54" s="173">
        <v>0</v>
      </c>
      <c r="AJ54" s="173">
        <v>0</v>
      </c>
      <c r="AK54" s="173">
        <v>0</v>
      </c>
      <c r="AL54" s="173">
        <v>0</v>
      </c>
      <c r="AM54" s="173">
        <v>0</v>
      </c>
      <c r="AN54" s="173">
        <v>0</v>
      </c>
      <c r="AO54" s="173">
        <v>0</v>
      </c>
      <c r="AP54" s="173">
        <v>0</v>
      </c>
      <c r="AQ54" s="173">
        <v>0</v>
      </c>
      <c r="AR54" s="173">
        <v>0</v>
      </c>
      <c r="AS54" s="173">
        <v>0</v>
      </c>
      <c r="AT54" s="135">
        <v>2594</v>
      </c>
      <c r="AU54" s="137">
        <v>2687</v>
      </c>
      <c r="AV54" s="137">
        <v>446.7706346661562</v>
      </c>
    </row>
    <row r="55" spans="2:48" ht="12">
      <c r="B55" s="219" t="s">
        <v>40</v>
      </c>
      <c r="C55" s="220"/>
      <c r="D55" s="173">
        <v>43</v>
      </c>
      <c r="E55" s="173">
        <v>1</v>
      </c>
      <c r="F55" s="173">
        <v>0</v>
      </c>
      <c r="G55" s="173">
        <v>1</v>
      </c>
      <c r="H55" s="173">
        <v>0</v>
      </c>
      <c r="I55" s="173">
        <v>1</v>
      </c>
      <c r="J55" s="173">
        <v>7</v>
      </c>
      <c r="K55" s="173">
        <v>8</v>
      </c>
      <c r="L55" s="173">
        <v>6</v>
      </c>
      <c r="M55" s="173">
        <v>1</v>
      </c>
      <c r="N55" s="173">
        <v>5</v>
      </c>
      <c r="O55" s="173">
        <v>5</v>
      </c>
      <c r="P55" s="173">
        <v>4</v>
      </c>
      <c r="Q55" s="173">
        <v>1</v>
      </c>
      <c r="R55" s="173">
        <v>2</v>
      </c>
      <c r="S55" s="173">
        <v>0</v>
      </c>
      <c r="T55" s="173">
        <v>0</v>
      </c>
      <c r="U55" s="173">
        <v>1</v>
      </c>
      <c r="V55" s="173">
        <v>0</v>
      </c>
      <c r="W55" s="173">
        <v>0</v>
      </c>
      <c r="X55" s="173">
        <v>0</v>
      </c>
      <c r="Y55" s="173">
        <v>0</v>
      </c>
      <c r="Z55" s="173">
        <v>0</v>
      </c>
      <c r="AA55" s="173">
        <v>0</v>
      </c>
      <c r="AB55" s="173">
        <v>0</v>
      </c>
      <c r="AC55" s="173">
        <v>0</v>
      </c>
      <c r="AD55" s="173">
        <v>0</v>
      </c>
      <c r="AE55" s="173">
        <v>0</v>
      </c>
      <c r="AF55" s="173">
        <v>0</v>
      </c>
      <c r="AG55" s="173">
        <v>0</v>
      </c>
      <c r="AH55" s="173">
        <v>0</v>
      </c>
      <c r="AI55" s="173">
        <v>0</v>
      </c>
      <c r="AJ55" s="173">
        <v>0</v>
      </c>
      <c r="AK55" s="173">
        <v>0</v>
      </c>
      <c r="AL55" s="173">
        <v>0</v>
      </c>
      <c r="AM55" s="173">
        <v>0</v>
      </c>
      <c r="AN55" s="173">
        <v>0</v>
      </c>
      <c r="AO55" s="173">
        <v>0</v>
      </c>
      <c r="AP55" s="173">
        <v>0</v>
      </c>
      <c r="AQ55" s="173">
        <v>0</v>
      </c>
      <c r="AR55" s="173">
        <v>0</v>
      </c>
      <c r="AS55" s="173">
        <v>0</v>
      </c>
      <c r="AT55" s="135">
        <v>2920</v>
      </c>
      <c r="AU55" s="137">
        <v>3047.0232558139537</v>
      </c>
      <c r="AV55" s="137">
        <v>621.8450460935201</v>
      </c>
    </row>
    <row r="56" spans="2:48" ht="12">
      <c r="B56" s="219" t="s">
        <v>41</v>
      </c>
      <c r="C56" s="220"/>
      <c r="D56" s="173">
        <v>148</v>
      </c>
      <c r="E56" s="173">
        <v>2</v>
      </c>
      <c r="F56" s="173">
        <v>1</v>
      </c>
      <c r="G56" s="173">
        <v>2</v>
      </c>
      <c r="H56" s="173">
        <v>4</v>
      </c>
      <c r="I56" s="173">
        <v>7</v>
      </c>
      <c r="J56" s="173">
        <v>25</v>
      </c>
      <c r="K56" s="173">
        <v>15</v>
      </c>
      <c r="L56" s="173">
        <v>18</v>
      </c>
      <c r="M56" s="173">
        <v>20</v>
      </c>
      <c r="N56" s="173">
        <v>19</v>
      </c>
      <c r="O56" s="173">
        <v>11</v>
      </c>
      <c r="P56" s="173">
        <v>12</v>
      </c>
      <c r="Q56" s="173">
        <v>4</v>
      </c>
      <c r="R56" s="173">
        <v>3</v>
      </c>
      <c r="S56" s="173">
        <v>3</v>
      </c>
      <c r="T56" s="173">
        <v>1</v>
      </c>
      <c r="U56" s="173">
        <v>0</v>
      </c>
      <c r="V56" s="173">
        <v>1</v>
      </c>
      <c r="W56" s="173">
        <v>0</v>
      </c>
      <c r="X56" s="173">
        <v>0</v>
      </c>
      <c r="Y56" s="173">
        <v>0</v>
      </c>
      <c r="Z56" s="173">
        <v>0</v>
      </c>
      <c r="AA56" s="173">
        <v>0</v>
      </c>
      <c r="AB56" s="173">
        <v>0</v>
      </c>
      <c r="AC56" s="173">
        <v>0</v>
      </c>
      <c r="AD56" s="173">
        <v>0</v>
      </c>
      <c r="AE56" s="173">
        <v>0</v>
      </c>
      <c r="AF56" s="173">
        <v>0</v>
      </c>
      <c r="AG56" s="173">
        <v>0</v>
      </c>
      <c r="AH56" s="173">
        <v>0</v>
      </c>
      <c r="AI56" s="173">
        <v>0</v>
      </c>
      <c r="AJ56" s="173">
        <v>0</v>
      </c>
      <c r="AK56" s="173">
        <v>0</v>
      </c>
      <c r="AL56" s="173">
        <v>0</v>
      </c>
      <c r="AM56" s="173">
        <v>0</v>
      </c>
      <c r="AN56" s="173">
        <v>0</v>
      </c>
      <c r="AO56" s="173">
        <v>0</v>
      </c>
      <c r="AP56" s="173">
        <v>0</v>
      </c>
      <c r="AQ56" s="173">
        <v>0</v>
      </c>
      <c r="AR56" s="173">
        <v>0</v>
      </c>
      <c r="AS56" s="173">
        <v>0</v>
      </c>
      <c r="AT56" s="135">
        <v>2990</v>
      </c>
      <c r="AU56" s="137">
        <v>3013.2905405405404</v>
      </c>
      <c r="AV56" s="137">
        <v>586.8493096961623</v>
      </c>
    </row>
    <row r="57" spans="2:48" ht="12">
      <c r="B57" s="219" t="s">
        <v>42</v>
      </c>
      <c r="C57" s="220"/>
      <c r="D57" s="173">
        <v>20</v>
      </c>
      <c r="E57" s="173">
        <v>0</v>
      </c>
      <c r="F57" s="173">
        <v>0</v>
      </c>
      <c r="G57" s="173">
        <v>0</v>
      </c>
      <c r="H57" s="173">
        <v>0</v>
      </c>
      <c r="I57" s="173">
        <v>3</v>
      </c>
      <c r="J57" s="173">
        <v>3</v>
      </c>
      <c r="K57" s="173">
        <v>2</v>
      </c>
      <c r="L57" s="173">
        <v>1</v>
      </c>
      <c r="M57" s="173">
        <v>4</v>
      </c>
      <c r="N57" s="173">
        <v>4</v>
      </c>
      <c r="O57" s="173">
        <v>1</v>
      </c>
      <c r="P57" s="173">
        <v>1</v>
      </c>
      <c r="Q57" s="173">
        <v>1</v>
      </c>
      <c r="R57" s="173">
        <v>0</v>
      </c>
      <c r="S57" s="173">
        <v>0</v>
      </c>
      <c r="T57" s="173">
        <v>0</v>
      </c>
      <c r="U57" s="173">
        <v>0</v>
      </c>
      <c r="V57" s="173">
        <v>0</v>
      </c>
      <c r="W57" s="173">
        <v>0</v>
      </c>
      <c r="X57" s="173">
        <v>0</v>
      </c>
      <c r="Y57" s="173">
        <v>0</v>
      </c>
      <c r="Z57" s="173">
        <v>0</v>
      </c>
      <c r="AA57" s="173">
        <v>0</v>
      </c>
      <c r="AB57" s="173">
        <v>0</v>
      </c>
      <c r="AC57" s="173">
        <v>0</v>
      </c>
      <c r="AD57" s="173">
        <v>0</v>
      </c>
      <c r="AE57" s="173">
        <v>0</v>
      </c>
      <c r="AF57" s="173">
        <v>0</v>
      </c>
      <c r="AG57" s="173">
        <v>0</v>
      </c>
      <c r="AH57" s="173">
        <v>0</v>
      </c>
      <c r="AI57" s="173">
        <v>0</v>
      </c>
      <c r="AJ57" s="173">
        <v>0</v>
      </c>
      <c r="AK57" s="173">
        <v>0</v>
      </c>
      <c r="AL57" s="173">
        <v>0</v>
      </c>
      <c r="AM57" s="173">
        <v>0</v>
      </c>
      <c r="AN57" s="173">
        <v>0</v>
      </c>
      <c r="AO57" s="173">
        <v>0</v>
      </c>
      <c r="AP57" s="173">
        <v>0</v>
      </c>
      <c r="AQ57" s="173">
        <v>0</v>
      </c>
      <c r="AR57" s="173">
        <v>0</v>
      </c>
      <c r="AS57" s="173">
        <v>0</v>
      </c>
      <c r="AT57" s="135">
        <v>3060</v>
      </c>
      <c r="AU57" s="137">
        <v>2990.95</v>
      </c>
      <c r="AV57" s="137">
        <v>482.5674182514758</v>
      </c>
    </row>
    <row r="58" spans="2:48" ht="12">
      <c r="B58" s="219" t="s">
        <v>43</v>
      </c>
      <c r="C58" s="220"/>
      <c r="D58" s="173">
        <v>9</v>
      </c>
      <c r="E58" s="173">
        <v>0</v>
      </c>
      <c r="F58" s="173">
        <v>1</v>
      </c>
      <c r="G58" s="173">
        <v>0</v>
      </c>
      <c r="H58" s="173">
        <v>1</v>
      </c>
      <c r="I58" s="173">
        <v>2</v>
      </c>
      <c r="J58" s="173">
        <v>0</v>
      </c>
      <c r="K58" s="173">
        <v>0</v>
      </c>
      <c r="L58" s="173">
        <v>0</v>
      </c>
      <c r="M58" s="173">
        <v>1</v>
      </c>
      <c r="N58" s="173">
        <v>1</v>
      </c>
      <c r="O58" s="173">
        <v>2</v>
      </c>
      <c r="P58" s="173">
        <v>0</v>
      </c>
      <c r="Q58" s="173">
        <v>0</v>
      </c>
      <c r="R58" s="173">
        <v>1</v>
      </c>
      <c r="S58" s="173">
        <v>0</v>
      </c>
      <c r="T58" s="173">
        <v>0</v>
      </c>
      <c r="U58" s="173">
        <v>0</v>
      </c>
      <c r="V58" s="173">
        <v>0</v>
      </c>
      <c r="W58" s="173">
        <v>0</v>
      </c>
      <c r="X58" s="173">
        <v>0</v>
      </c>
      <c r="Y58" s="173">
        <v>0</v>
      </c>
      <c r="Z58" s="173">
        <v>0</v>
      </c>
      <c r="AA58" s="173">
        <v>0</v>
      </c>
      <c r="AB58" s="173">
        <v>0</v>
      </c>
      <c r="AC58" s="173">
        <v>0</v>
      </c>
      <c r="AD58" s="173">
        <v>0</v>
      </c>
      <c r="AE58" s="173">
        <v>0</v>
      </c>
      <c r="AF58" s="173">
        <v>0</v>
      </c>
      <c r="AG58" s="173">
        <v>0</v>
      </c>
      <c r="AH58" s="173">
        <v>0</v>
      </c>
      <c r="AI58" s="173">
        <v>0</v>
      </c>
      <c r="AJ58" s="173">
        <v>0</v>
      </c>
      <c r="AK58" s="173">
        <v>0</v>
      </c>
      <c r="AL58" s="173">
        <v>0</v>
      </c>
      <c r="AM58" s="173">
        <v>0</v>
      </c>
      <c r="AN58" s="173">
        <v>0</v>
      </c>
      <c r="AO58" s="173">
        <v>0</v>
      </c>
      <c r="AP58" s="173">
        <v>0</v>
      </c>
      <c r="AQ58" s="173">
        <v>0</v>
      </c>
      <c r="AR58" s="173">
        <v>0</v>
      </c>
      <c r="AS58" s="173">
        <v>0</v>
      </c>
      <c r="AT58" s="135">
        <v>3174</v>
      </c>
      <c r="AU58" s="137">
        <v>2891.222222222222</v>
      </c>
      <c r="AV58" s="137">
        <v>792.1116994745404</v>
      </c>
    </row>
    <row r="59" spans="2:48" ht="12">
      <c r="B59" s="219" t="s">
        <v>44</v>
      </c>
      <c r="C59" s="220"/>
      <c r="D59" s="173">
        <v>29</v>
      </c>
      <c r="E59" s="173">
        <v>0</v>
      </c>
      <c r="F59" s="173">
        <v>0</v>
      </c>
      <c r="G59" s="173">
        <v>1</v>
      </c>
      <c r="H59" s="173">
        <v>5</v>
      </c>
      <c r="I59" s="173">
        <v>3</v>
      </c>
      <c r="J59" s="173">
        <v>5</v>
      </c>
      <c r="K59" s="173">
        <v>4</v>
      </c>
      <c r="L59" s="173">
        <v>2</v>
      </c>
      <c r="M59" s="173">
        <v>3</v>
      </c>
      <c r="N59" s="173">
        <v>3</v>
      </c>
      <c r="O59" s="173">
        <v>0</v>
      </c>
      <c r="P59" s="173">
        <v>1</v>
      </c>
      <c r="Q59" s="173">
        <v>2</v>
      </c>
      <c r="R59" s="173">
        <v>0</v>
      </c>
      <c r="S59" s="173">
        <v>0</v>
      </c>
      <c r="T59" s="173">
        <v>0</v>
      </c>
      <c r="U59" s="173">
        <v>0</v>
      </c>
      <c r="V59" s="173">
        <v>0</v>
      </c>
      <c r="W59" s="173">
        <v>0</v>
      </c>
      <c r="X59" s="173">
        <v>0</v>
      </c>
      <c r="Y59" s="173">
        <v>0</v>
      </c>
      <c r="Z59" s="173">
        <v>0</v>
      </c>
      <c r="AA59" s="173">
        <v>0</v>
      </c>
      <c r="AB59" s="173">
        <v>0</v>
      </c>
      <c r="AC59" s="173">
        <v>0</v>
      </c>
      <c r="AD59" s="173">
        <v>0</v>
      </c>
      <c r="AE59" s="173">
        <v>0</v>
      </c>
      <c r="AF59" s="173">
        <v>0</v>
      </c>
      <c r="AG59" s="173">
        <v>0</v>
      </c>
      <c r="AH59" s="173">
        <v>0</v>
      </c>
      <c r="AI59" s="173">
        <v>0</v>
      </c>
      <c r="AJ59" s="173">
        <v>0</v>
      </c>
      <c r="AK59" s="173">
        <v>0</v>
      </c>
      <c r="AL59" s="173">
        <v>0</v>
      </c>
      <c r="AM59" s="173">
        <v>0</v>
      </c>
      <c r="AN59" s="173">
        <v>0</v>
      </c>
      <c r="AO59" s="173">
        <v>0</v>
      </c>
      <c r="AP59" s="173">
        <v>0</v>
      </c>
      <c r="AQ59" s="173">
        <v>0</v>
      </c>
      <c r="AR59" s="173">
        <v>0</v>
      </c>
      <c r="AS59" s="173">
        <v>0</v>
      </c>
      <c r="AT59" s="135">
        <v>2703</v>
      </c>
      <c r="AU59" s="137">
        <v>2704.206896551724</v>
      </c>
      <c r="AV59" s="137">
        <v>544.8905118927461</v>
      </c>
    </row>
    <row r="60" spans="2:48" ht="12">
      <c r="B60" s="219" t="s">
        <v>45</v>
      </c>
      <c r="C60" s="220"/>
      <c r="D60" s="173">
        <v>19</v>
      </c>
      <c r="E60" s="173">
        <v>0</v>
      </c>
      <c r="F60" s="173">
        <v>0</v>
      </c>
      <c r="G60" s="173">
        <v>1</v>
      </c>
      <c r="H60" s="173">
        <v>2</v>
      </c>
      <c r="I60" s="173">
        <v>2</v>
      </c>
      <c r="J60" s="173">
        <v>4</v>
      </c>
      <c r="K60" s="173">
        <v>1</v>
      </c>
      <c r="L60" s="173">
        <v>1</v>
      </c>
      <c r="M60" s="173">
        <v>1</v>
      </c>
      <c r="N60" s="173">
        <v>5</v>
      </c>
      <c r="O60" s="173">
        <v>0</v>
      </c>
      <c r="P60" s="173">
        <v>1</v>
      </c>
      <c r="Q60" s="173">
        <v>1</v>
      </c>
      <c r="R60" s="173">
        <v>0</v>
      </c>
      <c r="S60" s="173">
        <v>0</v>
      </c>
      <c r="T60" s="173">
        <v>0</v>
      </c>
      <c r="U60" s="173">
        <v>0</v>
      </c>
      <c r="V60" s="173">
        <v>0</v>
      </c>
      <c r="W60" s="173">
        <v>0</v>
      </c>
      <c r="X60" s="173">
        <v>0</v>
      </c>
      <c r="Y60" s="173">
        <v>0</v>
      </c>
      <c r="Z60" s="173">
        <v>0</v>
      </c>
      <c r="AA60" s="173">
        <v>0</v>
      </c>
      <c r="AB60" s="173">
        <v>0</v>
      </c>
      <c r="AC60" s="173">
        <v>0</v>
      </c>
      <c r="AD60" s="173">
        <v>0</v>
      </c>
      <c r="AE60" s="173">
        <v>0</v>
      </c>
      <c r="AF60" s="173">
        <v>0</v>
      </c>
      <c r="AG60" s="173">
        <v>0</v>
      </c>
      <c r="AH60" s="173">
        <v>0</v>
      </c>
      <c r="AI60" s="173">
        <v>0</v>
      </c>
      <c r="AJ60" s="173">
        <v>0</v>
      </c>
      <c r="AK60" s="173">
        <v>0</v>
      </c>
      <c r="AL60" s="173">
        <v>0</v>
      </c>
      <c r="AM60" s="173">
        <v>0</v>
      </c>
      <c r="AN60" s="173">
        <v>0</v>
      </c>
      <c r="AO60" s="173">
        <v>0</v>
      </c>
      <c r="AP60" s="173">
        <v>0</v>
      </c>
      <c r="AQ60" s="173">
        <v>0</v>
      </c>
      <c r="AR60" s="173">
        <v>0</v>
      </c>
      <c r="AS60" s="173">
        <v>0</v>
      </c>
      <c r="AT60" s="135">
        <v>2600</v>
      </c>
      <c r="AU60" s="137">
        <v>2793.4210526315787</v>
      </c>
      <c r="AV60" s="137">
        <v>601.7993681719546</v>
      </c>
    </row>
    <row r="61" spans="2:48" ht="12">
      <c r="B61" s="219" t="s">
        <v>46</v>
      </c>
      <c r="C61" s="220"/>
      <c r="D61" s="173">
        <v>24</v>
      </c>
      <c r="E61" s="173">
        <v>0</v>
      </c>
      <c r="F61" s="173">
        <v>0</v>
      </c>
      <c r="G61" s="173">
        <v>0</v>
      </c>
      <c r="H61" s="173">
        <v>1</v>
      </c>
      <c r="I61" s="173">
        <v>1</v>
      </c>
      <c r="J61" s="173">
        <v>2</v>
      </c>
      <c r="K61" s="173">
        <v>7</v>
      </c>
      <c r="L61" s="173">
        <v>2</v>
      </c>
      <c r="M61" s="173">
        <v>4</v>
      </c>
      <c r="N61" s="173">
        <v>2</v>
      </c>
      <c r="O61" s="173">
        <v>1</v>
      </c>
      <c r="P61" s="173">
        <v>2</v>
      </c>
      <c r="Q61" s="173">
        <v>2</v>
      </c>
      <c r="R61" s="173">
        <v>0</v>
      </c>
      <c r="S61" s="173">
        <v>0</v>
      </c>
      <c r="T61" s="173">
        <v>0</v>
      </c>
      <c r="U61" s="173">
        <v>0</v>
      </c>
      <c r="V61" s="173">
        <v>0</v>
      </c>
      <c r="W61" s="173">
        <v>0</v>
      </c>
      <c r="X61" s="173">
        <v>0</v>
      </c>
      <c r="Y61" s="173">
        <v>0</v>
      </c>
      <c r="Z61" s="173">
        <v>0</v>
      </c>
      <c r="AA61" s="173">
        <v>0</v>
      </c>
      <c r="AB61" s="173">
        <v>0</v>
      </c>
      <c r="AC61" s="173">
        <v>0</v>
      </c>
      <c r="AD61" s="173">
        <v>0</v>
      </c>
      <c r="AE61" s="173">
        <v>0</v>
      </c>
      <c r="AF61" s="173">
        <v>0</v>
      </c>
      <c r="AG61" s="173">
        <v>0</v>
      </c>
      <c r="AH61" s="173">
        <v>0</v>
      </c>
      <c r="AI61" s="173">
        <v>0</v>
      </c>
      <c r="AJ61" s="173">
        <v>0</v>
      </c>
      <c r="AK61" s="173">
        <v>0</v>
      </c>
      <c r="AL61" s="173">
        <v>0</v>
      </c>
      <c r="AM61" s="173">
        <v>0</v>
      </c>
      <c r="AN61" s="173">
        <v>0</v>
      </c>
      <c r="AO61" s="173">
        <v>0</v>
      </c>
      <c r="AP61" s="173">
        <v>0</v>
      </c>
      <c r="AQ61" s="173">
        <v>0</v>
      </c>
      <c r="AR61" s="173">
        <v>0</v>
      </c>
      <c r="AS61" s="173">
        <v>0</v>
      </c>
      <c r="AT61" s="135">
        <v>2915</v>
      </c>
      <c r="AU61" s="137">
        <v>2980.4583333333335</v>
      </c>
      <c r="AV61" s="137">
        <v>498.1437699898597</v>
      </c>
    </row>
    <row r="62" spans="2:48" ht="12">
      <c r="B62" s="219" t="s">
        <v>47</v>
      </c>
      <c r="C62" s="220"/>
      <c r="D62" s="173">
        <v>183</v>
      </c>
      <c r="E62" s="173">
        <v>4</v>
      </c>
      <c r="F62" s="173">
        <v>4</v>
      </c>
      <c r="G62" s="173">
        <v>12</v>
      </c>
      <c r="H62" s="173">
        <v>14</v>
      </c>
      <c r="I62" s="173">
        <v>18</v>
      </c>
      <c r="J62" s="173">
        <v>29</v>
      </c>
      <c r="K62" s="173">
        <v>20</v>
      </c>
      <c r="L62" s="173">
        <v>15</v>
      </c>
      <c r="M62" s="173">
        <v>18</v>
      </c>
      <c r="N62" s="173">
        <v>13</v>
      </c>
      <c r="O62" s="173">
        <v>8</v>
      </c>
      <c r="P62" s="173">
        <v>6</v>
      </c>
      <c r="Q62" s="173">
        <v>9</v>
      </c>
      <c r="R62" s="173">
        <v>2</v>
      </c>
      <c r="S62" s="173">
        <v>4</v>
      </c>
      <c r="T62" s="173">
        <v>3</v>
      </c>
      <c r="U62" s="173">
        <v>1</v>
      </c>
      <c r="V62" s="173">
        <v>1</v>
      </c>
      <c r="W62" s="173">
        <v>0</v>
      </c>
      <c r="X62" s="173">
        <v>0</v>
      </c>
      <c r="Y62" s="173">
        <v>0</v>
      </c>
      <c r="Z62" s="173">
        <v>0</v>
      </c>
      <c r="AA62" s="173">
        <v>0</v>
      </c>
      <c r="AB62" s="173">
        <v>1</v>
      </c>
      <c r="AC62" s="173">
        <v>0</v>
      </c>
      <c r="AD62" s="173">
        <v>0</v>
      </c>
      <c r="AE62" s="173">
        <v>1</v>
      </c>
      <c r="AF62" s="173">
        <v>0</v>
      </c>
      <c r="AG62" s="173">
        <v>0</v>
      </c>
      <c r="AH62" s="173">
        <v>0</v>
      </c>
      <c r="AI62" s="173">
        <v>0</v>
      </c>
      <c r="AJ62" s="173">
        <v>0</v>
      </c>
      <c r="AK62" s="173">
        <v>0</v>
      </c>
      <c r="AL62" s="173">
        <v>0</v>
      </c>
      <c r="AM62" s="173">
        <v>0</v>
      </c>
      <c r="AN62" s="173">
        <v>0</v>
      </c>
      <c r="AO62" s="173">
        <v>0</v>
      </c>
      <c r="AP62" s="173">
        <v>0</v>
      </c>
      <c r="AQ62" s="173">
        <v>0</v>
      </c>
      <c r="AR62" s="173">
        <v>0</v>
      </c>
      <c r="AS62" s="173">
        <v>0</v>
      </c>
      <c r="AT62" s="135">
        <v>2680</v>
      </c>
      <c r="AU62" s="137">
        <v>2856.3333333333335</v>
      </c>
      <c r="AV62" s="137">
        <v>782.4283440374033</v>
      </c>
    </row>
    <row r="63" spans="2:48" ht="12">
      <c r="B63" s="219" t="s">
        <v>48</v>
      </c>
      <c r="C63" s="220"/>
      <c r="D63" s="173">
        <v>5</v>
      </c>
      <c r="E63" s="173">
        <v>1</v>
      </c>
      <c r="F63" s="173">
        <v>0</v>
      </c>
      <c r="G63" s="173">
        <v>0</v>
      </c>
      <c r="H63" s="173">
        <v>3</v>
      </c>
      <c r="I63" s="173">
        <v>0</v>
      </c>
      <c r="J63" s="173">
        <v>0</v>
      </c>
      <c r="K63" s="173">
        <v>0</v>
      </c>
      <c r="L63" s="173">
        <v>0</v>
      </c>
      <c r="M63" s="173">
        <v>0</v>
      </c>
      <c r="N63" s="173">
        <v>1</v>
      </c>
      <c r="O63" s="173">
        <v>0</v>
      </c>
      <c r="P63" s="173">
        <v>0</v>
      </c>
      <c r="Q63" s="173">
        <v>0</v>
      </c>
      <c r="R63" s="173">
        <v>0</v>
      </c>
      <c r="S63" s="173">
        <v>0</v>
      </c>
      <c r="T63" s="173">
        <v>0</v>
      </c>
      <c r="U63" s="173">
        <v>0</v>
      </c>
      <c r="V63" s="173">
        <v>0</v>
      </c>
      <c r="W63" s="173">
        <v>0</v>
      </c>
      <c r="X63" s="173">
        <v>0</v>
      </c>
      <c r="Y63" s="173">
        <v>0</v>
      </c>
      <c r="Z63" s="173">
        <v>0</v>
      </c>
      <c r="AA63" s="173">
        <v>0</v>
      </c>
      <c r="AB63" s="173">
        <v>0</v>
      </c>
      <c r="AC63" s="173">
        <v>0</v>
      </c>
      <c r="AD63" s="173">
        <v>0</v>
      </c>
      <c r="AE63" s="173">
        <v>0</v>
      </c>
      <c r="AF63" s="173">
        <v>0</v>
      </c>
      <c r="AG63" s="173">
        <v>0</v>
      </c>
      <c r="AH63" s="173">
        <v>0</v>
      </c>
      <c r="AI63" s="173">
        <v>0</v>
      </c>
      <c r="AJ63" s="173">
        <v>0</v>
      </c>
      <c r="AK63" s="173">
        <v>0</v>
      </c>
      <c r="AL63" s="173">
        <v>0</v>
      </c>
      <c r="AM63" s="173">
        <v>0</v>
      </c>
      <c r="AN63" s="173">
        <v>0</v>
      </c>
      <c r="AO63" s="173">
        <v>0</v>
      </c>
      <c r="AP63" s="173">
        <v>0</v>
      </c>
      <c r="AQ63" s="173">
        <v>0</v>
      </c>
      <c r="AR63" s="173">
        <v>0</v>
      </c>
      <c r="AS63" s="173">
        <v>0</v>
      </c>
      <c r="AT63" s="135">
        <v>2029</v>
      </c>
      <c r="AU63" s="137">
        <v>2191</v>
      </c>
      <c r="AV63" s="137">
        <v>713.2713368697778</v>
      </c>
    </row>
    <row r="64" spans="2:48" ht="12">
      <c r="B64" s="219" t="s">
        <v>49</v>
      </c>
      <c r="C64" s="220"/>
      <c r="D64" s="173">
        <v>8</v>
      </c>
      <c r="E64" s="173">
        <v>0</v>
      </c>
      <c r="F64" s="173">
        <v>0</v>
      </c>
      <c r="G64" s="173">
        <v>0</v>
      </c>
      <c r="H64" s="173">
        <v>0</v>
      </c>
      <c r="I64" s="173">
        <v>1</v>
      </c>
      <c r="J64" s="173">
        <v>0</v>
      </c>
      <c r="K64" s="173">
        <v>0</v>
      </c>
      <c r="L64" s="173">
        <v>2</v>
      </c>
      <c r="M64" s="173">
        <v>3</v>
      </c>
      <c r="N64" s="173">
        <v>0</v>
      </c>
      <c r="O64" s="173">
        <v>0</v>
      </c>
      <c r="P64" s="173">
        <v>0</v>
      </c>
      <c r="Q64" s="173">
        <v>1</v>
      </c>
      <c r="R64" s="173">
        <v>0</v>
      </c>
      <c r="S64" s="173">
        <v>0</v>
      </c>
      <c r="T64" s="173">
        <v>1</v>
      </c>
      <c r="U64" s="173">
        <v>0</v>
      </c>
      <c r="V64" s="173">
        <v>0</v>
      </c>
      <c r="W64" s="173">
        <v>0</v>
      </c>
      <c r="X64" s="173">
        <v>0</v>
      </c>
      <c r="Y64" s="173">
        <v>0</v>
      </c>
      <c r="Z64" s="173">
        <v>0</v>
      </c>
      <c r="AA64" s="173">
        <v>0</v>
      </c>
      <c r="AB64" s="173">
        <v>0</v>
      </c>
      <c r="AC64" s="173">
        <v>0</v>
      </c>
      <c r="AD64" s="173">
        <v>0</v>
      </c>
      <c r="AE64" s="173">
        <v>0</v>
      </c>
      <c r="AF64" s="173">
        <v>0</v>
      </c>
      <c r="AG64" s="173">
        <v>0</v>
      </c>
      <c r="AH64" s="173">
        <v>0</v>
      </c>
      <c r="AI64" s="173">
        <v>0</v>
      </c>
      <c r="AJ64" s="173">
        <v>0</v>
      </c>
      <c r="AK64" s="173">
        <v>0</v>
      </c>
      <c r="AL64" s="173">
        <v>0</v>
      </c>
      <c r="AM64" s="173">
        <v>0</v>
      </c>
      <c r="AN64" s="173">
        <v>0</v>
      </c>
      <c r="AO64" s="173">
        <v>0</v>
      </c>
      <c r="AP64" s="173">
        <v>0</v>
      </c>
      <c r="AQ64" s="173">
        <v>0</v>
      </c>
      <c r="AR64" s="173">
        <v>0</v>
      </c>
      <c r="AS64" s="173">
        <v>0</v>
      </c>
      <c r="AT64" s="135">
        <v>3000</v>
      </c>
      <c r="AU64" s="137">
        <v>3201</v>
      </c>
      <c r="AV64" s="137">
        <v>687.7007239448609</v>
      </c>
    </row>
    <row r="65" spans="2:48" ht="12">
      <c r="B65" s="219" t="s">
        <v>50</v>
      </c>
      <c r="C65" s="220"/>
      <c r="D65" s="173">
        <v>26</v>
      </c>
      <c r="E65" s="173">
        <v>0</v>
      </c>
      <c r="F65" s="173">
        <v>0</v>
      </c>
      <c r="G65" s="173">
        <v>1</v>
      </c>
      <c r="H65" s="173">
        <v>0</v>
      </c>
      <c r="I65" s="173">
        <v>4</v>
      </c>
      <c r="J65" s="173">
        <v>1</v>
      </c>
      <c r="K65" s="173">
        <v>7</v>
      </c>
      <c r="L65" s="173">
        <v>5</v>
      </c>
      <c r="M65" s="173">
        <v>3</v>
      </c>
      <c r="N65" s="173">
        <v>0</v>
      </c>
      <c r="O65" s="173">
        <v>0</v>
      </c>
      <c r="P65" s="173">
        <v>2</v>
      </c>
      <c r="Q65" s="173">
        <v>2</v>
      </c>
      <c r="R65" s="173">
        <v>0</v>
      </c>
      <c r="S65" s="173">
        <v>1</v>
      </c>
      <c r="T65" s="173">
        <v>0</v>
      </c>
      <c r="U65" s="173">
        <v>0</v>
      </c>
      <c r="V65" s="173">
        <v>0</v>
      </c>
      <c r="W65" s="173">
        <v>0</v>
      </c>
      <c r="X65" s="173">
        <v>0</v>
      </c>
      <c r="Y65" s="173">
        <v>0</v>
      </c>
      <c r="Z65" s="173">
        <v>0</v>
      </c>
      <c r="AA65" s="173">
        <v>0</v>
      </c>
      <c r="AB65" s="173">
        <v>0</v>
      </c>
      <c r="AC65" s="173">
        <v>0</v>
      </c>
      <c r="AD65" s="173">
        <v>0</v>
      </c>
      <c r="AE65" s="173">
        <v>0</v>
      </c>
      <c r="AF65" s="173">
        <v>0</v>
      </c>
      <c r="AG65" s="173">
        <v>0</v>
      </c>
      <c r="AH65" s="173">
        <v>0</v>
      </c>
      <c r="AI65" s="173">
        <v>0</v>
      </c>
      <c r="AJ65" s="173">
        <v>0</v>
      </c>
      <c r="AK65" s="173">
        <v>0</v>
      </c>
      <c r="AL65" s="173">
        <v>0</v>
      </c>
      <c r="AM65" s="173">
        <v>0</v>
      </c>
      <c r="AN65" s="173">
        <v>0</v>
      </c>
      <c r="AO65" s="173">
        <v>0</v>
      </c>
      <c r="AP65" s="173">
        <v>0</v>
      </c>
      <c r="AQ65" s="173">
        <v>0</v>
      </c>
      <c r="AR65" s="173">
        <v>0</v>
      </c>
      <c r="AS65" s="173">
        <v>0</v>
      </c>
      <c r="AT65" s="135">
        <v>2780</v>
      </c>
      <c r="AU65" s="137">
        <v>2934.1153846153848</v>
      </c>
      <c r="AV65" s="137">
        <v>590.2895104555444</v>
      </c>
    </row>
    <row r="66" spans="2:48" ht="12">
      <c r="B66" s="219" t="s">
        <v>51</v>
      </c>
      <c r="C66" s="220"/>
      <c r="D66" s="173">
        <v>31</v>
      </c>
      <c r="E66" s="173">
        <v>1</v>
      </c>
      <c r="F66" s="173">
        <v>0</v>
      </c>
      <c r="G66" s="173">
        <v>8</v>
      </c>
      <c r="H66" s="173">
        <v>7</v>
      </c>
      <c r="I66" s="173">
        <v>4</v>
      </c>
      <c r="J66" s="173">
        <v>0</v>
      </c>
      <c r="K66" s="173">
        <v>2</v>
      </c>
      <c r="L66" s="173">
        <v>0</v>
      </c>
      <c r="M66" s="173">
        <v>1</v>
      </c>
      <c r="N66" s="173">
        <v>1</v>
      </c>
      <c r="O66" s="173">
        <v>2</v>
      </c>
      <c r="P66" s="173">
        <v>2</v>
      </c>
      <c r="Q66" s="173">
        <v>3</v>
      </c>
      <c r="R66" s="173">
        <v>0</v>
      </c>
      <c r="S66" s="173">
        <v>0</v>
      </c>
      <c r="T66" s="173">
        <v>0</v>
      </c>
      <c r="U66" s="173">
        <v>0</v>
      </c>
      <c r="V66" s="173">
        <v>0</v>
      </c>
      <c r="W66" s="173">
        <v>0</v>
      </c>
      <c r="X66" s="173">
        <v>0</v>
      </c>
      <c r="Y66" s="173">
        <v>0</v>
      </c>
      <c r="Z66" s="173">
        <v>0</v>
      </c>
      <c r="AA66" s="173">
        <v>0</v>
      </c>
      <c r="AB66" s="173">
        <v>0</v>
      </c>
      <c r="AC66" s="173">
        <v>0</v>
      </c>
      <c r="AD66" s="173">
        <v>0</v>
      </c>
      <c r="AE66" s="173">
        <v>0</v>
      </c>
      <c r="AF66" s="173">
        <v>0</v>
      </c>
      <c r="AG66" s="173">
        <v>0</v>
      </c>
      <c r="AH66" s="173">
        <v>0</v>
      </c>
      <c r="AI66" s="173">
        <v>0</v>
      </c>
      <c r="AJ66" s="173">
        <v>0</v>
      </c>
      <c r="AK66" s="173">
        <v>0</v>
      </c>
      <c r="AL66" s="173">
        <v>0</v>
      </c>
      <c r="AM66" s="173">
        <v>0</v>
      </c>
      <c r="AN66" s="173">
        <v>0</v>
      </c>
      <c r="AO66" s="173">
        <v>0</v>
      </c>
      <c r="AP66" s="173">
        <v>0</v>
      </c>
      <c r="AQ66" s="173">
        <v>0</v>
      </c>
      <c r="AR66" s="173">
        <v>0</v>
      </c>
      <c r="AS66" s="173">
        <v>0</v>
      </c>
      <c r="AT66" s="135">
        <v>2170</v>
      </c>
      <c r="AU66" s="137">
        <v>2530</v>
      </c>
      <c r="AV66" s="137">
        <v>743.0134139659481</v>
      </c>
    </row>
    <row r="67" spans="2:48" ht="12">
      <c r="B67" s="219" t="s">
        <v>52</v>
      </c>
      <c r="C67" s="220"/>
      <c r="D67" s="173">
        <v>15</v>
      </c>
      <c r="E67" s="173">
        <v>1</v>
      </c>
      <c r="F67" s="173">
        <v>4</v>
      </c>
      <c r="G67" s="173">
        <v>2</v>
      </c>
      <c r="H67" s="173">
        <v>4</v>
      </c>
      <c r="I67" s="173">
        <v>1</v>
      </c>
      <c r="J67" s="173">
        <v>1</v>
      </c>
      <c r="K67" s="173">
        <v>1</v>
      </c>
      <c r="L67" s="173">
        <v>1</v>
      </c>
      <c r="M67" s="173">
        <v>0</v>
      </c>
      <c r="N67" s="173">
        <v>0</v>
      </c>
      <c r="O67" s="173">
        <v>0</v>
      </c>
      <c r="P67" s="173">
        <v>0</v>
      </c>
      <c r="Q67" s="173">
        <v>0</v>
      </c>
      <c r="R67" s="173">
        <v>0</v>
      </c>
      <c r="S67" s="173">
        <v>0</v>
      </c>
      <c r="T67" s="173">
        <v>0</v>
      </c>
      <c r="U67" s="173">
        <v>0</v>
      </c>
      <c r="V67" s="173">
        <v>0</v>
      </c>
      <c r="W67" s="173">
        <v>0</v>
      </c>
      <c r="X67" s="173">
        <v>0</v>
      </c>
      <c r="Y67" s="173">
        <v>0</v>
      </c>
      <c r="Z67" s="173">
        <v>0</v>
      </c>
      <c r="AA67" s="173">
        <v>0</v>
      </c>
      <c r="AB67" s="173">
        <v>0</v>
      </c>
      <c r="AC67" s="173">
        <v>0</v>
      </c>
      <c r="AD67" s="173">
        <v>0</v>
      </c>
      <c r="AE67" s="173">
        <v>0</v>
      </c>
      <c r="AF67" s="173">
        <v>0</v>
      </c>
      <c r="AG67" s="173">
        <v>0</v>
      </c>
      <c r="AH67" s="173">
        <v>0</v>
      </c>
      <c r="AI67" s="173">
        <v>0</v>
      </c>
      <c r="AJ67" s="173">
        <v>0</v>
      </c>
      <c r="AK67" s="173">
        <v>0</v>
      </c>
      <c r="AL67" s="173">
        <v>0</v>
      </c>
      <c r="AM67" s="173">
        <v>0</v>
      </c>
      <c r="AN67" s="173">
        <v>0</v>
      </c>
      <c r="AO67" s="173">
        <v>0</v>
      </c>
      <c r="AP67" s="173">
        <v>0</v>
      </c>
      <c r="AQ67" s="173">
        <v>0</v>
      </c>
      <c r="AR67" s="173">
        <v>0</v>
      </c>
      <c r="AS67" s="173">
        <v>0</v>
      </c>
      <c r="AT67" s="135">
        <v>2080</v>
      </c>
      <c r="AU67" s="137">
        <v>2050.133333333333</v>
      </c>
      <c r="AV67" s="137">
        <v>375.82117074607754</v>
      </c>
    </row>
    <row r="68" spans="2:48" ht="12">
      <c r="B68" s="219" t="s">
        <v>53</v>
      </c>
      <c r="C68" s="220"/>
      <c r="D68" s="177">
        <v>47</v>
      </c>
      <c r="E68" s="177">
        <v>0</v>
      </c>
      <c r="F68" s="177">
        <v>1</v>
      </c>
      <c r="G68" s="177">
        <v>4</v>
      </c>
      <c r="H68" s="177">
        <v>3</v>
      </c>
      <c r="I68" s="177">
        <v>7</v>
      </c>
      <c r="J68" s="177">
        <v>8</v>
      </c>
      <c r="K68" s="177">
        <v>11</v>
      </c>
      <c r="L68" s="177">
        <v>4</v>
      </c>
      <c r="M68" s="177">
        <v>4</v>
      </c>
      <c r="N68" s="177">
        <v>4</v>
      </c>
      <c r="O68" s="177">
        <v>1</v>
      </c>
      <c r="P68" s="177">
        <v>0</v>
      </c>
      <c r="Q68" s="177">
        <v>0</v>
      </c>
      <c r="R68" s="177">
        <v>0</v>
      </c>
      <c r="S68" s="177">
        <v>0</v>
      </c>
      <c r="T68" s="177">
        <v>0</v>
      </c>
      <c r="U68" s="177">
        <v>0</v>
      </c>
      <c r="V68" s="177">
        <v>0</v>
      </c>
      <c r="W68" s="177">
        <v>0</v>
      </c>
      <c r="X68" s="177">
        <v>0</v>
      </c>
      <c r="Y68" s="177">
        <v>0</v>
      </c>
      <c r="Z68" s="177">
        <v>0</v>
      </c>
      <c r="AA68" s="177">
        <v>0</v>
      </c>
      <c r="AB68" s="177">
        <v>0</v>
      </c>
      <c r="AC68" s="177">
        <v>0</v>
      </c>
      <c r="AD68" s="177">
        <v>0</v>
      </c>
      <c r="AE68" s="177">
        <v>0</v>
      </c>
      <c r="AF68" s="177">
        <v>0</v>
      </c>
      <c r="AG68" s="177">
        <v>0</v>
      </c>
      <c r="AH68" s="177">
        <v>0</v>
      </c>
      <c r="AI68" s="177">
        <v>0</v>
      </c>
      <c r="AJ68" s="177">
        <v>0</v>
      </c>
      <c r="AK68" s="177">
        <v>0</v>
      </c>
      <c r="AL68" s="177">
        <v>0</v>
      </c>
      <c r="AM68" s="177">
        <v>0</v>
      </c>
      <c r="AN68" s="177">
        <v>0</v>
      </c>
      <c r="AO68" s="177">
        <v>0</v>
      </c>
      <c r="AP68" s="177">
        <v>0</v>
      </c>
      <c r="AQ68" s="177">
        <v>0</v>
      </c>
      <c r="AR68" s="177">
        <v>0</v>
      </c>
      <c r="AS68" s="177">
        <v>0</v>
      </c>
      <c r="AT68" s="135">
        <v>2620</v>
      </c>
      <c r="AU68" s="136">
        <v>2594.9148936170213</v>
      </c>
      <c r="AV68" s="136">
        <v>431.7774099346557</v>
      </c>
    </row>
    <row r="69" spans="2:48" s="8" customFormat="1" ht="12">
      <c r="B69" s="223" t="s">
        <v>313</v>
      </c>
      <c r="C69" s="224"/>
      <c r="D69" s="178">
        <v>7</v>
      </c>
      <c r="E69" s="178">
        <v>0</v>
      </c>
      <c r="F69" s="178">
        <v>0</v>
      </c>
      <c r="G69" s="178">
        <v>0</v>
      </c>
      <c r="H69" s="178">
        <v>0</v>
      </c>
      <c r="I69" s="178">
        <v>0</v>
      </c>
      <c r="J69" s="178">
        <v>0</v>
      </c>
      <c r="K69" s="178">
        <v>0</v>
      </c>
      <c r="L69" s="178">
        <v>0</v>
      </c>
      <c r="M69" s="178">
        <v>1</v>
      </c>
      <c r="N69" s="178">
        <v>0</v>
      </c>
      <c r="O69" s="178">
        <v>1</v>
      </c>
      <c r="P69" s="178">
        <v>4</v>
      </c>
      <c r="Q69" s="178">
        <v>0</v>
      </c>
      <c r="R69" s="178">
        <v>0</v>
      </c>
      <c r="S69" s="178">
        <v>1</v>
      </c>
      <c r="T69" s="178">
        <v>0</v>
      </c>
      <c r="U69" s="178">
        <v>0</v>
      </c>
      <c r="V69" s="178">
        <v>0</v>
      </c>
      <c r="W69" s="178">
        <v>0</v>
      </c>
      <c r="X69" s="178">
        <v>0</v>
      </c>
      <c r="Y69" s="178">
        <v>0</v>
      </c>
      <c r="Z69" s="178">
        <v>0</v>
      </c>
      <c r="AA69" s="178">
        <v>0</v>
      </c>
      <c r="AB69" s="178">
        <v>0</v>
      </c>
      <c r="AC69" s="178">
        <v>0</v>
      </c>
      <c r="AD69" s="178">
        <v>0</v>
      </c>
      <c r="AE69" s="178">
        <v>0</v>
      </c>
      <c r="AF69" s="178">
        <v>0</v>
      </c>
      <c r="AG69" s="178">
        <v>0</v>
      </c>
      <c r="AH69" s="178">
        <v>0</v>
      </c>
      <c r="AI69" s="178">
        <v>0</v>
      </c>
      <c r="AJ69" s="178">
        <v>0</v>
      </c>
      <c r="AK69" s="178">
        <v>0</v>
      </c>
      <c r="AL69" s="178">
        <v>0</v>
      </c>
      <c r="AM69" s="178">
        <v>0</v>
      </c>
      <c r="AN69" s="178">
        <v>0</v>
      </c>
      <c r="AO69" s="178">
        <v>0</v>
      </c>
      <c r="AP69" s="178">
        <v>0</v>
      </c>
      <c r="AQ69" s="178">
        <v>0</v>
      </c>
      <c r="AR69" s="178">
        <v>0</v>
      </c>
      <c r="AS69" s="178">
        <v>0</v>
      </c>
      <c r="AT69" s="179">
        <v>3683</v>
      </c>
      <c r="AU69" s="180">
        <v>3661.5714285714284</v>
      </c>
      <c r="AV69" s="180">
        <v>357.1348284811854</v>
      </c>
    </row>
    <row r="70" spans="46:48" ht="12">
      <c r="AT70" s="185"/>
      <c r="AU70" s="185"/>
      <c r="AV70" s="185"/>
    </row>
    <row r="71" spans="4:48" ht="12">
      <c r="D71" s="217">
        <f>D6</f>
        <v>9965</v>
      </c>
      <c r="AT71" s="185"/>
      <c r="AU71" s="185"/>
      <c r="AV71" s="185"/>
    </row>
    <row r="72" spans="4:48" ht="12">
      <c r="D72" s="217" t="str">
        <f>IF(D71=SUM(D8:D11,D12:D22,D23:D69)/3,"OK","NG")</f>
        <v>OK</v>
      </c>
      <c r="AT72" s="185"/>
      <c r="AU72" s="185"/>
      <c r="AV72" s="185"/>
    </row>
    <row r="73" spans="4:48" ht="12">
      <c r="D73" s="15"/>
      <c r="AT73" s="185"/>
      <c r="AU73" s="185"/>
      <c r="AV73" s="185"/>
    </row>
    <row r="74" spans="46:48" ht="12">
      <c r="AT74" s="185"/>
      <c r="AU74" s="185"/>
      <c r="AV74" s="185"/>
    </row>
  </sheetData>
  <sheetProtection/>
  <mergeCells count="67">
    <mergeCell ref="B69:C69"/>
    <mergeCell ref="AV3:AV4"/>
    <mergeCell ref="D3:D5"/>
    <mergeCell ref="AT3:AT4"/>
    <mergeCell ref="AU3:AU4"/>
    <mergeCell ref="B3:C3"/>
    <mergeCell ref="B4:C5"/>
    <mergeCell ref="B6:C6"/>
    <mergeCell ref="B7:C7"/>
    <mergeCell ref="B11:C11"/>
    <mergeCell ref="B16:C16"/>
    <mergeCell ref="B17:C17"/>
    <mergeCell ref="B18:C18"/>
    <mergeCell ref="B19:C19"/>
    <mergeCell ref="B12:C12"/>
    <mergeCell ref="B13:C13"/>
    <mergeCell ref="B14:C14"/>
    <mergeCell ref="B15:C15"/>
    <mergeCell ref="B24:C24"/>
    <mergeCell ref="B25:C25"/>
    <mergeCell ref="B26:C26"/>
    <mergeCell ref="B27:C27"/>
    <mergeCell ref="B20:C20"/>
    <mergeCell ref="B21:C21"/>
    <mergeCell ref="B22:C22"/>
    <mergeCell ref="B23:C23"/>
    <mergeCell ref="B32:C32"/>
    <mergeCell ref="B33:C33"/>
    <mergeCell ref="B34:C34"/>
    <mergeCell ref="B35:C35"/>
    <mergeCell ref="B28:C28"/>
    <mergeCell ref="B29:C29"/>
    <mergeCell ref="B30:C30"/>
    <mergeCell ref="B31:C31"/>
    <mergeCell ref="B40:C40"/>
    <mergeCell ref="B41:C41"/>
    <mergeCell ref="B42:C42"/>
    <mergeCell ref="B43:C43"/>
    <mergeCell ref="B36:C36"/>
    <mergeCell ref="B37:C37"/>
    <mergeCell ref="B38:C38"/>
    <mergeCell ref="B39:C39"/>
    <mergeCell ref="B48:C48"/>
    <mergeCell ref="B49:C49"/>
    <mergeCell ref="B50:C50"/>
    <mergeCell ref="B51:C51"/>
    <mergeCell ref="B44:C44"/>
    <mergeCell ref="B45:C45"/>
    <mergeCell ref="B46:C46"/>
    <mergeCell ref="B47:C47"/>
    <mergeCell ref="B56:C56"/>
    <mergeCell ref="B57:C57"/>
    <mergeCell ref="B58:C58"/>
    <mergeCell ref="B59:C59"/>
    <mergeCell ref="B52:C52"/>
    <mergeCell ref="B53:C53"/>
    <mergeCell ref="B54:C54"/>
    <mergeCell ref="B55:C55"/>
    <mergeCell ref="B68:C68"/>
    <mergeCell ref="B62:C62"/>
    <mergeCell ref="B63:C63"/>
    <mergeCell ref="B64:C64"/>
    <mergeCell ref="B65:C65"/>
    <mergeCell ref="B60:C60"/>
    <mergeCell ref="B61:C61"/>
    <mergeCell ref="B66:C66"/>
    <mergeCell ref="B67:C67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3"/>
  <sheetViews>
    <sheetView showGridLines="0" zoomScalePageLayoutView="0" workbookViewId="0" topLeftCell="A46">
      <selection activeCell="D71" sqref="D71:D73"/>
    </sheetView>
  </sheetViews>
  <sheetFormatPr defaultColWidth="9.140625" defaultRowHeight="12"/>
  <cols>
    <col min="1" max="1" width="2.57421875" style="0" customWidth="1"/>
    <col min="2" max="2" width="2.57421875" style="1" customWidth="1"/>
    <col min="3" max="3" width="10.7109375" style="1" customWidth="1"/>
    <col min="4" max="26" width="7.140625" style="0" customWidth="1"/>
    <col min="27" max="29" width="9.28125" style="0" customWidth="1"/>
  </cols>
  <sheetData>
    <row r="1" spans="2:17" ht="17.25">
      <c r="B1" s="6" t="s">
        <v>284</v>
      </c>
      <c r="D1" s="6" t="s">
        <v>165</v>
      </c>
      <c r="Q1" s="6" t="s">
        <v>166</v>
      </c>
    </row>
    <row r="2" spans="1:3" ht="17.25">
      <c r="A2" s="6"/>
      <c r="C2" s="2"/>
    </row>
    <row r="3" spans="2:29" ht="24" customHeight="1">
      <c r="B3" s="286" t="s">
        <v>235</v>
      </c>
      <c r="C3" s="270"/>
      <c r="D3" s="266" t="s">
        <v>0</v>
      </c>
      <c r="E3" s="33"/>
      <c r="F3" s="34">
        <v>1</v>
      </c>
      <c r="G3" s="34">
        <v>1.5</v>
      </c>
      <c r="H3" s="34">
        <v>2</v>
      </c>
      <c r="I3" s="34">
        <v>2.5</v>
      </c>
      <c r="J3" s="34">
        <v>3</v>
      </c>
      <c r="K3" s="34">
        <v>3.5</v>
      </c>
      <c r="L3" s="34">
        <v>4</v>
      </c>
      <c r="M3" s="34">
        <v>4.5</v>
      </c>
      <c r="N3" s="34">
        <v>5</v>
      </c>
      <c r="O3" s="34">
        <v>5.5</v>
      </c>
      <c r="P3" s="34">
        <v>6</v>
      </c>
      <c r="Q3" s="34">
        <v>6.5</v>
      </c>
      <c r="R3" s="34">
        <v>7</v>
      </c>
      <c r="S3" s="34">
        <v>7.5</v>
      </c>
      <c r="T3" s="34">
        <v>8</v>
      </c>
      <c r="U3" s="34">
        <v>8.5</v>
      </c>
      <c r="V3" s="34">
        <v>9</v>
      </c>
      <c r="W3" s="34">
        <v>9.5</v>
      </c>
      <c r="X3" s="34">
        <v>10</v>
      </c>
      <c r="Y3" s="34">
        <v>10.5</v>
      </c>
      <c r="Z3" s="56" t="s">
        <v>104</v>
      </c>
      <c r="AA3" s="307" t="s">
        <v>58</v>
      </c>
      <c r="AB3" s="307" t="s">
        <v>61</v>
      </c>
      <c r="AC3" s="307" t="s">
        <v>59</v>
      </c>
    </row>
    <row r="4" spans="2:29" s="7" customFormat="1" ht="13.5" customHeight="1">
      <c r="B4" s="297" t="s">
        <v>329</v>
      </c>
      <c r="C4" s="298"/>
      <c r="D4" s="267"/>
      <c r="E4" s="36" t="s">
        <v>94</v>
      </c>
      <c r="F4" s="37" t="s">
        <v>94</v>
      </c>
      <c r="G4" s="37" t="s">
        <v>94</v>
      </c>
      <c r="H4" s="37" t="s">
        <v>94</v>
      </c>
      <c r="I4" s="38" t="s">
        <v>94</v>
      </c>
      <c r="J4" s="37" t="s">
        <v>94</v>
      </c>
      <c r="K4" s="37" t="s">
        <v>94</v>
      </c>
      <c r="L4" s="37" t="s">
        <v>94</v>
      </c>
      <c r="M4" s="37" t="s">
        <v>94</v>
      </c>
      <c r="N4" s="36" t="s">
        <v>94</v>
      </c>
      <c r="O4" s="36" t="s">
        <v>94</v>
      </c>
      <c r="P4" s="37" t="s">
        <v>94</v>
      </c>
      <c r="Q4" s="36" t="s">
        <v>94</v>
      </c>
      <c r="R4" s="37" t="s">
        <v>94</v>
      </c>
      <c r="S4" s="37" t="s">
        <v>94</v>
      </c>
      <c r="T4" s="37" t="s">
        <v>94</v>
      </c>
      <c r="U4" s="37" t="s">
        <v>94</v>
      </c>
      <c r="V4" s="36" t="s">
        <v>94</v>
      </c>
      <c r="W4" s="36" t="s">
        <v>94</v>
      </c>
      <c r="X4" s="37" t="s">
        <v>94</v>
      </c>
      <c r="Y4" s="36" t="s">
        <v>94</v>
      </c>
      <c r="Z4" s="36" t="s">
        <v>94</v>
      </c>
      <c r="AA4" s="267"/>
      <c r="AB4" s="267"/>
      <c r="AC4" s="267"/>
    </row>
    <row r="5" spans="2:29" ht="24" customHeight="1">
      <c r="B5" s="299"/>
      <c r="C5" s="290"/>
      <c r="D5" s="268"/>
      <c r="E5" s="60" t="s">
        <v>254</v>
      </c>
      <c r="F5" s="25">
        <v>1.4</v>
      </c>
      <c r="G5" s="25">
        <v>1.9</v>
      </c>
      <c r="H5" s="25">
        <v>2.4</v>
      </c>
      <c r="I5" s="25">
        <v>2.9</v>
      </c>
      <c r="J5" s="25">
        <v>3.4</v>
      </c>
      <c r="K5" s="25">
        <v>3.9</v>
      </c>
      <c r="L5" s="25">
        <v>4.4</v>
      </c>
      <c r="M5" s="25">
        <v>4.9</v>
      </c>
      <c r="N5" s="25">
        <v>5.4</v>
      </c>
      <c r="O5" s="25">
        <v>5.9</v>
      </c>
      <c r="P5" s="25">
        <v>6.4</v>
      </c>
      <c r="Q5" s="25">
        <v>6.9</v>
      </c>
      <c r="R5" s="25">
        <v>7.4</v>
      </c>
      <c r="S5" s="25">
        <v>7.9</v>
      </c>
      <c r="T5" s="25">
        <v>8.4</v>
      </c>
      <c r="U5" s="25">
        <v>8.9</v>
      </c>
      <c r="V5" s="25">
        <v>9.4</v>
      </c>
      <c r="W5" s="25">
        <v>9.9</v>
      </c>
      <c r="X5" s="25">
        <v>10.4</v>
      </c>
      <c r="Y5" s="25">
        <v>10.9</v>
      </c>
      <c r="Z5" s="25"/>
      <c r="AA5" s="40" t="s">
        <v>105</v>
      </c>
      <c r="AB5" s="40" t="s">
        <v>105</v>
      </c>
      <c r="AC5" s="40" t="s">
        <v>105</v>
      </c>
    </row>
    <row r="6" spans="2:29" ht="12">
      <c r="B6" s="236" t="s">
        <v>2</v>
      </c>
      <c r="C6" s="237"/>
      <c r="D6" s="173">
        <v>9965</v>
      </c>
      <c r="E6" s="173">
        <v>6</v>
      </c>
      <c r="F6" s="173">
        <v>11</v>
      </c>
      <c r="G6" s="173">
        <v>38</v>
      </c>
      <c r="H6" s="173">
        <v>75</v>
      </c>
      <c r="I6" s="173">
        <v>193</v>
      </c>
      <c r="J6" s="173">
        <v>299</v>
      </c>
      <c r="K6" s="173">
        <v>487</v>
      </c>
      <c r="L6" s="173">
        <v>664</v>
      </c>
      <c r="M6" s="173">
        <v>927</v>
      </c>
      <c r="N6" s="173">
        <v>975</v>
      </c>
      <c r="O6" s="173">
        <v>1087</v>
      </c>
      <c r="P6" s="173">
        <v>1063</v>
      </c>
      <c r="Q6" s="173">
        <v>962</v>
      </c>
      <c r="R6" s="173">
        <v>856</v>
      </c>
      <c r="S6" s="173">
        <v>731</v>
      </c>
      <c r="T6" s="173">
        <v>514</v>
      </c>
      <c r="U6" s="173">
        <v>353</v>
      </c>
      <c r="V6" s="173">
        <v>200</v>
      </c>
      <c r="W6" s="173">
        <v>147</v>
      </c>
      <c r="X6" s="173">
        <v>95</v>
      </c>
      <c r="Y6" s="173">
        <v>60</v>
      </c>
      <c r="Z6" s="173">
        <v>222</v>
      </c>
      <c r="AA6" s="175">
        <v>6.112081758154139</v>
      </c>
      <c r="AB6" s="137">
        <v>6.2593764004176675</v>
      </c>
      <c r="AC6" s="137">
        <v>2.0733977789785123</v>
      </c>
    </row>
    <row r="7" spans="2:29" ht="12">
      <c r="B7" s="219" t="s">
        <v>3</v>
      </c>
      <c r="C7" s="220"/>
      <c r="D7" s="174">
        <v>8507</v>
      </c>
      <c r="E7" s="174">
        <v>3</v>
      </c>
      <c r="F7" s="174">
        <v>8</v>
      </c>
      <c r="G7" s="174">
        <v>29</v>
      </c>
      <c r="H7" s="174">
        <v>54</v>
      </c>
      <c r="I7" s="174">
        <v>159</v>
      </c>
      <c r="J7" s="174">
        <v>244</v>
      </c>
      <c r="K7" s="174">
        <v>384</v>
      </c>
      <c r="L7" s="174">
        <v>539</v>
      </c>
      <c r="M7" s="174">
        <v>763</v>
      </c>
      <c r="N7" s="174">
        <v>833</v>
      </c>
      <c r="O7" s="174">
        <v>909</v>
      </c>
      <c r="P7" s="174">
        <v>929</v>
      </c>
      <c r="Q7" s="174">
        <v>831</v>
      </c>
      <c r="R7" s="174">
        <v>738</v>
      </c>
      <c r="S7" s="174">
        <v>644</v>
      </c>
      <c r="T7" s="174">
        <v>456</v>
      </c>
      <c r="U7" s="174">
        <v>324</v>
      </c>
      <c r="V7" s="174">
        <v>185</v>
      </c>
      <c r="W7" s="174">
        <v>134</v>
      </c>
      <c r="X7" s="174">
        <v>89</v>
      </c>
      <c r="Y7" s="174">
        <v>56</v>
      </c>
      <c r="Z7" s="174">
        <v>196</v>
      </c>
      <c r="AA7" s="175">
        <v>6.184131156545321</v>
      </c>
      <c r="AB7" s="176">
        <v>6.331280878817583</v>
      </c>
      <c r="AC7" s="176">
        <v>2.0771840164128688</v>
      </c>
    </row>
    <row r="8" spans="2:29" ht="12">
      <c r="B8" s="83"/>
      <c r="C8" s="74" t="s">
        <v>123</v>
      </c>
      <c r="D8" s="177">
        <v>5869</v>
      </c>
      <c r="E8" s="177">
        <v>3</v>
      </c>
      <c r="F8" s="177">
        <v>5</v>
      </c>
      <c r="G8" s="177">
        <v>23</v>
      </c>
      <c r="H8" s="177">
        <v>32</v>
      </c>
      <c r="I8" s="177">
        <v>107</v>
      </c>
      <c r="J8" s="177">
        <v>144</v>
      </c>
      <c r="K8" s="177">
        <v>269</v>
      </c>
      <c r="L8" s="177">
        <v>366</v>
      </c>
      <c r="M8" s="177">
        <v>541</v>
      </c>
      <c r="N8" s="177">
        <v>552</v>
      </c>
      <c r="O8" s="177">
        <v>614</v>
      </c>
      <c r="P8" s="177">
        <v>649</v>
      </c>
      <c r="Q8" s="177">
        <v>575</v>
      </c>
      <c r="R8" s="177">
        <v>512</v>
      </c>
      <c r="S8" s="177">
        <v>453</v>
      </c>
      <c r="T8" s="177">
        <v>303</v>
      </c>
      <c r="U8" s="177">
        <v>232</v>
      </c>
      <c r="V8" s="177">
        <v>139</v>
      </c>
      <c r="W8" s="177">
        <v>102</v>
      </c>
      <c r="X8" s="177">
        <v>63</v>
      </c>
      <c r="Y8" s="177">
        <v>42</v>
      </c>
      <c r="Z8" s="177">
        <v>143</v>
      </c>
      <c r="AA8" s="135">
        <v>6.225818695158414</v>
      </c>
      <c r="AB8" s="136">
        <v>6.380543434943226</v>
      </c>
      <c r="AC8" s="136">
        <v>2.1229616618194043</v>
      </c>
    </row>
    <row r="9" spans="2:29" ht="12">
      <c r="B9" s="83"/>
      <c r="C9" s="74" t="s">
        <v>124</v>
      </c>
      <c r="D9" s="177">
        <v>1562</v>
      </c>
      <c r="E9" s="177">
        <v>0</v>
      </c>
      <c r="F9" s="177">
        <v>2</v>
      </c>
      <c r="G9" s="177">
        <v>2</v>
      </c>
      <c r="H9" s="177">
        <v>13</v>
      </c>
      <c r="I9" s="177">
        <v>35</v>
      </c>
      <c r="J9" s="177">
        <v>53</v>
      </c>
      <c r="K9" s="177">
        <v>67</v>
      </c>
      <c r="L9" s="177">
        <v>87</v>
      </c>
      <c r="M9" s="177">
        <v>123</v>
      </c>
      <c r="N9" s="177">
        <v>162</v>
      </c>
      <c r="O9" s="177">
        <v>172</v>
      </c>
      <c r="P9" s="177">
        <v>163</v>
      </c>
      <c r="Q9" s="177">
        <v>160</v>
      </c>
      <c r="R9" s="177">
        <v>125</v>
      </c>
      <c r="S9" s="177">
        <v>127</v>
      </c>
      <c r="T9" s="177">
        <v>108</v>
      </c>
      <c r="U9" s="177">
        <v>53</v>
      </c>
      <c r="V9" s="177">
        <v>34</v>
      </c>
      <c r="W9" s="177">
        <v>20</v>
      </c>
      <c r="X9" s="177">
        <v>13</v>
      </c>
      <c r="Y9" s="177">
        <v>11</v>
      </c>
      <c r="Z9" s="177">
        <v>32</v>
      </c>
      <c r="AA9" s="135">
        <v>6.216618718341815</v>
      </c>
      <c r="AB9" s="136">
        <v>6.3156646604867275</v>
      </c>
      <c r="AC9" s="136">
        <v>1.9985044803016092</v>
      </c>
    </row>
    <row r="10" spans="2:29" ht="12">
      <c r="B10" s="83"/>
      <c r="C10" s="74" t="s">
        <v>125</v>
      </c>
      <c r="D10" s="177">
        <v>1076</v>
      </c>
      <c r="E10" s="177">
        <v>0</v>
      </c>
      <c r="F10" s="177">
        <v>1</v>
      </c>
      <c r="G10" s="177">
        <v>4</v>
      </c>
      <c r="H10" s="177">
        <v>9</v>
      </c>
      <c r="I10" s="177">
        <v>17</v>
      </c>
      <c r="J10" s="177">
        <v>47</v>
      </c>
      <c r="K10" s="177">
        <v>48</v>
      </c>
      <c r="L10" s="177">
        <v>86</v>
      </c>
      <c r="M10" s="177">
        <v>99</v>
      </c>
      <c r="N10" s="177">
        <v>119</v>
      </c>
      <c r="O10" s="177">
        <v>123</v>
      </c>
      <c r="P10" s="177">
        <v>117</v>
      </c>
      <c r="Q10" s="177">
        <v>96</v>
      </c>
      <c r="R10" s="177">
        <v>101</v>
      </c>
      <c r="S10" s="177">
        <v>64</v>
      </c>
      <c r="T10" s="177">
        <v>45</v>
      </c>
      <c r="U10" s="177">
        <v>39</v>
      </c>
      <c r="V10" s="177">
        <v>12</v>
      </c>
      <c r="W10" s="177">
        <v>12</v>
      </c>
      <c r="X10" s="177">
        <v>13</v>
      </c>
      <c r="Y10" s="177">
        <v>3</v>
      </c>
      <c r="Z10" s="177">
        <v>21</v>
      </c>
      <c r="AA10" s="135">
        <v>5.917113227336232</v>
      </c>
      <c r="AB10" s="136">
        <v>6.085249829683365</v>
      </c>
      <c r="AC10" s="136">
        <v>1.9143239000436745</v>
      </c>
    </row>
    <row r="11" spans="2:29" ht="12">
      <c r="B11" s="223" t="s">
        <v>7</v>
      </c>
      <c r="C11" s="224"/>
      <c r="D11" s="178">
        <v>1458</v>
      </c>
      <c r="E11" s="178">
        <v>3</v>
      </c>
      <c r="F11" s="178">
        <v>3</v>
      </c>
      <c r="G11" s="178">
        <v>9</v>
      </c>
      <c r="H11" s="178">
        <v>21</v>
      </c>
      <c r="I11" s="178">
        <v>34</v>
      </c>
      <c r="J11" s="178">
        <v>55</v>
      </c>
      <c r="K11" s="178">
        <v>103</v>
      </c>
      <c r="L11" s="178">
        <v>125</v>
      </c>
      <c r="M11" s="178">
        <v>164</v>
      </c>
      <c r="N11" s="178">
        <v>142</v>
      </c>
      <c r="O11" s="178">
        <v>178</v>
      </c>
      <c r="P11" s="178">
        <v>134</v>
      </c>
      <c r="Q11" s="178">
        <v>131</v>
      </c>
      <c r="R11" s="178">
        <v>118</v>
      </c>
      <c r="S11" s="178">
        <v>87</v>
      </c>
      <c r="T11" s="178">
        <v>58</v>
      </c>
      <c r="U11" s="178">
        <v>29</v>
      </c>
      <c r="V11" s="178">
        <v>15</v>
      </c>
      <c r="W11" s="178">
        <v>13</v>
      </c>
      <c r="X11" s="178">
        <v>6</v>
      </c>
      <c r="Y11" s="178">
        <v>4</v>
      </c>
      <c r="Z11" s="178">
        <v>26</v>
      </c>
      <c r="AA11" s="179">
        <v>5.678958920922776</v>
      </c>
      <c r="AB11" s="180">
        <v>5.839834975350353</v>
      </c>
      <c r="AC11" s="180">
        <v>2.000964877504709</v>
      </c>
    </row>
    <row r="12" spans="2:29" ht="12" customHeight="1">
      <c r="B12" s="219" t="s">
        <v>318</v>
      </c>
      <c r="C12" s="220"/>
      <c r="D12" s="173">
        <v>102</v>
      </c>
      <c r="E12" s="173">
        <v>0</v>
      </c>
      <c r="F12" s="173">
        <v>0</v>
      </c>
      <c r="G12" s="173">
        <v>0</v>
      </c>
      <c r="H12" s="173">
        <v>3</v>
      </c>
      <c r="I12" s="173">
        <v>1</v>
      </c>
      <c r="J12" s="173">
        <v>3</v>
      </c>
      <c r="K12" s="173">
        <v>4</v>
      </c>
      <c r="L12" s="173">
        <v>6</v>
      </c>
      <c r="M12" s="173">
        <v>9</v>
      </c>
      <c r="N12" s="173">
        <v>9</v>
      </c>
      <c r="O12" s="173">
        <v>8</v>
      </c>
      <c r="P12" s="173">
        <v>8</v>
      </c>
      <c r="Q12" s="173">
        <v>16</v>
      </c>
      <c r="R12" s="173">
        <v>12</v>
      </c>
      <c r="S12" s="173">
        <v>13</v>
      </c>
      <c r="T12" s="173">
        <v>8</v>
      </c>
      <c r="U12" s="173">
        <v>1</v>
      </c>
      <c r="V12" s="173">
        <v>1</v>
      </c>
      <c r="W12" s="173">
        <v>0</v>
      </c>
      <c r="X12" s="173">
        <v>0</v>
      </c>
      <c r="Y12" s="173">
        <v>0</v>
      </c>
      <c r="Z12" s="173">
        <v>0</v>
      </c>
      <c r="AA12" s="135">
        <v>6.510655429927075</v>
      </c>
      <c r="AB12" s="137">
        <v>6.126308455043218</v>
      </c>
      <c r="AC12" s="137">
        <v>1.5938295060033152</v>
      </c>
    </row>
    <row r="13" spans="2:29" ht="12" customHeight="1">
      <c r="B13" s="219" t="s">
        <v>319</v>
      </c>
      <c r="C13" s="220"/>
      <c r="D13" s="173">
        <v>208</v>
      </c>
      <c r="E13" s="173">
        <v>0</v>
      </c>
      <c r="F13" s="173">
        <v>0</v>
      </c>
      <c r="G13" s="173">
        <v>1</v>
      </c>
      <c r="H13" s="173">
        <v>2</v>
      </c>
      <c r="I13" s="173">
        <v>5</v>
      </c>
      <c r="J13" s="173">
        <v>9</v>
      </c>
      <c r="K13" s="173">
        <v>22</v>
      </c>
      <c r="L13" s="173">
        <v>19</v>
      </c>
      <c r="M13" s="173">
        <v>32</v>
      </c>
      <c r="N13" s="173">
        <v>21</v>
      </c>
      <c r="O13" s="173">
        <v>28</v>
      </c>
      <c r="P13" s="173">
        <v>19</v>
      </c>
      <c r="Q13" s="173">
        <v>14</v>
      </c>
      <c r="R13" s="173">
        <v>14</v>
      </c>
      <c r="S13" s="173">
        <v>7</v>
      </c>
      <c r="T13" s="173">
        <v>6</v>
      </c>
      <c r="U13" s="173">
        <v>4</v>
      </c>
      <c r="V13" s="173">
        <v>1</v>
      </c>
      <c r="W13" s="173">
        <v>0</v>
      </c>
      <c r="X13" s="173">
        <v>0</v>
      </c>
      <c r="Y13" s="173">
        <v>0</v>
      </c>
      <c r="Z13" s="173">
        <v>4</v>
      </c>
      <c r="AA13" s="135">
        <v>5.246028052731318</v>
      </c>
      <c r="AB13" s="137">
        <v>5.518213032348973</v>
      </c>
      <c r="AC13" s="137">
        <v>1.7714328299884128</v>
      </c>
    </row>
    <row r="14" spans="2:29" ht="12" customHeight="1">
      <c r="B14" s="219" t="s">
        <v>320</v>
      </c>
      <c r="C14" s="220"/>
      <c r="D14" s="173">
        <v>316</v>
      </c>
      <c r="E14" s="173">
        <v>0</v>
      </c>
      <c r="F14" s="173">
        <v>0</v>
      </c>
      <c r="G14" s="173">
        <v>5</v>
      </c>
      <c r="H14" s="173">
        <v>10</v>
      </c>
      <c r="I14" s="173">
        <v>7</v>
      </c>
      <c r="J14" s="173">
        <v>17</v>
      </c>
      <c r="K14" s="173">
        <v>24</v>
      </c>
      <c r="L14" s="173">
        <v>35</v>
      </c>
      <c r="M14" s="173">
        <v>34</v>
      </c>
      <c r="N14" s="173">
        <v>39</v>
      </c>
      <c r="O14" s="173">
        <v>42</v>
      </c>
      <c r="P14" s="173">
        <v>23</v>
      </c>
      <c r="Q14" s="173">
        <v>29</v>
      </c>
      <c r="R14" s="173">
        <v>18</v>
      </c>
      <c r="S14" s="173">
        <v>9</v>
      </c>
      <c r="T14" s="173">
        <v>7</v>
      </c>
      <c r="U14" s="173">
        <v>2</v>
      </c>
      <c r="V14" s="173">
        <v>5</v>
      </c>
      <c r="W14" s="173">
        <v>3</v>
      </c>
      <c r="X14" s="173">
        <v>2</v>
      </c>
      <c r="Y14" s="173">
        <v>0</v>
      </c>
      <c r="Z14" s="173">
        <v>5</v>
      </c>
      <c r="AA14" s="135">
        <v>5.372633263580812</v>
      </c>
      <c r="AB14" s="137">
        <v>5.493237942476329</v>
      </c>
      <c r="AC14" s="137">
        <v>2.0028710347925136</v>
      </c>
    </row>
    <row r="15" spans="2:29" ht="12" customHeight="1">
      <c r="B15" s="219" t="s">
        <v>321</v>
      </c>
      <c r="C15" s="220"/>
      <c r="D15" s="173">
        <v>6124</v>
      </c>
      <c r="E15" s="173">
        <v>3</v>
      </c>
      <c r="F15" s="173">
        <v>7</v>
      </c>
      <c r="G15" s="173">
        <v>28</v>
      </c>
      <c r="H15" s="173">
        <v>34</v>
      </c>
      <c r="I15" s="173">
        <v>114</v>
      </c>
      <c r="J15" s="173">
        <v>158</v>
      </c>
      <c r="K15" s="173">
        <v>288</v>
      </c>
      <c r="L15" s="173">
        <v>386</v>
      </c>
      <c r="M15" s="173">
        <v>560</v>
      </c>
      <c r="N15" s="173">
        <v>584</v>
      </c>
      <c r="O15" s="173">
        <v>650</v>
      </c>
      <c r="P15" s="173">
        <v>674</v>
      </c>
      <c r="Q15" s="173">
        <v>599</v>
      </c>
      <c r="R15" s="173">
        <v>530</v>
      </c>
      <c r="S15" s="173">
        <v>456</v>
      </c>
      <c r="T15" s="173">
        <v>314</v>
      </c>
      <c r="U15" s="173">
        <v>238</v>
      </c>
      <c r="V15" s="173">
        <v>142</v>
      </c>
      <c r="W15" s="173">
        <v>103</v>
      </c>
      <c r="X15" s="173">
        <v>65</v>
      </c>
      <c r="Y15" s="173">
        <v>43</v>
      </c>
      <c r="Z15" s="173">
        <v>148</v>
      </c>
      <c r="AA15" s="135">
        <v>6.1942043338025</v>
      </c>
      <c r="AB15" s="137">
        <v>6.3546425426433215</v>
      </c>
      <c r="AC15" s="137">
        <v>2.134367032251474</v>
      </c>
    </row>
    <row r="16" spans="2:29" ht="12" customHeight="1">
      <c r="B16" s="219" t="s">
        <v>322</v>
      </c>
      <c r="C16" s="220"/>
      <c r="D16" s="173">
        <v>989</v>
      </c>
      <c r="E16" s="173">
        <v>0</v>
      </c>
      <c r="F16" s="173">
        <v>0</v>
      </c>
      <c r="G16" s="173">
        <v>1</v>
      </c>
      <c r="H16" s="173">
        <v>9</v>
      </c>
      <c r="I16" s="173">
        <v>15</v>
      </c>
      <c r="J16" s="173">
        <v>41</v>
      </c>
      <c r="K16" s="173">
        <v>44</v>
      </c>
      <c r="L16" s="173">
        <v>75</v>
      </c>
      <c r="M16" s="173">
        <v>95</v>
      </c>
      <c r="N16" s="173">
        <v>104</v>
      </c>
      <c r="O16" s="173">
        <v>112</v>
      </c>
      <c r="P16" s="173">
        <v>105</v>
      </c>
      <c r="Q16" s="173">
        <v>89</v>
      </c>
      <c r="R16" s="173">
        <v>97</v>
      </c>
      <c r="S16" s="173">
        <v>63</v>
      </c>
      <c r="T16" s="173">
        <v>42</v>
      </c>
      <c r="U16" s="173">
        <v>38</v>
      </c>
      <c r="V16" s="173">
        <v>12</v>
      </c>
      <c r="W16" s="173">
        <v>12</v>
      </c>
      <c r="X16" s="173">
        <v>11</v>
      </c>
      <c r="Y16" s="173">
        <v>3</v>
      </c>
      <c r="Z16" s="173">
        <v>21</v>
      </c>
      <c r="AA16" s="135">
        <v>5.992970123022847</v>
      </c>
      <c r="AB16" s="137">
        <v>6.145994293253107</v>
      </c>
      <c r="AC16" s="137">
        <v>1.9229388425535494</v>
      </c>
    </row>
    <row r="17" spans="2:29" ht="12" customHeight="1">
      <c r="B17" s="219" t="s">
        <v>323</v>
      </c>
      <c r="C17" s="220"/>
      <c r="D17" s="173">
        <v>42</v>
      </c>
      <c r="E17" s="173">
        <v>1</v>
      </c>
      <c r="F17" s="173">
        <v>0</v>
      </c>
      <c r="G17" s="173">
        <v>1</v>
      </c>
      <c r="H17" s="173">
        <v>0</v>
      </c>
      <c r="I17" s="173">
        <v>1</v>
      </c>
      <c r="J17" s="173">
        <v>1</v>
      </c>
      <c r="K17" s="173">
        <v>6</v>
      </c>
      <c r="L17" s="173">
        <v>0</v>
      </c>
      <c r="M17" s="173">
        <v>3</v>
      </c>
      <c r="N17" s="173">
        <v>1</v>
      </c>
      <c r="O17" s="173">
        <v>6</v>
      </c>
      <c r="P17" s="173">
        <v>1</v>
      </c>
      <c r="Q17" s="173">
        <v>4</v>
      </c>
      <c r="R17" s="173">
        <v>5</v>
      </c>
      <c r="S17" s="173">
        <v>8</v>
      </c>
      <c r="T17" s="173">
        <v>1</v>
      </c>
      <c r="U17" s="173">
        <v>0</v>
      </c>
      <c r="V17" s="173">
        <v>1</v>
      </c>
      <c r="W17" s="173">
        <v>1</v>
      </c>
      <c r="X17" s="173">
        <v>1</v>
      </c>
      <c r="Y17" s="173">
        <v>0</v>
      </c>
      <c r="Z17" s="173">
        <v>0</v>
      </c>
      <c r="AA17" s="135">
        <v>6.335651714710033</v>
      </c>
      <c r="AB17" s="137">
        <v>6.039905435915648</v>
      </c>
      <c r="AC17" s="137">
        <v>2.091123059321905</v>
      </c>
    </row>
    <row r="18" spans="2:29" ht="12" customHeight="1">
      <c r="B18" s="219" t="s">
        <v>324</v>
      </c>
      <c r="C18" s="220"/>
      <c r="D18" s="173">
        <v>1562</v>
      </c>
      <c r="E18" s="173">
        <v>0</v>
      </c>
      <c r="F18" s="173">
        <v>2</v>
      </c>
      <c r="G18" s="173">
        <v>2</v>
      </c>
      <c r="H18" s="173">
        <v>13</v>
      </c>
      <c r="I18" s="173">
        <v>35</v>
      </c>
      <c r="J18" s="173">
        <v>53</v>
      </c>
      <c r="K18" s="173">
        <v>67</v>
      </c>
      <c r="L18" s="173">
        <v>87</v>
      </c>
      <c r="M18" s="173">
        <v>123</v>
      </c>
      <c r="N18" s="173">
        <v>162</v>
      </c>
      <c r="O18" s="173">
        <v>172</v>
      </c>
      <c r="P18" s="173">
        <v>163</v>
      </c>
      <c r="Q18" s="173">
        <v>160</v>
      </c>
      <c r="R18" s="173">
        <v>125</v>
      </c>
      <c r="S18" s="173">
        <v>127</v>
      </c>
      <c r="T18" s="173">
        <v>108</v>
      </c>
      <c r="U18" s="173">
        <v>53</v>
      </c>
      <c r="V18" s="173">
        <v>34</v>
      </c>
      <c r="W18" s="173">
        <v>20</v>
      </c>
      <c r="X18" s="173">
        <v>13</v>
      </c>
      <c r="Y18" s="173">
        <v>11</v>
      </c>
      <c r="Z18" s="173">
        <v>32</v>
      </c>
      <c r="AA18" s="135">
        <v>6.216618718341815</v>
      </c>
      <c r="AB18" s="137">
        <v>6.3156646604867275</v>
      </c>
      <c r="AC18" s="137">
        <v>1.9985044803016092</v>
      </c>
    </row>
    <row r="19" spans="2:29" ht="12" customHeight="1">
      <c r="B19" s="219" t="s">
        <v>325</v>
      </c>
      <c r="C19" s="220"/>
      <c r="D19" s="173">
        <v>219</v>
      </c>
      <c r="E19" s="173">
        <v>1</v>
      </c>
      <c r="F19" s="173">
        <v>0</v>
      </c>
      <c r="G19" s="173">
        <v>0</v>
      </c>
      <c r="H19" s="173">
        <v>1</v>
      </c>
      <c r="I19" s="173">
        <v>5</v>
      </c>
      <c r="J19" s="173">
        <v>5</v>
      </c>
      <c r="K19" s="173">
        <v>12</v>
      </c>
      <c r="L19" s="173">
        <v>12</v>
      </c>
      <c r="M19" s="173">
        <v>27</v>
      </c>
      <c r="N19" s="173">
        <v>15</v>
      </c>
      <c r="O19" s="173">
        <v>29</v>
      </c>
      <c r="P19" s="173">
        <v>23</v>
      </c>
      <c r="Q19" s="173">
        <v>17</v>
      </c>
      <c r="R19" s="173">
        <v>22</v>
      </c>
      <c r="S19" s="173">
        <v>18</v>
      </c>
      <c r="T19" s="173">
        <v>11</v>
      </c>
      <c r="U19" s="173">
        <v>7</v>
      </c>
      <c r="V19" s="173">
        <v>2</v>
      </c>
      <c r="W19" s="173">
        <v>2</v>
      </c>
      <c r="X19" s="173">
        <v>1</v>
      </c>
      <c r="Y19" s="173">
        <v>0</v>
      </c>
      <c r="Z19" s="173">
        <v>9</v>
      </c>
      <c r="AA19" s="135">
        <v>6.015374260850929</v>
      </c>
      <c r="AB19" s="137">
        <v>6.282078246014156</v>
      </c>
      <c r="AC19" s="137">
        <v>2.13608403068526</v>
      </c>
    </row>
    <row r="20" spans="2:29" ht="12" customHeight="1">
      <c r="B20" s="219" t="s">
        <v>326</v>
      </c>
      <c r="C20" s="220"/>
      <c r="D20" s="173">
        <v>81</v>
      </c>
      <c r="E20" s="173">
        <v>0</v>
      </c>
      <c r="F20" s="173">
        <v>2</v>
      </c>
      <c r="G20" s="173">
        <v>0</v>
      </c>
      <c r="H20" s="173">
        <v>0</v>
      </c>
      <c r="I20" s="173">
        <v>0</v>
      </c>
      <c r="J20" s="173">
        <v>3</v>
      </c>
      <c r="K20" s="173">
        <v>0</v>
      </c>
      <c r="L20" s="173">
        <v>6</v>
      </c>
      <c r="M20" s="173">
        <v>10</v>
      </c>
      <c r="N20" s="173">
        <v>8</v>
      </c>
      <c r="O20" s="173">
        <v>8</v>
      </c>
      <c r="P20" s="173">
        <v>10</v>
      </c>
      <c r="Q20" s="173">
        <v>7</v>
      </c>
      <c r="R20" s="173">
        <v>6</v>
      </c>
      <c r="S20" s="173">
        <v>10</v>
      </c>
      <c r="T20" s="173">
        <v>4</v>
      </c>
      <c r="U20" s="173">
        <v>4</v>
      </c>
      <c r="V20" s="173">
        <v>0</v>
      </c>
      <c r="W20" s="173">
        <v>2</v>
      </c>
      <c r="X20" s="173">
        <v>0</v>
      </c>
      <c r="Y20" s="173">
        <v>1</v>
      </c>
      <c r="Z20" s="173">
        <v>0</v>
      </c>
      <c r="AA20" s="135">
        <v>6.1958573309638565</v>
      </c>
      <c r="AB20" s="137">
        <v>6.205492902304432</v>
      </c>
      <c r="AC20" s="137">
        <v>1.7333551373220073</v>
      </c>
    </row>
    <row r="21" spans="2:29" ht="12" customHeight="1">
      <c r="B21" s="219" t="s">
        <v>349</v>
      </c>
      <c r="C21" s="220"/>
      <c r="D21" s="173">
        <v>196</v>
      </c>
      <c r="E21" s="173">
        <v>1</v>
      </c>
      <c r="F21" s="173">
        <v>0</v>
      </c>
      <c r="G21" s="173">
        <v>0</v>
      </c>
      <c r="H21" s="173">
        <v>3</v>
      </c>
      <c r="I21" s="173">
        <v>6</v>
      </c>
      <c r="J21" s="173">
        <v>6</v>
      </c>
      <c r="K21" s="173">
        <v>11</v>
      </c>
      <c r="L21" s="173">
        <v>21</v>
      </c>
      <c r="M21" s="173">
        <v>22</v>
      </c>
      <c r="N21" s="173">
        <v>20</v>
      </c>
      <c r="O21" s="173">
        <v>16</v>
      </c>
      <c r="P21" s="173">
        <v>25</v>
      </c>
      <c r="Q21" s="173">
        <v>20</v>
      </c>
      <c r="R21" s="173">
        <v>13</v>
      </c>
      <c r="S21" s="173">
        <v>12</v>
      </c>
      <c r="T21" s="173">
        <v>8</v>
      </c>
      <c r="U21" s="173">
        <v>5</v>
      </c>
      <c r="V21" s="173">
        <v>1</v>
      </c>
      <c r="W21" s="173">
        <v>2</v>
      </c>
      <c r="X21" s="173">
        <v>1</v>
      </c>
      <c r="Y21" s="173">
        <v>2</v>
      </c>
      <c r="Z21" s="173">
        <v>1</v>
      </c>
      <c r="AA21" s="135">
        <v>5.8785718935641595</v>
      </c>
      <c r="AB21" s="137">
        <v>5.8022498669327245</v>
      </c>
      <c r="AC21" s="137">
        <v>1.7951507390481516</v>
      </c>
    </row>
    <row r="22" spans="2:29" ht="12" customHeight="1">
      <c r="B22" s="223" t="s">
        <v>327</v>
      </c>
      <c r="C22" s="224"/>
      <c r="D22" s="178">
        <v>126</v>
      </c>
      <c r="E22" s="178">
        <v>0</v>
      </c>
      <c r="F22" s="178">
        <v>0</v>
      </c>
      <c r="G22" s="178">
        <v>0</v>
      </c>
      <c r="H22" s="178">
        <v>0</v>
      </c>
      <c r="I22" s="178">
        <v>4</v>
      </c>
      <c r="J22" s="178">
        <v>3</v>
      </c>
      <c r="K22" s="178">
        <v>9</v>
      </c>
      <c r="L22" s="178">
        <v>17</v>
      </c>
      <c r="M22" s="178">
        <v>12</v>
      </c>
      <c r="N22" s="178">
        <v>12</v>
      </c>
      <c r="O22" s="178">
        <v>16</v>
      </c>
      <c r="P22" s="178">
        <v>12</v>
      </c>
      <c r="Q22" s="178">
        <v>7</v>
      </c>
      <c r="R22" s="178">
        <v>14</v>
      </c>
      <c r="S22" s="178">
        <v>8</v>
      </c>
      <c r="T22" s="178">
        <v>5</v>
      </c>
      <c r="U22" s="178">
        <v>1</v>
      </c>
      <c r="V22" s="178">
        <v>1</v>
      </c>
      <c r="W22" s="178">
        <v>2</v>
      </c>
      <c r="X22" s="178">
        <v>1</v>
      </c>
      <c r="Y22" s="178">
        <v>0</v>
      </c>
      <c r="Z22" s="178">
        <v>2</v>
      </c>
      <c r="AA22" s="179">
        <v>5.740010810111002</v>
      </c>
      <c r="AB22" s="180">
        <v>5.85338346944654</v>
      </c>
      <c r="AC22" s="180">
        <v>1.7937282675850608</v>
      </c>
    </row>
    <row r="23" spans="2:29" ht="12">
      <c r="B23" s="219" t="s">
        <v>8</v>
      </c>
      <c r="C23" s="220"/>
      <c r="D23" s="173">
        <v>102</v>
      </c>
      <c r="E23" s="173">
        <v>0</v>
      </c>
      <c r="F23" s="173">
        <v>0</v>
      </c>
      <c r="G23" s="173">
        <v>0</v>
      </c>
      <c r="H23" s="173">
        <v>3</v>
      </c>
      <c r="I23" s="173">
        <v>1</v>
      </c>
      <c r="J23" s="173">
        <v>3</v>
      </c>
      <c r="K23" s="173">
        <v>4</v>
      </c>
      <c r="L23" s="173">
        <v>6</v>
      </c>
      <c r="M23" s="173">
        <v>9</v>
      </c>
      <c r="N23" s="173">
        <v>9</v>
      </c>
      <c r="O23" s="173">
        <v>8</v>
      </c>
      <c r="P23" s="173">
        <v>8</v>
      </c>
      <c r="Q23" s="173">
        <v>16</v>
      </c>
      <c r="R23" s="173">
        <v>12</v>
      </c>
      <c r="S23" s="173">
        <v>13</v>
      </c>
      <c r="T23" s="173">
        <v>8</v>
      </c>
      <c r="U23" s="173">
        <v>1</v>
      </c>
      <c r="V23" s="173">
        <v>1</v>
      </c>
      <c r="W23" s="173">
        <v>0</v>
      </c>
      <c r="X23" s="173">
        <v>0</v>
      </c>
      <c r="Y23" s="173">
        <v>0</v>
      </c>
      <c r="Z23" s="173">
        <v>0</v>
      </c>
      <c r="AA23" s="135">
        <v>6.510655429927075</v>
      </c>
      <c r="AB23" s="137">
        <v>6.126308455043218</v>
      </c>
      <c r="AC23" s="137">
        <v>1.5938295060033152</v>
      </c>
    </row>
    <row r="24" spans="2:29" ht="12">
      <c r="B24" s="219" t="s">
        <v>9</v>
      </c>
      <c r="C24" s="220"/>
      <c r="D24" s="173">
        <v>10</v>
      </c>
      <c r="E24" s="173">
        <v>0</v>
      </c>
      <c r="F24" s="173">
        <v>0</v>
      </c>
      <c r="G24" s="173">
        <v>0</v>
      </c>
      <c r="H24" s="173">
        <v>0</v>
      </c>
      <c r="I24" s="173">
        <v>1</v>
      </c>
      <c r="J24" s="173">
        <v>0</v>
      </c>
      <c r="K24" s="173">
        <v>1</v>
      </c>
      <c r="L24" s="173">
        <v>1</v>
      </c>
      <c r="M24" s="173">
        <v>3</v>
      </c>
      <c r="N24" s="173">
        <v>1</v>
      </c>
      <c r="O24" s="173">
        <v>1</v>
      </c>
      <c r="P24" s="173">
        <v>1</v>
      </c>
      <c r="Q24" s="173">
        <v>1</v>
      </c>
      <c r="R24" s="173">
        <v>0</v>
      </c>
      <c r="S24" s="173">
        <v>0</v>
      </c>
      <c r="T24" s="173">
        <v>0</v>
      </c>
      <c r="U24" s="173">
        <v>0</v>
      </c>
      <c r="V24" s="173">
        <v>0</v>
      </c>
      <c r="W24" s="173">
        <v>0</v>
      </c>
      <c r="X24" s="173">
        <v>0</v>
      </c>
      <c r="Y24" s="173">
        <v>0</v>
      </c>
      <c r="Z24" s="173">
        <v>0</v>
      </c>
      <c r="AA24" s="135">
        <v>4.840004160519422</v>
      </c>
      <c r="AB24" s="137">
        <v>4.9005980933073525</v>
      </c>
      <c r="AC24" s="137">
        <v>1.1383558405645777</v>
      </c>
    </row>
    <row r="25" spans="2:29" ht="12">
      <c r="B25" s="219" t="s">
        <v>10</v>
      </c>
      <c r="C25" s="220"/>
      <c r="D25" s="173">
        <v>18</v>
      </c>
      <c r="E25" s="173">
        <v>0</v>
      </c>
      <c r="F25" s="173">
        <v>0</v>
      </c>
      <c r="G25" s="173">
        <v>1</v>
      </c>
      <c r="H25" s="173">
        <v>0</v>
      </c>
      <c r="I25" s="173">
        <v>1</v>
      </c>
      <c r="J25" s="173">
        <v>1</v>
      </c>
      <c r="K25" s="173">
        <v>3</v>
      </c>
      <c r="L25" s="173">
        <v>1</v>
      </c>
      <c r="M25" s="173">
        <v>2</v>
      </c>
      <c r="N25" s="173">
        <v>3</v>
      </c>
      <c r="O25" s="173">
        <v>1</v>
      </c>
      <c r="P25" s="173">
        <v>2</v>
      </c>
      <c r="Q25" s="173">
        <v>0</v>
      </c>
      <c r="R25" s="173">
        <v>1</v>
      </c>
      <c r="S25" s="173">
        <v>0</v>
      </c>
      <c r="T25" s="173">
        <v>1</v>
      </c>
      <c r="U25" s="173">
        <v>1</v>
      </c>
      <c r="V25" s="173">
        <v>0</v>
      </c>
      <c r="W25" s="173">
        <v>0</v>
      </c>
      <c r="X25" s="173">
        <v>0</v>
      </c>
      <c r="Y25" s="173">
        <v>0</v>
      </c>
      <c r="Z25" s="173">
        <v>0</v>
      </c>
      <c r="AA25" s="135">
        <v>4.901828172176705</v>
      </c>
      <c r="AB25" s="137">
        <v>5.10552093725871</v>
      </c>
      <c r="AC25" s="137">
        <v>1.8373052004130352</v>
      </c>
    </row>
    <row r="26" spans="2:29" ht="12">
      <c r="B26" s="219" t="s">
        <v>11</v>
      </c>
      <c r="C26" s="220"/>
      <c r="D26" s="173">
        <v>121</v>
      </c>
      <c r="E26" s="173">
        <v>0</v>
      </c>
      <c r="F26" s="173">
        <v>0</v>
      </c>
      <c r="G26" s="173">
        <v>0</v>
      </c>
      <c r="H26" s="173">
        <v>1</v>
      </c>
      <c r="I26" s="173">
        <v>1</v>
      </c>
      <c r="J26" s="173">
        <v>5</v>
      </c>
      <c r="K26" s="173">
        <v>14</v>
      </c>
      <c r="L26" s="173">
        <v>10</v>
      </c>
      <c r="M26" s="173">
        <v>17</v>
      </c>
      <c r="N26" s="173">
        <v>13</v>
      </c>
      <c r="O26" s="173">
        <v>20</v>
      </c>
      <c r="P26" s="173">
        <v>8</v>
      </c>
      <c r="Q26" s="173">
        <v>10</v>
      </c>
      <c r="R26" s="173">
        <v>8</v>
      </c>
      <c r="S26" s="173">
        <v>3</v>
      </c>
      <c r="T26" s="173">
        <v>5</v>
      </c>
      <c r="U26" s="173">
        <v>2</v>
      </c>
      <c r="V26" s="173">
        <v>1</v>
      </c>
      <c r="W26" s="173">
        <v>0</v>
      </c>
      <c r="X26" s="173">
        <v>0</v>
      </c>
      <c r="Y26" s="173">
        <v>0</v>
      </c>
      <c r="Z26" s="173">
        <v>3</v>
      </c>
      <c r="AA26" s="135">
        <v>5.4260306595272105</v>
      </c>
      <c r="AB26" s="137">
        <v>5.637294665912447</v>
      </c>
      <c r="AC26" s="137">
        <v>1.8304082809967865</v>
      </c>
    </row>
    <row r="27" spans="2:29" ht="12">
      <c r="B27" s="219" t="s">
        <v>12</v>
      </c>
      <c r="C27" s="220"/>
      <c r="D27" s="173">
        <v>25</v>
      </c>
      <c r="E27" s="173">
        <v>0</v>
      </c>
      <c r="F27" s="173">
        <v>0</v>
      </c>
      <c r="G27" s="173">
        <v>0</v>
      </c>
      <c r="H27" s="173">
        <v>0</v>
      </c>
      <c r="I27" s="173">
        <v>0</v>
      </c>
      <c r="J27" s="173">
        <v>1</v>
      </c>
      <c r="K27" s="173">
        <v>2</v>
      </c>
      <c r="L27" s="173">
        <v>5</v>
      </c>
      <c r="M27" s="173">
        <v>2</v>
      </c>
      <c r="N27" s="173">
        <v>3</v>
      </c>
      <c r="O27" s="173">
        <v>4</v>
      </c>
      <c r="P27" s="173">
        <v>2</v>
      </c>
      <c r="Q27" s="173">
        <v>1</v>
      </c>
      <c r="R27" s="173">
        <v>2</v>
      </c>
      <c r="S27" s="173">
        <v>3</v>
      </c>
      <c r="T27" s="173">
        <v>0</v>
      </c>
      <c r="U27" s="173">
        <v>0</v>
      </c>
      <c r="V27" s="173">
        <v>0</v>
      </c>
      <c r="W27" s="173">
        <v>0</v>
      </c>
      <c r="X27" s="173">
        <v>0</v>
      </c>
      <c r="Y27" s="173">
        <v>0</v>
      </c>
      <c r="Z27" s="173">
        <v>0</v>
      </c>
      <c r="AA27" s="135">
        <v>5.389146509587667</v>
      </c>
      <c r="AB27" s="137">
        <v>5.499417355980911</v>
      </c>
      <c r="AC27" s="137">
        <v>1.3710597036145642</v>
      </c>
    </row>
    <row r="28" spans="2:29" ht="12">
      <c r="B28" s="219" t="s">
        <v>13</v>
      </c>
      <c r="C28" s="220"/>
      <c r="D28" s="173">
        <v>14</v>
      </c>
      <c r="E28" s="173">
        <v>0</v>
      </c>
      <c r="F28" s="173">
        <v>0</v>
      </c>
      <c r="G28" s="173">
        <v>0</v>
      </c>
      <c r="H28" s="173">
        <v>1</v>
      </c>
      <c r="I28" s="173">
        <v>0</v>
      </c>
      <c r="J28" s="173">
        <v>2</v>
      </c>
      <c r="K28" s="173">
        <v>0</v>
      </c>
      <c r="L28" s="173">
        <v>1</v>
      </c>
      <c r="M28" s="173">
        <v>4</v>
      </c>
      <c r="N28" s="173">
        <v>1</v>
      </c>
      <c r="O28" s="173">
        <v>0</v>
      </c>
      <c r="P28" s="173">
        <v>1</v>
      </c>
      <c r="Q28" s="173">
        <v>1</v>
      </c>
      <c r="R28" s="173">
        <v>2</v>
      </c>
      <c r="S28" s="173">
        <v>1</v>
      </c>
      <c r="T28" s="173">
        <v>0</v>
      </c>
      <c r="U28" s="173">
        <v>0</v>
      </c>
      <c r="V28" s="173">
        <v>0</v>
      </c>
      <c r="W28" s="173">
        <v>0</v>
      </c>
      <c r="X28" s="173">
        <v>0</v>
      </c>
      <c r="Y28" s="173">
        <v>0</v>
      </c>
      <c r="Z28" s="173">
        <v>0</v>
      </c>
      <c r="AA28" s="135">
        <v>4.888763423871406</v>
      </c>
      <c r="AB28" s="137">
        <v>5.218068439765829</v>
      </c>
      <c r="AC28" s="137">
        <v>1.6562262839798638</v>
      </c>
    </row>
    <row r="29" spans="2:29" ht="12">
      <c r="B29" s="219" t="s">
        <v>14</v>
      </c>
      <c r="C29" s="220"/>
      <c r="D29" s="173">
        <v>20</v>
      </c>
      <c r="E29" s="173">
        <v>0</v>
      </c>
      <c r="F29" s="173">
        <v>0</v>
      </c>
      <c r="G29" s="173">
        <v>0</v>
      </c>
      <c r="H29" s="173">
        <v>0</v>
      </c>
      <c r="I29" s="173">
        <v>2</v>
      </c>
      <c r="J29" s="173">
        <v>0</v>
      </c>
      <c r="K29" s="173">
        <v>2</v>
      </c>
      <c r="L29" s="173">
        <v>1</v>
      </c>
      <c r="M29" s="173">
        <v>4</v>
      </c>
      <c r="N29" s="173">
        <v>0</v>
      </c>
      <c r="O29" s="173">
        <v>2</v>
      </c>
      <c r="P29" s="173">
        <v>5</v>
      </c>
      <c r="Q29" s="173">
        <v>1</v>
      </c>
      <c r="R29" s="173">
        <v>1</v>
      </c>
      <c r="S29" s="173">
        <v>0</v>
      </c>
      <c r="T29" s="173">
        <v>0</v>
      </c>
      <c r="U29" s="173">
        <v>1</v>
      </c>
      <c r="V29" s="173">
        <v>0</v>
      </c>
      <c r="W29" s="173">
        <v>0</v>
      </c>
      <c r="X29" s="173">
        <v>0</v>
      </c>
      <c r="Y29" s="173">
        <v>0</v>
      </c>
      <c r="Z29" s="173">
        <v>1</v>
      </c>
      <c r="AA29" s="135">
        <v>5.79701881506262</v>
      </c>
      <c r="AB29" s="137">
        <v>5.711595314660293</v>
      </c>
      <c r="AC29" s="137">
        <v>2.1407638576571535</v>
      </c>
    </row>
    <row r="30" spans="2:29" ht="12">
      <c r="B30" s="219" t="s">
        <v>15</v>
      </c>
      <c r="C30" s="220"/>
      <c r="D30" s="173">
        <v>122</v>
      </c>
      <c r="E30" s="173">
        <v>0</v>
      </c>
      <c r="F30" s="173">
        <v>0</v>
      </c>
      <c r="G30" s="173">
        <v>2</v>
      </c>
      <c r="H30" s="173">
        <v>2</v>
      </c>
      <c r="I30" s="173">
        <v>3</v>
      </c>
      <c r="J30" s="173">
        <v>6</v>
      </c>
      <c r="K30" s="173">
        <v>14</v>
      </c>
      <c r="L30" s="173">
        <v>8</v>
      </c>
      <c r="M30" s="173">
        <v>11</v>
      </c>
      <c r="N30" s="173">
        <v>13</v>
      </c>
      <c r="O30" s="173">
        <v>17</v>
      </c>
      <c r="P30" s="173">
        <v>8</v>
      </c>
      <c r="Q30" s="173">
        <v>11</v>
      </c>
      <c r="R30" s="173">
        <v>10</v>
      </c>
      <c r="S30" s="173">
        <v>0</v>
      </c>
      <c r="T30" s="173">
        <v>4</v>
      </c>
      <c r="U30" s="173">
        <v>4</v>
      </c>
      <c r="V30" s="173">
        <v>3</v>
      </c>
      <c r="W30" s="173">
        <v>1</v>
      </c>
      <c r="X30" s="173">
        <v>0</v>
      </c>
      <c r="Y30" s="173">
        <v>0</v>
      </c>
      <c r="Z30" s="173">
        <v>5</v>
      </c>
      <c r="AA30" s="135">
        <v>5.570296974126228</v>
      </c>
      <c r="AB30" s="137">
        <v>5.912509715860908</v>
      </c>
      <c r="AC30" s="137">
        <v>2.8037551724953067</v>
      </c>
    </row>
    <row r="31" spans="2:29" ht="12">
      <c r="B31" s="219" t="s">
        <v>16</v>
      </c>
      <c r="C31" s="220"/>
      <c r="D31" s="173">
        <v>140</v>
      </c>
      <c r="E31" s="173">
        <v>0</v>
      </c>
      <c r="F31" s="173">
        <v>0</v>
      </c>
      <c r="G31" s="173">
        <v>2</v>
      </c>
      <c r="H31" s="173">
        <v>5</v>
      </c>
      <c r="I31" s="173">
        <v>2</v>
      </c>
      <c r="J31" s="173">
        <v>6</v>
      </c>
      <c r="K31" s="173">
        <v>12</v>
      </c>
      <c r="L31" s="173">
        <v>15</v>
      </c>
      <c r="M31" s="173">
        <v>17</v>
      </c>
      <c r="N31" s="173">
        <v>14</v>
      </c>
      <c r="O31" s="173">
        <v>22</v>
      </c>
      <c r="P31" s="173">
        <v>8</v>
      </c>
      <c r="Q31" s="173">
        <v>13</v>
      </c>
      <c r="R31" s="173">
        <v>9</v>
      </c>
      <c r="S31" s="173">
        <v>4</v>
      </c>
      <c r="T31" s="173">
        <v>4</v>
      </c>
      <c r="U31" s="173">
        <v>2</v>
      </c>
      <c r="V31" s="173">
        <v>1</v>
      </c>
      <c r="W31" s="173">
        <v>0</v>
      </c>
      <c r="X31" s="173">
        <v>2</v>
      </c>
      <c r="Y31" s="173">
        <v>0</v>
      </c>
      <c r="Z31" s="173">
        <v>2</v>
      </c>
      <c r="AA31" s="135">
        <v>5.420880970981752</v>
      </c>
      <c r="AB31" s="137">
        <v>5.5217718058767575</v>
      </c>
      <c r="AC31" s="137">
        <v>2.005292898020008</v>
      </c>
    </row>
    <row r="32" spans="2:29" ht="12">
      <c r="B32" s="219" t="s">
        <v>17</v>
      </c>
      <c r="C32" s="220"/>
      <c r="D32" s="173">
        <v>138</v>
      </c>
      <c r="E32" s="173">
        <v>0</v>
      </c>
      <c r="F32" s="173">
        <v>0</v>
      </c>
      <c r="G32" s="173">
        <v>2</v>
      </c>
      <c r="H32" s="173">
        <v>4</v>
      </c>
      <c r="I32" s="173">
        <v>5</v>
      </c>
      <c r="J32" s="173">
        <v>7</v>
      </c>
      <c r="K32" s="173">
        <v>10</v>
      </c>
      <c r="L32" s="173">
        <v>16</v>
      </c>
      <c r="M32" s="173">
        <v>13</v>
      </c>
      <c r="N32" s="173">
        <v>21</v>
      </c>
      <c r="O32" s="173">
        <v>18</v>
      </c>
      <c r="P32" s="173">
        <v>12</v>
      </c>
      <c r="Q32" s="173">
        <v>13</v>
      </c>
      <c r="R32" s="173">
        <v>7</v>
      </c>
      <c r="S32" s="173">
        <v>2</v>
      </c>
      <c r="T32" s="173">
        <v>3</v>
      </c>
      <c r="U32" s="173">
        <v>0</v>
      </c>
      <c r="V32" s="173">
        <v>1</v>
      </c>
      <c r="W32" s="173">
        <v>2</v>
      </c>
      <c r="X32" s="173">
        <v>0</v>
      </c>
      <c r="Y32" s="173">
        <v>0</v>
      </c>
      <c r="Z32" s="173">
        <v>2</v>
      </c>
      <c r="AA32" s="135">
        <v>5.311032461898712</v>
      </c>
      <c r="AB32" s="137">
        <v>5.369641672737876</v>
      </c>
      <c r="AC32" s="137">
        <v>1.8556478725394934</v>
      </c>
    </row>
    <row r="33" spans="2:29" ht="12">
      <c r="B33" s="219" t="s">
        <v>18</v>
      </c>
      <c r="C33" s="220"/>
      <c r="D33" s="173">
        <v>1284</v>
      </c>
      <c r="E33" s="173">
        <v>0</v>
      </c>
      <c r="F33" s="173">
        <v>1</v>
      </c>
      <c r="G33" s="173">
        <v>7</v>
      </c>
      <c r="H33" s="173">
        <v>11</v>
      </c>
      <c r="I33" s="173">
        <v>28</v>
      </c>
      <c r="J33" s="173">
        <v>39</v>
      </c>
      <c r="K33" s="173">
        <v>68</v>
      </c>
      <c r="L33" s="173">
        <v>89</v>
      </c>
      <c r="M33" s="173">
        <v>133</v>
      </c>
      <c r="N33" s="173">
        <v>132</v>
      </c>
      <c r="O33" s="173">
        <v>140</v>
      </c>
      <c r="P33" s="173">
        <v>175</v>
      </c>
      <c r="Q33" s="173">
        <v>125</v>
      </c>
      <c r="R33" s="173">
        <v>84</v>
      </c>
      <c r="S33" s="173">
        <v>94</v>
      </c>
      <c r="T33" s="173">
        <v>58</v>
      </c>
      <c r="U33" s="173">
        <v>33</v>
      </c>
      <c r="V33" s="173">
        <v>21</v>
      </c>
      <c r="W33" s="173">
        <v>14</v>
      </c>
      <c r="X33" s="173">
        <v>10</v>
      </c>
      <c r="Y33" s="173">
        <v>4</v>
      </c>
      <c r="Z33" s="173">
        <v>18</v>
      </c>
      <c r="AA33" s="135">
        <v>5.986733235675144</v>
      </c>
      <c r="AB33" s="137">
        <v>6.05658598348594</v>
      </c>
      <c r="AC33" s="137">
        <v>1.9843850212441454</v>
      </c>
    </row>
    <row r="34" spans="2:29" ht="12">
      <c r="B34" s="219" t="s">
        <v>19</v>
      </c>
      <c r="C34" s="220"/>
      <c r="D34" s="173">
        <v>785</v>
      </c>
      <c r="E34" s="173">
        <v>1</v>
      </c>
      <c r="F34" s="173">
        <v>0</v>
      </c>
      <c r="G34" s="173">
        <v>4</v>
      </c>
      <c r="H34" s="173">
        <v>11</v>
      </c>
      <c r="I34" s="173">
        <v>28</v>
      </c>
      <c r="J34" s="173">
        <v>32</v>
      </c>
      <c r="K34" s="173">
        <v>49</v>
      </c>
      <c r="L34" s="173">
        <v>73</v>
      </c>
      <c r="M34" s="173">
        <v>94</v>
      </c>
      <c r="N34" s="173">
        <v>73</v>
      </c>
      <c r="O34" s="173">
        <v>80</v>
      </c>
      <c r="P34" s="173">
        <v>67</v>
      </c>
      <c r="Q34" s="173">
        <v>72</v>
      </c>
      <c r="R34" s="173">
        <v>58</v>
      </c>
      <c r="S34" s="173">
        <v>51</v>
      </c>
      <c r="T34" s="173">
        <v>36</v>
      </c>
      <c r="U34" s="173">
        <v>26</v>
      </c>
      <c r="V34" s="173">
        <v>9</v>
      </c>
      <c r="W34" s="173">
        <v>8</v>
      </c>
      <c r="X34" s="173">
        <v>2</v>
      </c>
      <c r="Y34" s="173">
        <v>1</v>
      </c>
      <c r="Z34" s="173">
        <v>10</v>
      </c>
      <c r="AA34" s="135">
        <v>5.706806282722513</v>
      </c>
      <c r="AB34" s="137">
        <v>5.835963678346698</v>
      </c>
      <c r="AC34" s="137">
        <v>2.017633131391403</v>
      </c>
    </row>
    <row r="35" spans="2:29" ht="12">
      <c r="B35" s="219" t="s">
        <v>20</v>
      </c>
      <c r="C35" s="220"/>
      <c r="D35" s="173">
        <v>2395</v>
      </c>
      <c r="E35" s="173">
        <v>1</v>
      </c>
      <c r="F35" s="173">
        <v>2</v>
      </c>
      <c r="G35" s="173">
        <v>7</v>
      </c>
      <c r="H35" s="173">
        <v>4</v>
      </c>
      <c r="I35" s="173">
        <v>33</v>
      </c>
      <c r="J35" s="173">
        <v>47</v>
      </c>
      <c r="K35" s="173">
        <v>82</v>
      </c>
      <c r="L35" s="173">
        <v>131</v>
      </c>
      <c r="M35" s="173">
        <v>190</v>
      </c>
      <c r="N35" s="173">
        <v>206</v>
      </c>
      <c r="O35" s="173">
        <v>239</v>
      </c>
      <c r="P35" s="173">
        <v>247</v>
      </c>
      <c r="Q35" s="173">
        <v>244</v>
      </c>
      <c r="R35" s="173">
        <v>238</v>
      </c>
      <c r="S35" s="173">
        <v>198</v>
      </c>
      <c r="T35" s="173">
        <v>128</v>
      </c>
      <c r="U35" s="173">
        <v>122</v>
      </c>
      <c r="V35" s="173">
        <v>71</v>
      </c>
      <c r="W35" s="173">
        <v>62</v>
      </c>
      <c r="X35" s="173">
        <v>36</v>
      </c>
      <c r="Y35" s="173">
        <v>22</v>
      </c>
      <c r="Z35" s="173">
        <v>85</v>
      </c>
      <c r="AA35" s="135">
        <v>6.517658509454949</v>
      </c>
      <c r="AB35" s="137">
        <v>6.712261149707404</v>
      </c>
      <c r="AC35" s="137">
        <v>2.2462587449173266</v>
      </c>
    </row>
    <row r="36" spans="2:29" ht="12">
      <c r="B36" s="219" t="s">
        <v>21</v>
      </c>
      <c r="C36" s="220"/>
      <c r="D36" s="173">
        <v>1405</v>
      </c>
      <c r="E36" s="173">
        <v>1</v>
      </c>
      <c r="F36" s="173">
        <v>2</v>
      </c>
      <c r="G36" s="173">
        <v>5</v>
      </c>
      <c r="H36" s="173">
        <v>6</v>
      </c>
      <c r="I36" s="173">
        <v>18</v>
      </c>
      <c r="J36" s="173">
        <v>26</v>
      </c>
      <c r="K36" s="173">
        <v>70</v>
      </c>
      <c r="L36" s="173">
        <v>73</v>
      </c>
      <c r="M36" s="173">
        <v>124</v>
      </c>
      <c r="N36" s="173">
        <v>141</v>
      </c>
      <c r="O36" s="173">
        <v>155</v>
      </c>
      <c r="P36" s="173">
        <v>160</v>
      </c>
      <c r="Q36" s="173">
        <v>134</v>
      </c>
      <c r="R36" s="173">
        <v>132</v>
      </c>
      <c r="S36" s="173">
        <v>110</v>
      </c>
      <c r="T36" s="173">
        <v>81</v>
      </c>
      <c r="U36" s="173">
        <v>51</v>
      </c>
      <c r="V36" s="173">
        <v>38</v>
      </c>
      <c r="W36" s="173">
        <v>18</v>
      </c>
      <c r="X36" s="173">
        <v>15</v>
      </c>
      <c r="Y36" s="173">
        <v>15</v>
      </c>
      <c r="Z36" s="173">
        <v>30</v>
      </c>
      <c r="AA36" s="135">
        <v>6.257572798532902</v>
      </c>
      <c r="AB36" s="137">
        <v>6.415413577106348</v>
      </c>
      <c r="AC36" s="137">
        <v>1.9776170348303974</v>
      </c>
    </row>
    <row r="37" spans="2:29" ht="12">
      <c r="B37" s="219" t="s">
        <v>22</v>
      </c>
      <c r="C37" s="220"/>
      <c r="D37" s="173">
        <v>20</v>
      </c>
      <c r="E37" s="173">
        <v>0</v>
      </c>
      <c r="F37" s="173">
        <v>0</v>
      </c>
      <c r="G37" s="173">
        <v>0</v>
      </c>
      <c r="H37" s="173">
        <v>1</v>
      </c>
      <c r="I37" s="173">
        <v>0</v>
      </c>
      <c r="J37" s="173">
        <v>2</v>
      </c>
      <c r="K37" s="173">
        <v>1</v>
      </c>
      <c r="L37" s="173">
        <v>2</v>
      </c>
      <c r="M37" s="173">
        <v>3</v>
      </c>
      <c r="N37" s="173">
        <v>1</v>
      </c>
      <c r="O37" s="173">
        <v>1</v>
      </c>
      <c r="P37" s="173">
        <v>2</v>
      </c>
      <c r="Q37" s="173">
        <v>1</v>
      </c>
      <c r="R37" s="173">
        <v>2</v>
      </c>
      <c r="S37" s="173">
        <v>1</v>
      </c>
      <c r="T37" s="173">
        <v>0</v>
      </c>
      <c r="U37" s="173">
        <v>0</v>
      </c>
      <c r="V37" s="173">
        <v>1</v>
      </c>
      <c r="W37" s="173">
        <v>1</v>
      </c>
      <c r="X37" s="173">
        <v>0</v>
      </c>
      <c r="Y37" s="173">
        <v>0</v>
      </c>
      <c r="Z37" s="173">
        <v>1</v>
      </c>
      <c r="AA37" s="135">
        <v>5.609456457570364</v>
      </c>
      <c r="AB37" s="137">
        <v>6.032278850110975</v>
      </c>
      <c r="AC37" s="137">
        <v>2.8505140575409365</v>
      </c>
    </row>
    <row r="38" spans="2:29" ht="12">
      <c r="B38" s="219" t="s">
        <v>23</v>
      </c>
      <c r="C38" s="220"/>
      <c r="D38" s="173">
        <v>9</v>
      </c>
      <c r="E38" s="173">
        <v>0</v>
      </c>
      <c r="F38" s="173">
        <v>0</v>
      </c>
      <c r="G38" s="173">
        <v>1</v>
      </c>
      <c r="H38" s="173">
        <v>0</v>
      </c>
      <c r="I38" s="173">
        <v>0</v>
      </c>
      <c r="J38" s="173">
        <v>1</v>
      </c>
      <c r="K38" s="173">
        <v>1</v>
      </c>
      <c r="L38" s="173">
        <v>0</v>
      </c>
      <c r="M38" s="173">
        <v>1</v>
      </c>
      <c r="N38" s="173">
        <v>1</v>
      </c>
      <c r="O38" s="173">
        <v>1</v>
      </c>
      <c r="P38" s="173">
        <v>0</v>
      </c>
      <c r="Q38" s="173">
        <v>1</v>
      </c>
      <c r="R38" s="173">
        <v>0</v>
      </c>
      <c r="S38" s="173">
        <v>1</v>
      </c>
      <c r="T38" s="173">
        <v>0</v>
      </c>
      <c r="U38" s="173">
        <v>0</v>
      </c>
      <c r="V38" s="173">
        <v>1</v>
      </c>
      <c r="W38" s="173">
        <v>0</v>
      </c>
      <c r="X38" s="173">
        <v>0</v>
      </c>
      <c r="Y38" s="173">
        <v>0</v>
      </c>
      <c r="Z38" s="173">
        <v>0</v>
      </c>
      <c r="AA38" s="135">
        <v>5.438316102529304</v>
      </c>
      <c r="AB38" s="137">
        <v>5.328077294854619</v>
      </c>
      <c r="AC38" s="137">
        <v>2.260286159164134</v>
      </c>
    </row>
    <row r="39" spans="2:29" ht="12">
      <c r="B39" s="219" t="s">
        <v>24</v>
      </c>
      <c r="C39" s="220"/>
      <c r="D39" s="173">
        <v>15</v>
      </c>
      <c r="E39" s="173">
        <v>0</v>
      </c>
      <c r="F39" s="173">
        <v>0</v>
      </c>
      <c r="G39" s="173">
        <v>0</v>
      </c>
      <c r="H39" s="173">
        <v>0</v>
      </c>
      <c r="I39" s="173">
        <v>1</v>
      </c>
      <c r="J39" s="173">
        <v>0</v>
      </c>
      <c r="K39" s="173">
        <v>3</v>
      </c>
      <c r="L39" s="173">
        <v>0</v>
      </c>
      <c r="M39" s="173">
        <v>1</v>
      </c>
      <c r="N39" s="173">
        <v>0</v>
      </c>
      <c r="O39" s="173">
        <v>4</v>
      </c>
      <c r="P39" s="173">
        <v>0</v>
      </c>
      <c r="Q39" s="173">
        <v>1</v>
      </c>
      <c r="R39" s="173">
        <v>1</v>
      </c>
      <c r="S39" s="173">
        <v>2</v>
      </c>
      <c r="T39" s="173">
        <v>0</v>
      </c>
      <c r="U39" s="173">
        <v>0</v>
      </c>
      <c r="V39" s="173">
        <v>0</v>
      </c>
      <c r="W39" s="173">
        <v>1</v>
      </c>
      <c r="X39" s="173">
        <v>1</v>
      </c>
      <c r="Y39" s="173">
        <v>0</v>
      </c>
      <c r="Z39" s="173">
        <v>0</v>
      </c>
      <c r="AA39" s="135">
        <v>5.8217434549776925</v>
      </c>
      <c r="AB39" s="137">
        <v>6.089522296379008</v>
      </c>
      <c r="AC39" s="137">
        <v>2.178686254968964</v>
      </c>
    </row>
    <row r="40" spans="2:29" ht="12">
      <c r="B40" s="219" t="s">
        <v>25</v>
      </c>
      <c r="C40" s="220"/>
      <c r="D40" s="173">
        <v>18</v>
      </c>
      <c r="E40" s="173">
        <v>1</v>
      </c>
      <c r="F40" s="173">
        <v>0</v>
      </c>
      <c r="G40" s="173">
        <v>0</v>
      </c>
      <c r="H40" s="173">
        <v>0</v>
      </c>
      <c r="I40" s="173">
        <v>0</v>
      </c>
      <c r="J40" s="173">
        <v>0</v>
      </c>
      <c r="K40" s="173">
        <v>2</v>
      </c>
      <c r="L40" s="173">
        <v>0</v>
      </c>
      <c r="M40" s="173">
        <v>1</v>
      </c>
      <c r="N40" s="173">
        <v>0</v>
      </c>
      <c r="O40" s="173">
        <v>1</v>
      </c>
      <c r="P40" s="173">
        <v>1</v>
      </c>
      <c r="Q40" s="173">
        <v>2</v>
      </c>
      <c r="R40" s="173">
        <v>4</v>
      </c>
      <c r="S40" s="173">
        <v>5</v>
      </c>
      <c r="T40" s="173">
        <v>1</v>
      </c>
      <c r="U40" s="173">
        <v>0</v>
      </c>
      <c r="V40" s="173">
        <v>0</v>
      </c>
      <c r="W40" s="173">
        <v>0</v>
      </c>
      <c r="X40" s="173">
        <v>0</v>
      </c>
      <c r="Y40" s="173">
        <v>0</v>
      </c>
      <c r="Z40" s="173">
        <v>0</v>
      </c>
      <c r="AA40" s="93">
        <v>7.215756694408219</v>
      </c>
      <c r="AB40" s="92">
        <v>6.354472122726699</v>
      </c>
      <c r="AC40" s="92">
        <v>1.9641145207294448</v>
      </c>
    </row>
    <row r="41" spans="2:29" ht="12">
      <c r="B41" s="219" t="s">
        <v>26</v>
      </c>
      <c r="C41" s="220"/>
      <c r="D41" s="173">
        <v>46</v>
      </c>
      <c r="E41" s="173">
        <v>0</v>
      </c>
      <c r="F41" s="173">
        <v>1</v>
      </c>
      <c r="G41" s="173">
        <v>0</v>
      </c>
      <c r="H41" s="173">
        <v>0</v>
      </c>
      <c r="I41" s="173">
        <v>2</v>
      </c>
      <c r="J41" s="173">
        <v>2</v>
      </c>
      <c r="K41" s="173">
        <v>1</v>
      </c>
      <c r="L41" s="173">
        <v>1</v>
      </c>
      <c r="M41" s="173">
        <v>4</v>
      </c>
      <c r="N41" s="173">
        <v>4</v>
      </c>
      <c r="O41" s="173">
        <v>8</v>
      </c>
      <c r="P41" s="173">
        <v>5</v>
      </c>
      <c r="Q41" s="173">
        <v>6</v>
      </c>
      <c r="R41" s="173">
        <v>4</v>
      </c>
      <c r="S41" s="173">
        <v>2</v>
      </c>
      <c r="T41" s="173">
        <v>4</v>
      </c>
      <c r="U41" s="173">
        <v>1</v>
      </c>
      <c r="V41" s="173">
        <v>0</v>
      </c>
      <c r="W41" s="173">
        <v>0</v>
      </c>
      <c r="X41" s="173">
        <v>0</v>
      </c>
      <c r="Y41" s="173">
        <v>1</v>
      </c>
      <c r="Z41" s="173">
        <v>0</v>
      </c>
      <c r="AA41" s="135">
        <v>6.035874158934337</v>
      </c>
      <c r="AB41" s="137">
        <v>6.038149248238551</v>
      </c>
      <c r="AC41" s="137">
        <v>1.7752146041006711</v>
      </c>
    </row>
    <row r="42" spans="2:29" ht="12">
      <c r="B42" s="219" t="s">
        <v>27</v>
      </c>
      <c r="C42" s="220"/>
      <c r="D42" s="173">
        <v>18</v>
      </c>
      <c r="E42" s="173">
        <v>0</v>
      </c>
      <c r="F42" s="173">
        <v>0</v>
      </c>
      <c r="G42" s="173">
        <v>1</v>
      </c>
      <c r="H42" s="173">
        <v>0</v>
      </c>
      <c r="I42" s="173">
        <v>0</v>
      </c>
      <c r="J42" s="173">
        <v>2</v>
      </c>
      <c r="K42" s="173">
        <v>1</v>
      </c>
      <c r="L42" s="173">
        <v>2</v>
      </c>
      <c r="M42" s="173">
        <v>1</v>
      </c>
      <c r="N42" s="173">
        <v>3</v>
      </c>
      <c r="O42" s="173">
        <v>1</v>
      </c>
      <c r="P42" s="173">
        <v>1</v>
      </c>
      <c r="Q42" s="173">
        <v>2</v>
      </c>
      <c r="R42" s="173">
        <v>0</v>
      </c>
      <c r="S42" s="173">
        <v>2</v>
      </c>
      <c r="T42" s="173">
        <v>0</v>
      </c>
      <c r="U42" s="173">
        <v>0</v>
      </c>
      <c r="V42" s="173">
        <v>2</v>
      </c>
      <c r="W42" s="173">
        <v>0</v>
      </c>
      <c r="X42" s="173">
        <v>0</v>
      </c>
      <c r="Y42" s="173">
        <v>0</v>
      </c>
      <c r="Z42" s="173">
        <v>0</v>
      </c>
      <c r="AA42" s="135">
        <v>5.404383530662102</v>
      </c>
      <c r="AB42" s="137">
        <v>5.619944953318133</v>
      </c>
      <c r="AC42" s="137">
        <v>2.032356444946712</v>
      </c>
    </row>
    <row r="43" spans="2:29" ht="12">
      <c r="B43" s="219" t="s">
        <v>28</v>
      </c>
      <c r="C43" s="220"/>
      <c r="D43" s="173">
        <v>138</v>
      </c>
      <c r="E43" s="173">
        <v>0</v>
      </c>
      <c r="F43" s="173">
        <v>0</v>
      </c>
      <c r="G43" s="173">
        <v>0</v>
      </c>
      <c r="H43" s="173">
        <v>1</v>
      </c>
      <c r="I43" s="173">
        <v>3</v>
      </c>
      <c r="J43" s="173">
        <v>8</v>
      </c>
      <c r="K43" s="173">
        <v>6</v>
      </c>
      <c r="L43" s="173">
        <v>10</v>
      </c>
      <c r="M43" s="173">
        <v>12</v>
      </c>
      <c r="N43" s="173">
        <v>20</v>
      </c>
      <c r="O43" s="173">
        <v>13</v>
      </c>
      <c r="P43" s="173">
        <v>18</v>
      </c>
      <c r="Q43" s="173">
        <v>14</v>
      </c>
      <c r="R43" s="173">
        <v>16</v>
      </c>
      <c r="S43" s="173">
        <v>6</v>
      </c>
      <c r="T43" s="173">
        <v>2</v>
      </c>
      <c r="U43" s="173">
        <v>6</v>
      </c>
      <c r="V43" s="173">
        <v>0</v>
      </c>
      <c r="W43" s="173">
        <v>0</v>
      </c>
      <c r="X43" s="173">
        <v>0</v>
      </c>
      <c r="Y43" s="173">
        <v>0</v>
      </c>
      <c r="Z43" s="173">
        <v>3</v>
      </c>
      <c r="AA43" s="135">
        <v>5.8847795545761965</v>
      </c>
      <c r="AB43" s="137">
        <v>5.902889133712497</v>
      </c>
      <c r="AC43" s="137">
        <v>1.790844425529576</v>
      </c>
    </row>
    <row r="44" spans="2:29" ht="12">
      <c r="B44" s="219" t="s">
        <v>29</v>
      </c>
      <c r="C44" s="220"/>
      <c r="D44" s="173">
        <v>87</v>
      </c>
      <c r="E44" s="173">
        <v>0</v>
      </c>
      <c r="F44" s="173">
        <v>1</v>
      </c>
      <c r="G44" s="173">
        <v>3</v>
      </c>
      <c r="H44" s="173">
        <v>0</v>
      </c>
      <c r="I44" s="173">
        <v>2</v>
      </c>
      <c r="J44" s="173">
        <v>6</v>
      </c>
      <c r="K44" s="173">
        <v>4</v>
      </c>
      <c r="L44" s="173">
        <v>11</v>
      </c>
      <c r="M44" s="173">
        <v>4</v>
      </c>
      <c r="N44" s="173">
        <v>15</v>
      </c>
      <c r="O44" s="173">
        <v>11</v>
      </c>
      <c r="P44" s="173">
        <v>12</v>
      </c>
      <c r="Q44" s="173">
        <v>7</v>
      </c>
      <c r="R44" s="173">
        <v>4</v>
      </c>
      <c r="S44" s="173">
        <v>1</v>
      </c>
      <c r="T44" s="173">
        <v>3</v>
      </c>
      <c r="U44" s="173">
        <v>1</v>
      </c>
      <c r="V44" s="173">
        <v>0</v>
      </c>
      <c r="W44" s="173">
        <v>0</v>
      </c>
      <c r="X44" s="173">
        <v>2</v>
      </c>
      <c r="Y44" s="173">
        <v>0</v>
      </c>
      <c r="Z44" s="173">
        <v>0</v>
      </c>
      <c r="AA44" s="135">
        <v>5.465006470567661</v>
      </c>
      <c r="AB44" s="137">
        <v>5.394717939218155</v>
      </c>
      <c r="AC44" s="137">
        <v>1.6741132422116236</v>
      </c>
    </row>
    <row r="45" spans="2:29" ht="12">
      <c r="B45" s="219" t="s">
        <v>30</v>
      </c>
      <c r="C45" s="220"/>
      <c r="D45" s="173">
        <v>796</v>
      </c>
      <c r="E45" s="173">
        <v>0</v>
      </c>
      <c r="F45" s="173">
        <v>0</v>
      </c>
      <c r="G45" s="173">
        <v>1</v>
      </c>
      <c r="H45" s="173">
        <v>8</v>
      </c>
      <c r="I45" s="173">
        <v>11</v>
      </c>
      <c r="J45" s="173">
        <v>29</v>
      </c>
      <c r="K45" s="173">
        <v>36</v>
      </c>
      <c r="L45" s="173">
        <v>63</v>
      </c>
      <c r="M45" s="173">
        <v>77</v>
      </c>
      <c r="N45" s="173">
        <v>80</v>
      </c>
      <c r="O45" s="173">
        <v>92</v>
      </c>
      <c r="P45" s="173">
        <v>81</v>
      </c>
      <c r="Q45" s="173">
        <v>73</v>
      </c>
      <c r="R45" s="173">
        <v>75</v>
      </c>
      <c r="S45" s="173">
        <v>54</v>
      </c>
      <c r="T45" s="173">
        <v>39</v>
      </c>
      <c r="U45" s="173">
        <v>30</v>
      </c>
      <c r="V45" s="173">
        <v>11</v>
      </c>
      <c r="W45" s="173">
        <v>11</v>
      </c>
      <c r="X45" s="173">
        <v>8</v>
      </c>
      <c r="Y45" s="173">
        <v>2</v>
      </c>
      <c r="Z45" s="173">
        <v>15</v>
      </c>
      <c r="AA45" s="135">
        <v>6.009889505573579</v>
      </c>
      <c r="AB45" s="137">
        <v>6.15547521473407</v>
      </c>
      <c r="AC45" s="137">
        <v>1.894186096576254</v>
      </c>
    </row>
    <row r="46" spans="2:29" ht="12">
      <c r="B46" s="219" t="s">
        <v>31</v>
      </c>
      <c r="C46" s="220"/>
      <c r="D46" s="173">
        <v>55</v>
      </c>
      <c r="E46" s="173">
        <v>0</v>
      </c>
      <c r="F46" s="173">
        <v>0</v>
      </c>
      <c r="G46" s="173">
        <v>0</v>
      </c>
      <c r="H46" s="173">
        <v>0</v>
      </c>
      <c r="I46" s="173">
        <v>1</v>
      </c>
      <c r="J46" s="173">
        <v>4</v>
      </c>
      <c r="K46" s="173">
        <v>2</v>
      </c>
      <c r="L46" s="173">
        <v>2</v>
      </c>
      <c r="M46" s="173">
        <v>6</v>
      </c>
      <c r="N46" s="173">
        <v>4</v>
      </c>
      <c r="O46" s="173">
        <v>7</v>
      </c>
      <c r="P46" s="173">
        <v>6</v>
      </c>
      <c r="Q46" s="173">
        <v>2</v>
      </c>
      <c r="R46" s="173">
        <v>6</v>
      </c>
      <c r="S46" s="173">
        <v>3</v>
      </c>
      <c r="T46" s="173">
        <v>1</v>
      </c>
      <c r="U46" s="173">
        <v>2</v>
      </c>
      <c r="V46" s="173">
        <v>1</v>
      </c>
      <c r="W46" s="173">
        <v>1</v>
      </c>
      <c r="X46" s="173">
        <v>3</v>
      </c>
      <c r="Y46" s="173">
        <v>1</v>
      </c>
      <c r="Z46" s="173">
        <v>3</v>
      </c>
      <c r="AA46" s="135">
        <v>6.052766129329059</v>
      </c>
      <c r="AB46" s="137">
        <v>6.618752448121373</v>
      </c>
      <c r="AC46" s="137">
        <v>2.5129758071896338</v>
      </c>
    </row>
    <row r="47" spans="2:29" ht="12">
      <c r="B47" s="219" t="s">
        <v>32</v>
      </c>
      <c r="C47" s="220"/>
      <c r="D47" s="173">
        <v>47</v>
      </c>
      <c r="E47" s="173">
        <v>0</v>
      </c>
      <c r="F47" s="173">
        <v>0</v>
      </c>
      <c r="G47" s="173">
        <v>1</v>
      </c>
      <c r="H47" s="173">
        <v>1</v>
      </c>
      <c r="I47" s="173">
        <v>0</v>
      </c>
      <c r="J47" s="173">
        <v>3</v>
      </c>
      <c r="K47" s="173">
        <v>2</v>
      </c>
      <c r="L47" s="173">
        <v>3</v>
      </c>
      <c r="M47" s="173">
        <v>8</v>
      </c>
      <c r="N47" s="173">
        <v>5</v>
      </c>
      <c r="O47" s="173">
        <v>6</v>
      </c>
      <c r="P47" s="173">
        <v>5</v>
      </c>
      <c r="Q47" s="173">
        <v>4</v>
      </c>
      <c r="R47" s="173">
        <v>2</v>
      </c>
      <c r="S47" s="173">
        <v>3</v>
      </c>
      <c r="T47" s="173">
        <v>1</v>
      </c>
      <c r="U47" s="173">
        <v>1</v>
      </c>
      <c r="V47" s="173">
        <v>2</v>
      </c>
      <c r="W47" s="173">
        <v>0</v>
      </c>
      <c r="X47" s="173">
        <v>0</v>
      </c>
      <c r="Y47" s="173">
        <v>0</v>
      </c>
      <c r="Z47" s="173">
        <v>0</v>
      </c>
      <c r="AA47" s="135">
        <v>5.502805937502931</v>
      </c>
      <c r="AB47" s="137">
        <v>5.583320446226915</v>
      </c>
      <c r="AC47" s="137">
        <v>1.681245366845494</v>
      </c>
    </row>
    <row r="48" spans="2:29" ht="12">
      <c r="B48" s="219" t="s">
        <v>33</v>
      </c>
      <c r="C48" s="220"/>
      <c r="D48" s="173">
        <v>64</v>
      </c>
      <c r="E48" s="173">
        <v>0</v>
      </c>
      <c r="F48" s="173">
        <v>1</v>
      </c>
      <c r="G48" s="173">
        <v>0</v>
      </c>
      <c r="H48" s="173">
        <v>0</v>
      </c>
      <c r="I48" s="173">
        <v>0</v>
      </c>
      <c r="J48" s="173">
        <v>4</v>
      </c>
      <c r="K48" s="173">
        <v>4</v>
      </c>
      <c r="L48" s="173">
        <v>3</v>
      </c>
      <c r="M48" s="173">
        <v>7</v>
      </c>
      <c r="N48" s="173">
        <v>8</v>
      </c>
      <c r="O48" s="173">
        <v>8</v>
      </c>
      <c r="P48" s="173">
        <v>2</v>
      </c>
      <c r="Q48" s="173">
        <v>5</v>
      </c>
      <c r="R48" s="173">
        <v>6</v>
      </c>
      <c r="S48" s="173">
        <v>6</v>
      </c>
      <c r="T48" s="173">
        <v>2</v>
      </c>
      <c r="U48" s="173">
        <v>3</v>
      </c>
      <c r="V48" s="173">
        <v>3</v>
      </c>
      <c r="W48" s="173">
        <v>1</v>
      </c>
      <c r="X48" s="173">
        <v>0</v>
      </c>
      <c r="Y48" s="173">
        <v>1</v>
      </c>
      <c r="Z48" s="173">
        <v>0</v>
      </c>
      <c r="AA48" s="135">
        <v>5.77609485142224</v>
      </c>
      <c r="AB48" s="137">
        <v>6.123986411037729</v>
      </c>
      <c r="AC48" s="137">
        <v>1.9254175018565298</v>
      </c>
    </row>
    <row r="49" spans="2:29" ht="12">
      <c r="B49" s="219" t="s">
        <v>34</v>
      </c>
      <c r="C49" s="220"/>
      <c r="D49" s="173">
        <v>789</v>
      </c>
      <c r="E49" s="173">
        <v>0</v>
      </c>
      <c r="F49" s="173">
        <v>1</v>
      </c>
      <c r="G49" s="173">
        <v>1</v>
      </c>
      <c r="H49" s="173">
        <v>3</v>
      </c>
      <c r="I49" s="173">
        <v>15</v>
      </c>
      <c r="J49" s="173">
        <v>22</v>
      </c>
      <c r="K49" s="173">
        <v>32</v>
      </c>
      <c r="L49" s="173">
        <v>47</v>
      </c>
      <c r="M49" s="173">
        <v>55</v>
      </c>
      <c r="N49" s="173">
        <v>78</v>
      </c>
      <c r="O49" s="173">
        <v>83</v>
      </c>
      <c r="P49" s="173">
        <v>80</v>
      </c>
      <c r="Q49" s="173">
        <v>80</v>
      </c>
      <c r="R49" s="173">
        <v>74</v>
      </c>
      <c r="S49" s="173">
        <v>73</v>
      </c>
      <c r="T49" s="173">
        <v>64</v>
      </c>
      <c r="U49" s="173">
        <v>26</v>
      </c>
      <c r="V49" s="173">
        <v>18</v>
      </c>
      <c r="W49" s="173">
        <v>8</v>
      </c>
      <c r="X49" s="173">
        <v>8</v>
      </c>
      <c r="Y49" s="173">
        <v>6</v>
      </c>
      <c r="Z49" s="173">
        <v>15</v>
      </c>
      <c r="AA49" s="135">
        <v>6.3762437419735285</v>
      </c>
      <c r="AB49" s="137">
        <v>6.440467751058161</v>
      </c>
      <c r="AC49" s="137">
        <v>2.0378961181106265</v>
      </c>
    </row>
    <row r="50" spans="2:29" ht="12">
      <c r="B50" s="219" t="s">
        <v>35</v>
      </c>
      <c r="C50" s="220"/>
      <c r="D50" s="173">
        <v>534</v>
      </c>
      <c r="E50" s="173">
        <v>0</v>
      </c>
      <c r="F50" s="173">
        <v>0</v>
      </c>
      <c r="G50" s="173">
        <v>0</v>
      </c>
      <c r="H50" s="173">
        <v>6</v>
      </c>
      <c r="I50" s="173">
        <v>17</v>
      </c>
      <c r="J50" s="173">
        <v>20</v>
      </c>
      <c r="K50" s="173">
        <v>18</v>
      </c>
      <c r="L50" s="173">
        <v>28</v>
      </c>
      <c r="M50" s="173">
        <v>46</v>
      </c>
      <c r="N50" s="173">
        <v>60</v>
      </c>
      <c r="O50" s="173">
        <v>64</v>
      </c>
      <c r="P50" s="173">
        <v>62</v>
      </c>
      <c r="Q50" s="173">
        <v>56</v>
      </c>
      <c r="R50" s="173">
        <v>30</v>
      </c>
      <c r="S50" s="173">
        <v>40</v>
      </c>
      <c r="T50" s="173">
        <v>33</v>
      </c>
      <c r="U50" s="173">
        <v>17</v>
      </c>
      <c r="V50" s="173">
        <v>9</v>
      </c>
      <c r="W50" s="173">
        <v>9</v>
      </c>
      <c r="X50" s="173">
        <v>5</v>
      </c>
      <c r="Y50" s="173">
        <v>2</v>
      </c>
      <c r="Z50" s="173">
        <v>12</v>
      </c>
      <c r="AA50" s="135">
        <v>6.115265979275842</v>
      </c>
      <c r="AB50" s="137">
        <v>6.220651350126658</v>
      </c>
      <c r="AC50" s="137">
        <v>1.914861891930091</v>
      </c>
    </row>
    <row r="51" spans="2:29" ht="12">
      <c r="B51" s="219" t="s">
        <v>36</v>
      </c>
      <c r="C51" s="220"/>
      <c r="D51" s="173">
        <v>103</v>
      </c>
      <c r="E51" s="173">
        <v>0</v>
      </c>
      <c r="F51" s="173">
        <v>0</v>
      </c>
      <c r="G51" s="173">
        <v>0</v>
      </c>
      <c r="H51" s="173">
        <v>3</v>
      </c>
      <c r="I51" s="173">
        <v>2</v>
      </c>
      <c r="J51" s="173">
        <v>1</v>
      </c>
      <c r="K51" s="173">
        <v>11</v>
      </c>
      <c r="L51" s="173">
        <v>5</v>
      </c>
      <c r="M51" s="173">
        <v>5</v>
      </c>
      <c r="N51" s="173">
        <v>7</v>
      </c>
      <c r="O51" s="173">
        <v>9</v>
      </c>
      <c r="P51" s="173">
        <v>12</v>
      </c>
      <c r="Q51" s="173">
        <v>10</v>
      </c>
      <c r="R51" s="173">
        <v>12</v>
      </c>
      <c r="S51" s="173">
        <v>5</v>
      </c>
      <c r="T51" s="173">
        <v>7</v>
      </c>
      <c r="U51" s="173">
        <v>5</v>
      </c>
      <c r="V51" s="173">
        <v>2</v>
      </c>
      <c r="W51" s="173">
        <v>2</v>
      </c>
      <c r="X51" s="173">
        <v>0</v>
      </c>
      <c r="Y51" s="173">
        <v>2</v>
      </c>
      <c r="Z51" s="173">
        <v>3</v>
      </c>
      <c r="AA51" s="135">
        <v>6.384360755119235</v>
      </c>
      <c r="AB51" s="137">
        <v>6.337194371220421</v>
      </c>
      <c r="AC51" s="137">
        <v>2.1045483327249497</v>
      </c>
    </row>
    <row r="52" spans="2:29" ht="12">
      <c r="B52" s="219" t="s">
        <v>37</v>
      </c>
      <c r="C52" s="220"/>
      <c r="D52" s="173">
        <v>25</v>
      </c>
      <c r="E52" s="173">
        <v>0</v>
      </c>
      <c r="F52" s="173">
        <v>0</v>
      </c>
      <c r="G52" s="173">
        <v>0</v>
      </c>
      <c r="H52" s="173">
        <v>0</v>
      </c>
      <c r="I52" s="173">
        <v>1</v>
      </c>
      <c r="J52" s="173">
        <v>3</v>
      </c>
      <c r="K52" s="173">
        <v>0</v>
      </c>
      <c r="L52" s="173">
        <v>1</v>
      </c>
      <c r="M52" s="173">
        <v>2</v>
      </c>
      <c r="N52" s="173">
        <v>4</v>
      </c>
      <c r="O52" s="173">
        <v>2</v>
      </c>
      <c r="P52" s="173">
        <v>2</v>
      </c>
      <c r="Q52" s="173">
        <v>5</v>
      </c>
      <c r="R52" s="173">
        <v>1</v>
      </c>
      <c r="S52" s="173">
        <v>0</v>
      </c>
      <c r="T52" s="173">
        <v>1</v>
      </c>
      <c r="U52" s="173">
        <v>1</v>
      </c>
      <c r="V52" s="173">
        <v>0</v>
      </c>
      <c r="W52" s="173">
        <v>0</v>
      </c>
      <c r="X52" s="173">
        <v>0</v>
      </c>
      <c r="Y52" s="173">
        <v>0</v>
      </c>
      <c r="Z52" s="173">
        <v>2</v>
      </c>
      <c r="AA52" s="135">
        <v>5.855347369369861</v>
      </c>
      <c r="AB52" s="137">
        <v>6.185164464518351</v>
      </c>
      <c r="AC52" s="137">
        <v>2.476932643045409</v>
      </c>
    </row>
    <row r="53" spans="2:29" ht="12">
      <c r="B53" s="219" t="s">
        <v>38</v>
      </c>
      <c r="C53" s="220"/>
      <c r="D53" s="173">
        <v>3</v>
      </c>
      <c r="E53" s="173">
        <v>0</v>
      </c>
      <c r="F53" s="173">
        <v>0</v>
      </c>
      <c r="G53" s="173">
        <v>0</v>
      </c>
      <c r="H53" s="173">
        <v>0</v>
      </c>
      <c r="I53" s="173">
        <v>0</v>
      </c>
      <c r="J53" s="173">
        <v>0</v>
      </c>
      <c r="K53" s="173">
        <v>0</v>
      </c>
      <c r="L53" s="173">
        <v>1</v>
      </c>
      <c r="M53" s="173">
        <v>0</v>
      </c>
      <c r="N53" s="173">
        <v>0</v>
      </c>
      <c r="O53" s="173">
        <v>0</v>
      </c>
      <c r="P53" s="173">
        <v>0</v>
      </c>
      <c r="Q53" s="173">
        <v>0</v>
      </c>
      <c r="R53" s="173">
        <v>0</v>
      </c>
      <c r="S53" s="173">
        <v>0</v>
      </c>
      <c r="T53" s="173">
        <v>0</v>
      </c>
      <c r="U53" s="173">
        <v>0</v>
      </c>
      <c r="V53" s="173">
        <v>0</v>
      </c>
      <c r="W53" s="173">
        <v>0</v>
      </c>
      <c r="X53" s="173">
        <v>1</v>
      </c>
      <c r="Y53" s="173">
        <v>0</v>
      </c>
      <c r="Z53" s="173">
        <v>1</v>
      </c>
      <c r="AA53" s="135">
        <v>10.364647130877225</v>
      </c>
      <c r="AB53" s="137">
        <v>8.802068049473695</v>
      </c>
      <c r="AC53" s="137">
        <v>4.234599893654762</v>
      </c>
    </row>
    <row r="54" spans="2:29" ht="12">
      <c r="B54" s="219" t="s">
        <v>39</v>
      </c>
      <c r="C54" s="220"/>
      <c r="D54" s="173">
        <v>5</v>
      </c>
      <c r="E54" s="173">
        <v>0</v>
      </c>
      <c r="F54" s="173">
        <v>0</v>
      </c>
      <c r="G54" s="173">
        <v>0</v>
      </c>
      <c r="H54" s="173">
        <v>0</v>
      </c>
      <c r="I54" s="173">
        <v>0</v>
      </c>
      <c r="J54" s="173">
        <v>0</v>
      </c>
      <c r="K54" s="173">
        <v>0</v>
      </c>
      <c r="L54" s="173">
        <v>0</v>
      </c>
      <c r="M54" s="173">
        <v>1</v>
      </c>
      <c r="N54" s="173">
        <v>0</v>
      </c>
      <c r="O54" s="173">
        <v>1</v>
      </c>
      <c r="P54" s="173">
        <v>0</v>
      </c>
      <c r="Q54" s="173">
        <v>0</v>
      </c>
      <c r="R54" s="173">
        <v>2</v>
      </c>
      <c r="S54" s="173">
        <v>0</v>
      </c>
      <c r="T54" s="173">
        <v>0</v>
      </c>
      <c r="U54" s="173">
        <v>0</v>
      </c>
      <c r="V54" s="173">
        <v>0</v>
      </c>
      <c r="W54" s="173">
        <v>0</v>
      </c>
      <c r="X54" s="173">
        <v>0</v>
      </c>
      <c r="Y54" s="173">
        <v>0</v>
      </c>
      <c r="Z54" s="173">
        <v>1</v>
      </c>
      <c r="AA54" s="135">
        <v>7.032269380097316</v>
      </c>
      <c r="AB54" s="137">
        <v>7.2484145964785425</v>
      </c>
      <c r="AC54" s="137">
        <v>2.7209623787941117</v>
      </c>
    </row>
    <row r="55" spans="2:29" ht="12">
      <c r="B55" s="219" t="s">
        <v>40</v>
      </c>
      <c r="C55" s="220"/>
      <c r="D55" s="173">
        <v>43</v>
      </c>
      <c r="E55" s="173">
        <v>0</v>
      </c>
      <c r="F55" s="173">
        <v>0</v>
      </c>
      <c r="G55" s="173">
        <v>0</v>
      </c>
      <c r="H55" s="173">
        <v>0</v>
      </c>
      <c r="I55" s="173">
        <v>0</v>
      </c>
      <c r="J55" s="173">
        <v>2</v>
      </c>
      <c r="K55" s="173">
        <v>4</v>
      </c>
      <c r="L55" s="173">
        <v>3</v>
      </c>
      <c r="M55" s="173">
        <v>5</v>
      </c>
      <c r="N55" s="173">
        <v>1</v>
      </c>
      <c r="O55" s="173">
        <v>5</v>
      </c>
      <c r="P55" s="173">
        <v>0</v>
      </c>
      <c r="Q55" s="173">
        <v>4</v>
      </c>
      <c r="R55" s="173">
        <v>9</v>
      </c>
      <c r="S55" s="173">
        <v>2</v>
      </c>
      <c r="T55" s="173">
        <v>3</v>
      </c>
      <c r="U55" s="173">
        <v>1</v>
      </c>
      <c r="V55" s="173">
        <v>0</v>
      </c>
      <c r="W55" s="173">
        <v>1</v>
      </c>
      <c r="X55" s="173">
        <v>0</v>
      </c>
      <c r="Y55" s="173">
        <v>0</v>
      </c>
      <c r="Z55" s="173">
        <v>3</v>
      </c>
      <c r="AA55" s="135">
        <v>6.924840685918294</v>
      </c>
      <c r="AB55" s="137">
        <v>6.588065920698833</v>
      </c>
      <c r="AC55" s="137">
        <v>2.4048266114236956</v>
      </c>
    </row>
    <row r="56" spans="2:29" ht="12">
      <c r="B56" s="219" t="s">
        <v>41</v>
      </c>
      <c r="C56" s="220"/>
      <c r="D56" s="173">
        <v>148</v>
      </c>
      <c r="E56" s="173">
        <v>1</v>
      </c>
      <c r="F56" s="173">
        <v>0</v>
      </c>
      <c r="G56" s="173">
        <v>0</v>
      </c>
      <c r="H56" s="173">
        <v>1</v>
      </c>
      <c r="I56" s="173">
        <v>5</v>
      </c>
      <c r="J56" s="173">
        <v>3</v>
      </c>
      <c r="K56" s="173">
        <v>8</v>
      </c>
      <c r="L56" s="173">
        <v>6</v>
      </c>
      <c r="M56" s="173">
        <v>19</v>
      </c>
      <c r="N56" s="173">
        <v>13</v>
      </c>
      <c r="O56" s="173">
        <v>22</v>
      </c>
      <c r="P56" s="173">
        <v>18</v>
      </c>
      <c r="Q56" s="173">
        <v>11</v>
      </c>
      <c r="R56" s="173">
        <v>10</v>
      </c>
      <c r="S56" s="173">
        <v>13</v>
      </c>
      <c r="T56" s="173">
        <v>6</v>
      </c>
      <c r="U56" s="173">
        <v>5</v>
      </c>
      <c r="V56" s="173">
        <v>2</v>
      </c>
      <c r="W56" s="173">
        <v>1</v>
      </c>
      <c r="X56" s="173">
        <v>0</v>
      </c>
      <c r="Y56" s="173">
        <v>0</v>
      </c>
      <c r="Z56" s="173">
        <v>4</v>
      </c>
      <c r="AA56" s="135">
        <v>5.9070239265449365</v>
      </c>
      <c r="AB56" s="137">
        <v>6.0909127945878865</v>
      </c>
      <c r="AC56" s="137">
        <v>2.0482124304701195</v>
      </c>
    </row>
    <row r="57" spans="2:29" ht="12">
      <c r="B57" s="219" t="s">
        <v>42</v>
      </c>
      <c r="C57" s="220"/>
      <c r="D57" s="173">
        <v>20</v>
      </c>
      <c r="E57" s="173">
        <v>0</v>
      </c>
      <c r="F57" s="173">
        <v>0</v>
      </c>
      <c r="G57" s="173">
        <v>0</v>
      </c>
      <c r="H57" s="173">
        <v>0</v>
      </c>
      <c r="I57" s="173">
        <v>0</v>
      </c>
      <c r="J57" s="173">
        <v>0</v>
      </c>
      <c r="K57" s="173">
        <v>0</v>
      </c>
      <c r="L57" s="173">
        <v>2</v>
      </c>
      <c r="M57" s="173">
        <v>2</v>
      </c>
      <c r="N57" s="173">
        <v>1</v>
      </c>
      <c r="O57" s="173">
        <v>1</v>
      </c>
      <c r="P57" s="173">
        <v>5</v>
      </c>
      <c r="Q57" s="173">
        <v>2</v>
      </c>
      <c r="R57" s="173">
        <v>1</v>
      </c>
      <c r="S57" s="173">
        <v>3</v>
      </c>
      <c r="T57" s="173">
        <v>2</v>
      </c>
      <c r="U57" s="173">
        <v>1</v>
      </c>
      <c r="V57" s="173">
        <v>0</v>
      </c>
      <c r="W57" s="173">
        <v>0</v>
      </c>
      <c r="X57" s="173">
        <v>0</v>
      </c>
      <c r="Y57" s="173">
        <v>0</v>
      </c>
      <c r="Z57" s="173">
        <v>0</v>
      </c>
      <c r="AA57" s="135">
        <v>6.303904962147764</v>
      </c>
      <c r="AB57" s="137">
        <v>6.41924652786148</v>
      </c>
      <c r="AC57" s="137">
        <v>1.3785689866042055</v>
      </c>
    </row>
    <row r="58" spans="2:29" ht="12">
      <c r="B58" s="219" t="s">
        <v>43</v>
      </c>
      <c r="C58" s="220"/>
      <c r="D58" s="173">
        <v>9</v>
      </c>
      <c r="E58" s="173">
        <v>0</v>
      </c>
      <c r="F58" s="173">
        <v>0</v>
      </c>
      <c r="G58" s="173">
        <v>0</v>
      </c>
      <c r="H58" s="173">
        <v>0</v>
      </c>
      <c r="I58" s="173">
        <v>0</v>
      </c>
      <c r="J58" s="173">
        <v>0</v>
      </c>
      <c r="K58" s="173">
        <v>0</v>
      </c>
      <c r="L58" s="173">
        <v>1</v>
      </c>
      <c r="M58" s="173">
        <v>2</v>
      </c>
      <c r="N58" s="173">
        <v>2</v>
      </c>
      <c r="O58" s="173">
        <v>0</v>
      </c>
      <c r="P58" s="173">
        <v>1</v>
      </c>
      <c r="Q58" s="173">
        <v>0</v>
      </c>
      <c r="R58" s="173">
        <v>2</v>
      </c>
      <c r="S58" s="173">
        <v>0</v>
      </c>
      <c r="T58" s="173">
        <v>0</v>
      </c>
      <c r="U58" s="173">
        <v>0</v>
      </c>
      <c r="V58" s="173">
        <v>0</v>
      </c>
      <c r="W58" s="173">
        <v>1</v>
      </c>
      <c r="X58" s="173">
        <v>0</v>
      </c>
      <c r="Y58" s="173">
        <v>0</v>
      </c>
      <c r="Z58" s="173">
        <v>0</v>
      </c>
      <c r="AA58" s="135">
        <v>5.2710026725301296</v>
      </c>
      <c r="AB58" s="137">
        <v>6.082914985325473</v>
      </c>
      <c r="AC58" s="137">
        <v>1.7466589982206762</v>
      </c>
    </row>
    <row r="59" spans="2:29" ht="12">
      <c r="B59" s="219" t="s">
        <v>44</v>
      </c>
      <c r="C59" s="220"/>
      <c r="D59" s="173">
        <v>29</v>
      </c>
      <c r="E59" s="173">
        <v>0</v>
      </c>
      <c r="F59" s="173">
        <v>0</v>
      </c>
      <c r="G59" s="173">
        <v>0</v>
      </c>
      <c r="H59" s="173">
        <v>0</v>
      </c>
      <c r="I59" s="173">
        <v>0</v>
      </c>
      <c r="J59" s="173">
        <v>2</v>
      </c>
      <c r="K59" s="173">
        <v>0</v>
      </c>
      <c r="L59" s="173">
        <v>2</v>
      </c>
      <c r="M59" s="173">
        <v>2</v>
      </c>
      <c r="N59" s="173">
        <v>3</v>
      </c>
      <c r="O59" s="173">
        <v>4</v>
      </c>
      <c r="P59" s="173">
        <v>4</v>
      </c>
      <c r="Q59" s="173">
        <v>1</v>
      </c>
      <c r="R59" s="173">
        <v>2</v>
      </c>
      <c r="S59" s="173">
        <v>4</v>
      </c>
      <c r="T59" s="173">
        <v>2</v>
      </c>
      <c r="U59" s="173">
        <v>2</v>
      </c>
      <c r="V59" s="173">
        <v>0</v>
      </c>
      <c r="W59" s="173">
        <v>1</v>
      </c>
      <c r="X59" s="173">
        <v>0</v>
      </c>
      <c r="Y59" s="173">
        <v>0</v>
      </c>
      <c r="Z59" s="173">
        <v>0</v>
      </c>
      <c r="AA59" s="135">
        <v>6.134944544699805</v>
      </c>
      <c r="AB59" s="137">
        <v>6.348989618040062</v>
      </c>
      <c r="AC59" s="137">
        <v>1.659586415685415</v>
      </c>
    </row>
    <row r="60" spans="2:29" ht="12">
      <c r="B60" s="219" t="s">
        <v>45</v>
      </c>
      <c r="C60" s="220"/>
      <c r="D60" s="173">
        <v>19</v>
      </c>
      <c r="E60" s="173">
        <v>0</v>
      </c>
      <c r="F60" s="173">
        <v>1</v>
      </c>
      <c r="G60" s="173">
        <v>0</v>
      </c>
      <c r="H60" s="173">
        <v>0</v>
      </c>
      <c r="I60" s="173">
        <v>0</v>
      </c>
      <c r="J60" s="173">
        <v>0</v>
      </c>
      <c r="K60" s="173">
        <v>0</v>
      </c>
      <c r="L60" s="173">
        <v>2</v>
      </c>
      <c r="M60" s="173">
        <v>2</v>
      </c>
      <c r="N60" s="173">
        <v>0</v>
      </c>
      <c r="O60" s="173">
        <v>2</v>
      </c>
      <c r="P60" s="173">
        <v>3</v>
      </c>
      <c r="Q60" s="173">
        <v>3</v>
      </c>
      <c r="R60" s="173">
        <v>1</v>
      </c>
      <c r="S60" s="173">
        <v>2</v>
      </c>
      <c r="T60" s="173">
        <v>1</v>
      </c>
      <c r="U60" s="173">
        <v>2</v>
      </c>
      <c r="V60" s="173">
        <v>0</v>
      </c>
      <c r="W60" s="173">
        <v>0</v>
      </c>
      <c r="X60" s="173">
        <v>0</v>
      </c>
      <c r="Y60" s="173">
        <v>0</v>
      </c>
      <c r="Z60" s="173">
        <v>0</v>
      </c>
      <c r="AA60" s="135">
        <v>6.417327845899274</v>
      </c>
      <c r="AB60" s="137">
        <v>6.201375674045992</v>
      </c>
      <c r="AC60" s="137">
        <v>1.837582083251209</v>
      </c>
    </row>
    <row r="61" spans="2:29" ht="12">
      <c r="B61" s="219" t="s">
        <v>46</v>
      </c>
      <c r="C61" s="220"/>
      <c r="D61" s="173">
        <v>24</v>
      </c>
      <c r="E61" s="173">
        <v>0</v>
      </c>
      <c r="F61" s="173">
        <v>1</v>
      </c>
      <c r="G61" s="173">
        <v>0</v>
      </c>
      <c r="H61" s="173">
        <v>0</v>
      </c>
      <c r="I61" s="173">
        <v>0</v>
      </c>
      <c r="J61" s="173">
        <v>1</v>
      </c>
      <c r="K61" s="173">
        <v>0</v>
      </c>
      <c r="L61" s="173">
        <v>1</v>
      </c>
      <c r="M61" s="173">
        <v>4</v>
      </c>
      <c r="N61" s="173">
        <v>3</v>
      </c>
      <c r="O61" s="173">
        <v>2</v>
      </c>
      <c r="P61" s="173">
        <v>2</v>
      </c>
      <c r="Q61" s="173">
        <v>3</v>
      </c>
      <c r="R61" s="173">
        <v>1</v>
      </c>
      <c r="S61" s="173">
        <v>4</v>
      </c>
      <c r="T61" s="173">
        <v>1</v>
      </c>
      <c r="U61" s="173">
        <v>0</v>
      </c>
      <c r="V61" s="173">
        <v>0</v>
      </c>
      <c r="W61" s="173">
        <v>0</v>
      </c>
      <c r="X61" s="173">
        <v>0</v>
      </c>
      <c r="Y61" s="173">
        <v>1</v>
      </c>
      <c r="Z61" s="173">
        <v>0</v>
      </c>
      <c r="AA61" s="135">
        <v>6.093039315339079</v>
      </c>
      <c r="AB61" s="137">
        <v>6.0813272286955895</v>
      </c>
      <c r="AC61" s="137">
        <v>1.8291510509235884</v>
      </c>
    </row>
    <row r="62" spans="2:29" ht="12">
      <c r="B62" s="219" t="s">
        <v>47</v>
      </c>
      <c r="C62" s="220"/>
      <c r="D62" s="173">
        <v>183</v>
      </c>
      <c r="E62" s="173">
        <v>1</v>
      </c>
      <c r="F62" s="173">
        <v>0</v>
      </c>
      <c r="G62" s="173">
        <v>0</v>
      </c>
      <c r="H62" s="173">
        <v>3</v>
      </c>
      <c r="I62" s="173">
        <v>5</v>
      </c>
      <c r="J62" s="173">
        <v>6</v>
      </c>
      <c r="K62" s="173">
        <v>9</v>
      </c>
      <c r="L62" s="173">
        <v>20</v>
      </c>
      <c r="M62" s="173">
        <v>22</v>
      </c>
      <c r="N62" s="173">
        <v>20</v>
      </c>
      <c r="O62" s="173">
        <v>15</v>
      </c>
      <c r="P62" s="173">
        <v>23</v>
      </c>
      <c r="Q62" s="173">
        <v>19</v>
      </c>
      <c r="R62" s="173">
        <v>10</v>
      </c>
      <c r="S62" s="173">
        <v>11</v>
      </c>
      <c r="T62" s="173">
        <v>8</v>
      </c>
      <c r="U62" s="173">
        <v>5</v>
      </c>
      <c r="V62" s="173">
        <v>1</v>
      </c>
      <c r="W62" s="173">
        <v>1</v>
      </c>
      <c r="X62" s="173">
        <v>1</v>
      </c>
      <c r="Y62" s="173">
        <v>2</v>
      </c>
      <c r="Z62" s="173">
        <v>1</v>
      </c>
      <c r="AA62" s="135">
        <v>5.835187163901978</v>
      </c>
      <c r="AB62" s="137">
        <v>5.783811112424766</v>
      </c>
      <c r="AC62" s="137">
        <v>1.788052205148435</v>
      </c>
    </row>
    <row r="63" spans="2:29" ht="12">
      <c r="B63" s="219" t="s">
        <v>48</v>
      </c>
      <c r="C63" s="220"/>
      <c r="D63" s="173">
        <v>5</v>
      </c>
      <c r="E63" s="173">
        <v>0</v>
      </c>
      <c r="F63" s="173">
        <v>0</v>
      </c>
      <c r="G63" s="173">
        <v>0</v>
      </c>
      <c r="H63" s="173">
        <v>0</v>
      </c>
      <c r="I63" s="173">
        <v>1</v>
      </c>
      <c r="J63" s="173">
        <v>0</v>
      </c>
      <c r="K63" s="173">
        <v>2</v>
      </c>
      <c r="L63" s="173">
        <v>0</v>
      </c>
      <c r="M63" s="173">
        <v>0</v>
      </c>
      <c r="N63" s="173">
        <v>0</v>
      </c>
      <c r="O63" s="173">
        <v>1</v>
      </c>
      <c r="P63" s="173">
        <v>1</v>
      </c>
      <c r="Q63" s="173">
        <v>0</v>
      </c>
      <c r="R63" s="173">
        <v>0</v>
      </c>
      <c r="S63" s="173">
        <v>0</v>
      </c>
      <c r="T63" s="173">
        <v>0</v>
      </c>
      <c r="U63" s="173">
        <v>0</v>
      </c>
      <c r="V63" s="173">
        <v>0</v>
      </c>
      <c r="W63" s="173">
        <v>0</v>
      </c>
      <c r="X63" s="173">
        <v>0</v>
      </c>
      <c r="Y63" s="173">
        <v>0</v>
      </c>
      <c r="Z63" s="173">
        <v>0</v>
      </c>
      <c r="AA63" s="135">
        <v>3.901143598423315</v>
      </c>
      <c r="AB63" s="137">
        <v>4.50727625420891</v>
      </c>
      <c r="AC63" s="137">
        <v>1.5013940900040346</v>
      </c>
    </row>
    <row r="64" spans="2:29" ht="12">
      <c r="B64" s="219" t="s">
        <v>49</v>
      </c>
      <c r="C64" s="220"/>
      <c r="D64" s="173">
        <v>8</v>
      </c>
      <c r="E64" s="173">
        <v>0</v>
      </c>
      <c r="F64" s="173">
        <v>0</v>
      </c>
      <c r="G64" s="173">
        <v>0</v>
      </c>
      <c r="H64" s="173">
        <v>0</v>
      </c>
      <c r="I64" s="173">
        <v>0</v>
      </c>
      <c r="J64" s="173">
        <v>0</v>
      </c>
      <c r="K64" s="173">
        <v>0</v>
      </c>
      <c r="L64" s="173">
        <v>1</v>
      </c>
      <c r="M64" s="173">
        <v>0</v>
      </c>
      <c r="N64" s="173">
        <v>0</v>
      </c>
      <c r="O64" s="173">
        <v>0</v>
      </c>
      <c r="P64" s="173">
        <v>1</v>
      </c>
      <c r="Q64" s="173">
        <v>1</v>
      </c>
      <c r="R64" s="173">
        <v>3</v>
      </c>
      <c r="S64" s="173">
        <v>1</v>
      </c>
      <c r="T64" s="173">
        <v>0</v>
      </c>
      <c r="U64" s="173">
        <v>0</v>
      </c>
      <c r="V64" s="173">
        <v>0</v>
      </c>
      <c r="W64" s="173">
        <v>1</v>
      </c>
      <c r="X64" s="173">
        <v>0</v>
      </c>
      <c r="Y64" s="173">
        <v>0</v>
      </c>
      <c r="Z64" s="173">
        <v>0</v>
      </c>
      <c r="AA64" s="135">
        <v>7.2268678649352145</v>
      </c>
      <c r="AB64" s="137">
        <v>7.033394884254648</v>
      </c>
      <c r="AC64" s="137">
        <v>1.5553197516653299</v>
      </c>
    </row>
    <row r="65" spans="2:29" ht="12">
      <c r="B65" s="219" t="s">
        <v>50</v>
      </c>
      <c r="C65" s="220"/>
      <c r="D65" s="173">
        <v>26</v>
      </c>
      <c r="E65" s="173">
        <v>0</v>
      </c>
      <c r="F65" s="173">
        <v>0</v>
      </c>
      <c r="G65" s="173">
        <v>0</v>
      </c>
      <c r="H65" s="173">
        <v>0</v>
      </c>
      <c r="I65" s="173">
        <v>1</v>
      </c>
      <c r="J65" s="173">
        <v>0</v>
      </c>
      <c r="K65" s="173">
        <v>2</v>
      </c>
      <c r="L65" s="173">
        <v>3</v>
      </c>
      <c r="M65" s="173">
        <v>4</v>
      </c>
      <c r="N65" s="173">
        <v>3</v>
      </c>
      <c r="O65" s="173">
        <v>5</v>
      </c>
      <c r="P65" s="173">
        <v>3</v>
      </c>
      <c r="Q65" s="173">
        <v>1</v>
      </c>
      <c r="R65" s="173">
        <v>2</v>
      </c>
      <c r="S65" s="173">
        <v>1</v>
      </c>
      <c r="T65" s="173">
        <v>1</v>
      </c>
      <c r="U65" s="173">
        <v>0</v>
      </c>
      <c r="V65" s="173">
        <v>0</v>
      </c>
      <c r="W65" s="173">
        <v>0</v>
      </c>
      <c r="X65" s="173">
        <v>0</v>
      </c>
      <c r="Y65" s="173">
        <v>0</v>
      </c>
      <c r="Z65" s="173">
        <v>0</v>
      </c>
      <c r="AA65" s="135">
        <v>5.380898437698033</v>
      </c>
      <c r="AB65" s="137">
        <v>5.485812143681065</v>
      </c>
      <c r="AC65" s="137">
        <v>1.2799491028690204</v>
      </c>
    </row>
    <row r="66" spans="2:29" ht="12">
      <c r="B66" s="219" t="s">
        <v>51</v>
      </c>
      <c r="C66" s="220"/>
      <c r="D66" s="173">
        <v>31</v>
      </c>
      <c r="E66" s="173">
        <v>0</v>
      </c>
      <c r="F66" s="173">
        <v>0</v>
      </c>
      <c r="G66" s="173">
        <v>0</v>
      </c>
      <c r="H66" s="173">
        <v>0</v>
      </c>
      <c r="I66" s="173">
        <v>0</v>
      </c>
      <c r="J66" s="173">
        <v>0</v>
      </c>
      <c r="K66" s="173">
        <v>2</v>
      </c>
      <c r="L66" s="173">
        <v>4</v>
      </c>
      <c r="M66" s="173">
        <v>3</v>
      </c>
      <c r="N66" s="173">
        <v>5</v>
      </c>
      <c r="O66" s="173">
        <v>4</v>
      </c>
      <c r="P66" s="173">
        <v>5</v>
      </c>
      <c r="Q66" s="173">
        <v>2</v>
      </c>
      <c r="R66" s="173">
        <v>3</v>
      </c>
      <c r="S66" s="173">
        <v>2</v>
      </c>
      <c r="T66" s="173">
        <v>0</v>
      </c>
      <c r="U66" s="173">
        <v>1</v>
      </c>
      <c r="V66" s="173">
        <v>0</v>
      </c>
      <c r="W66" s="173">
        <v>0</v>
      </c>
      <c r="X66" s="173">
        <v>0</v>
      </c>
      <c r="Y66" s="173">
        <v>0</v>
      </c>
      <c r="Z66" s="173">
        <v>0</v>
      </c>
      <c r="AA66" s="135">
        <v>5.8418932047997</v>
      </c>
      <c r="AB66" s="137">
        <v>5.731521545787265</v>
      </c>
      <c r="AC66" s="137">
        <v>1.2930948024042435</v>
      </c>
    </row>
    <row r="67" spans="2:29" ht="12">
      <c r="B67" s="219" t="s">
        <v>52</v>
      </c>
      <c r="C67" s="220"/>
      <c r="D67" s="173">
        <v>15</v>
      </c>
      <c r="E67" s="173">
        <v>0</v>
      </c>
      <c r="F67" s="173">
        <v>0</v>
      </c>
      <c r="G67" s="173">
        <v>0</v>
      </c>
      <c r="H67" s="173">
        <v>0</v>
      </c>
      <c r="I67" s="173">
        <v>1</v>
      </c>
      <c r="J67" s="173">
        <v>2</v>
      </c>
      <c r="K67" s="173">
        <v>2</v>
      </c>
      <c r="L67" s="173">
        <v>3</v>
      </c>
      <c r="M67" s="173">
        <v>2</v>
      </c>
      <c r="N67" s="173">
        <v>1</v>
      </c>
      <c r="O67" s="173">
        <v>1</v>
      </c>
      <c r="P67" s="173">
        <v>0</v>
      </c>
      <c r="Q67" s="173">
        <v>0</v>
      </c>
      <c r="R67" s="173">
        <v>2</v>
      </c>
      <c r="S67" s="173">
        <v>0</v>
      </c>
      <c r="T67" s="173">
        <v>0</v>
      </c>
      <c r="U67" s="173">
        <v>0</v>
      </c>
      <c r="V67" s="173">
        <v>0</v>
      </c>
      <c r="W67" s="173">
        <v>0</v>
      </c>
      <c r="X67" s="173">
        <v>1</v>
      </c>
      <c r="Y67" s="173">
        <v>0</v>
      </c>
      <c r="Z67" s="173">
        <v>0</v>
      </c>
      <c r="AA67" s="135">
        <v>4.471964224286205</v>
      </c>
      <c r="AB67" s="137">
        <v>4.986773199553432</v>
      </c>
      <c r="AC67" s="137">
        <v>1.9512705367120358</v>
      </c>
    </row>
    <row r="68" spans="2:29" ht="12">
      <c r="B68" s="219" t="s">
        <v>53</v>
      </c>
      <c r="C68" s="220"/>
      <c r="D68" s="177">
        <v>47</v>
      </c>
      <c r="E68" s="177">
        <v>0</v>
      </c>
      <c r="F68" s="177">
        <v>0</v>
      </c>
      <c r="G68" s="177">
        <v>0</v>
      </c>
      <c r="H68" s="177">
        <v>0</v>
      </c>
      <c r="I68" s="177">
        <v>2</v>
      </c>
      <c r="J68" s="177">
        <v>1</v>
      </c>
      <c r="K68" s="177">
        <v>3</v>
      </c>
      <c r="L68" s="177">
        <v>6</v>
      </c>
      <c r="M68" s="177">
        <v>3</v>
      </c>
      <c r="N68" s="177">
        <v>2</v>
      </c>
      <c r="O68" s="177">
        <v>5</v>
      </c>
      <c r="P68" s="177">
        <v>4</v>
      </c>
      <c r="Q68" s="177">
        <v>3</v>
      </c>
      <c r="R68" s="177">
        <v>6</v>
      </c>
      <c r="S68" s="177">
        <v>5</v>
      </c>
      <c r="T68" s="177">
        <v>3</v>
      </c>
      <c r="U68" s="177">
        <v>0</v>
      </c>
      <c r="V68" s="177">
        <v>0</v>
      </c>
      <c r="W68" s="177">
        <v>2</v>
      </c>
      <c r="X68" s="177">
        <v>0</v>
      </c>
      <c r="Y68" s="177">
        <v>0</v>
      </c>
      <c r="Z68" s="177">
        <v>2</v>
      </c>
      <c r="AA68" s="135">
        <v>6.204750921858219</v>
      </c>
      <c r="AB68" s="136">
        <v>6.301507814278602</v>
      </c>
      <c r="AC68" s="136">
        <v>2.154421614490196</v>
      </c>
    </row>
    <row r="69" spans="2:29" s="8" customFormat="1" ht="12">
      <c r="B69" s="223" t="s">
        <v>313</v>
      </c>
      <c r="C69" s="224"/>
      <c r="D69" s="178">
        <v>7</v>
      </c>
      <c r="E69" s="178">
        <v>0</v>
      </c>
      <c r="F69" s="178">
        <v>0</v>
      </c>
      <c r="G69" s="178">
        <v>0</v>
      </c>
      <c r="H69" s="178">
        <v>0</v>
      </c>
      <c r="I69" s="178">
        <v>0</v>
      </c>
      <c r="J69" s="178">
        <v>0</v>
      </c>
      <c r="K69" s="178">
        <v>0</v>
      </c>
      <c r="L69" s="178">
        <v>1</v>
      </c>
      <c r="M69" s="178">
        <v>0</v>
      </c>
      <c r="N69" s="178">
        <v>1</v>
      </c>
      <c r="O69" s="178">
        <v>1</v>
      </c>
      <c r="P69" s="178">
        <v>0</v>
      </c>
      <c r="Q69" s="178">
        <v>1</v>
      </c>
      <c r="R69" s="178">
        <v>1</v>
      </c>
      <c r="S69" s="178">
        <v>0</v>
      </c>
      <c r="T69" s="178">
        <v>1</v>
      </c>
      <c r="U69" s="178">
        <v>0</v>
      </c>
      <c r="V69" s="178">
        <v>1</v>
      </c>
      <c r="W69" s="178">
        <v>0</v>
      </c>
      <c r="X69" s="178">
        <v>0</v>
      </c>
      <c r="Y69" s="178">
        <v>0</v>
      </c>
      <c r="Z69" s="178">
        <v>0</v>
      </c>
      <c r="AA69" s="179">
        <v>6.6722235531471314</v>
      </c>
      <c r="AB69" s="180">
        <v>6.606509747250798</v>
      </c>
      <c r="AC69" s="180">
        <v>1.6125071191488451</v>
      </c>
    </row>
    <row r="70" spans="27:29" ht="12">
      <c r="AA70" s="185"/>
      <c r="AB70" s="185"/>
      <c r="AC70" s="185"/>
    </row>
    <row r="71" ht="12">
      <c r="D71" s="217">
        <f>D6</f>
        <v>9965</v>
      </c>
    </row>
    <row r="72" ht="12">
      <c r="D72" s="217" t="str">
        <f>IF(D71=SUM(D8:D11,D12:D22,D23:D69)/3,"OK","NG")</f>
        <v>OK</v>
      </c>
    </row>
    <row r="73" ht="12">
      <c r="D73" s="15"/>
    </row>
  </sheetData>
  <sheetProtection/>
  <mergeCells count="67">
    <mergeCell ref="B69:C69"/>
    <mergeCell ref="AC3:AC4"/>
    <mergeCell ref="D3:D5"/>
    <mergeCell ref="AA3:AA4"/>
    <mergeCell ref="AB3:AB4"/>
    <mergeCell ref="B3:C3"/>
    <mergeCell ref="B4:C5"/>
    <mergeCell ref="B6:C6"/>
    <mergeCell ref="B7:C7"/>
    <mergeCell ref="B11:C11"/>
    <mergeCell ref="B16:C16"/>
    <mergeCell ref="B17:C17"/>
    <mergeCell ref="B18:C18"/>
    <mergeCell ref="B19:C19"/>
    <mergeCell ref="B12:C12"/>
    <mergeCell ref="B13:C13"/>
    <mergeCell ref="B14:C14"/>
    <mergeCell ref="B15:C15"/>
    <mergeCell ref="B24:C24"/>
    <mergeCell ref="B25:C25"/>
    <mergeCell ref="B26:C26"/>
    <mergeCell ref="B27:C27"/>
    <mergeCell ref="B20:C20"/>
    <mergeCell ref="B21:C21"/>
    <mergeCell ref="B22:C22"/>
    <mergeCell ref="B23:C23"/>
    <mergeCell ref="B32:C32"/>
    <mergeCell ref="B33:C33"/>
    <mergeCell ref="B34:C34"/>
    <mergeCell ref="B35:C35"/>
    <mergeCell ref="B28:C28"/>
    <mergeCell ref="B29:C29"/>
    <mergeCell ref="B30:C30"/>
    <mergeCell ref="B31:C31"/>
    <mergeCell ref="B40:C40"/>
    <mergeCell ref="B41:C41"/>
    <mergeCell ref="B42:C42"/>
    <mergeCell ref="B43:C43"/>
    <mergeCell ref="B36:C36"/>
    <mergeCell ref="B37:C37"/>
    <mergeCell ref="B38:C38"/>
    <mergeCell ref="B39:C39"/>
    <mergeCell ref="B48:C48"/>
    <mergeCell ref="B49:C49"/>
    <mergeCell ref="B50:C50"/>
    <mergeCell ref="B51:C51"/>
    <mergeCell ref="B44:C44"/>
    <mergeCell ref="B45:C45"/>
    <mergeCell ref="B46:C46"/>
    <mergeCell ref="B47:C47"/>
    <mergeCell ref="B56:C56"/>
    <mergeCell ref="B57:C57"/>
    <mergeCell ref="B58:C58"/>
    <mergeCell ref="B59:C59"/>
    <mergeCell ref="B52:C52"/>
    <mergeCell ref="B53:C53"/>
    <mergeCell ref="B54:C54"/>
    <mergeCell ref="B55:C55"/>
    <mergeCell ref="B68:C68"/>
    <mergeCell ref="B62:C62"/>
    <mergeCell ref="B63:C63"/>
    <mergeCell ref="B64:C64"/>
    <mergeCell ref="B65:C65"/>
    <mergeCell ref="B60:C60"/>
    <mergeCell ref="B61:C61"/>
    <mergeCell ref="B66:C66"/>
    <mergeCell ref="B67:C67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73"/>
  <sheetViews>
    <sheetView showGridLines="0" zoomScalePageLayoutView="0" workbookViewId="0" topLeftCell="A46">
      <selection activeCell="D71" sqref="D71:D73"/>
    </sheetView>
  </sheetViews>
  <sheetFormatPr defaultColWidth="9.140625" defaultRowHeight="12"/>
  <cols>
    <col min="1" max="1" width="2.57421875" style="0" customWidth="1"/>
    <col min="2" max="2" width="2.57421875" style="1" customWidth="1"/>
    <col min="3" max="3" width="10.7109375" style="1" customWidth="1"/>
    <col min="4" max="10" width="12.7109375" style="12" customWidth="1"/>
  </cols>
  <sheetData>
    <row r="1" spans="2:4" ht="17.25">
      <c r="B1" s="6" t="s">
        <v>285</v>
      </c>
      <c r="D1" s="2" t="s">
        <v>168</v>
      </c>
    </row>
    <row r="2" ht="17.25">
      <c r="C2" s="2"/>
    </row>
    <row r="3" spans="2:10" s="9" customFormat="1" ht="31.5" customHeight="1">
      <c r="B3" s="286" t="s">
        <v>167</v>
      </c>
      <c r="C3" s="270"/>
      <c r="D3" s="308" t="s">
        <v>0</v>
      </c>
      <c r="E3" s="308" t="s">
        <v>64</v>
      </c>
      <c r="F3" s="308" t="s">
        <v>369</v>
      </c>
      <c r="G3" s="308" t="s">
        <v>65</v>
      </c>
      <c r="H3" s="308" t="s">
        <v>316</v>
      </c>
      <c r="I3" s="308" t="s">
        <v>66</v>
      </c>
      <c r="J3" s="308" t="s">
        <v>370</v>
      </c>
    </row>
    <row r="4" spans="2:10" ht="12" customHeight="1">
      <c r="B4" s="297" t="s">
        <v>329</v>
      </c>
      <c r="C4" s="298"/>
      <c r="D4" s="309"/>
      <c r="E4" s="309"/>
      <c r="F4" s="309"/>
      <c r="G4" s="309"/>
      <c r="H4" s="309"/>
      <c r="I4" s="309"/>
      <c r="J4" s="309"/>
    </row>
    <row r="5" spans="2:10" ht="12">
      <c r="B5" s="299"/>
      <c r="C5" s="290"/>
      <c r="D5" s="309"/>
      <c r="E5" s="309"/>
      <c r="F5" s="309"/>
      <c r="G5" s="309"/>
      <c r="H5" s="309"/>
      <c r="I5" s="309"/>
      <c r="J5" s="309"/>
    </row>
    <row r="6" spans="2:10" ht="12">
      <c r="B6" s="236" t="s">
        <v>2</v>
      </c>
      <c r="C6" s="237"/>
      <c r="D6" s="95">
        <v>9965</v>
      </c>
      <c r="E6" s="11">
        <v>5796</v>
      </c>
      <c r="F6" s="11">
        <v>1390</v>
      </c>
      <c r="G6" s="11">
        <v>10</v>
      </c>
      <c r="H6" s="11">
        <v>85</v>
      </c>
      <c r="I6" s="11">
        <v>2514</v>
      </c>
      <c r="J6" s="11">
        <v>170</v>
      </c>
    </row>
    <row r="7" spans="2:10" ht="12">
      <c r="B7" s="219" t="s">
        <v>3</v>
      </c>
      <c r="C7" s="220"/>
      <c r="D7" s="12">
        <v>8507</v>
      </c>
      <c r="E7" s="12">
        <v>4786</v>
      </c>
      <c r="F7" s="12">
        <v>1233</v>
      </c>
      <c r="G7" s="12">
        <v>9</v>
      </c>
      <c r="H7" s="12">
        <v>79</v>
      </c>
      <c r="I7" s="12">
        <v>2254</v>
      </c>
      <c r="J7" s="12">
        <v>146</v>
      </c>
    </row>
    <row r="8" spans="2:10" ht="12">
      <c r="B8" s="83"/>
      <c r="C8" s="74" t="s">
        <v>123</v>
      </c>
      <c r="D8" s="12">
        <v>5869</v>
      </c>
      <c r="E8" s="12">
        <v>3260</v>
      </c>
      <c r="F8" s="12">
        <v>908</v>
      </c>
      <c r="G8" s="12">
        <v>5</v>
      </c>
      <c r="H8" s="12">
        <v>55</v>
      </c>
      <c r="I8" s="12">
        <v>1548</v>
      </c>
      <c r="J8" s="12">
        <v>93</v>
      </c>
    </row>
    <row r="9" spans="2:10" ht="12">
      <c r="B9" s="83"/>
      <c r="C9" s="74" t="s">
        <v>124</v>
      </c>
      <c r="D9" s="12">
        <v>1562</v>
      </c>
      <c r="E9" s="12">
        <v>939</v>
      </c>
      <c r="F9" s="12">
        <v>208</v>
      </c>
      <c r="G9" s="12">
        <v>3</v>
      </c>
      <c r="H9" s="12">
        <v>17</v>
      </c>
      <c r="I9" s="12">
        <v>352</v>
      </c>
      <c r="J9" s="12">
        <v>43</v>
      </c>
    </row>
    <row r="10" spans="2:10" ht="12">
      <c r="B10" s="83"/>
      <c r="C10" s="74" t="s">
        <v>125</v>
      </c>
      <c r="D10" s="12">
        <v>1076</v>
      </c>
      <c r="E10" s="12">
        <v>587</v>
      </c>
      <c r="F10" s="12">
        <v>117</v>
      </c>
      <c r="G10" s="12">
        <v>1</v>
      </c>
      <c r="H10" s="12">
        <v>7</v>
      </c>
      <c r="I10" s="12">
        <v>354</v>
      </c>
      <c r="J10" s="12">
        <v>10</v>
      </c>
    </row>
    <row r="11" spans="2:10" ht="12">
      <c r="B11" s="223" t="s">
        <v>7</v>
      </c>
      <c r="C11" s="224"/>
      <c r="D11" s="24">
        <v>1458</v>
      </c>
      <c r="E11" s="13">
        <v>1010</v>
      </c>
      <c r="F11" s="13">
        <v>157</v>
      </c>
      <c r="G11" s="13">
        <v>1</v>
      </c>
      <c r="H11" s="13">
        <v>6</v>
      </c>
      <c r="I11" s="13">
        <v>260</v>
      </c>
      <c r="J11" s="13">
        <v>24</v>
      </c>
    </row>
    <row r="12" spans="2:10" ht="12" customHeight="1">
      <c r="B12" s="219" t="s">
        <v>318</v>
      </c>
      <c r="C12" s="220"/>
      <c r="D12" s="12">
        <v>102</v>
      </c>
      <c r="E12" s="12">
        <v>81</v>
      </c>
      <c r="F12" s="12">
        <v>12</v>
      </c>
      <c r="G12" s="12">
        <v>0</v>
      </c>
      <c r="H12" s="12">
        <v>0</v>
      </c>
      <c r="I12" s="12">
        <v>9</v>
      </c>
      <c r="J12" s="12">
        <v>0</v>
      </c>
    </row>
    <row r="13" spans="2:10" ht="12" customHeight="1">
      <c r="B13" s="219" t="s">
        <v>319</v>
      </c>
      <c r="C13" s="220"/>
      <c r="D13" s="12">
        <v>208</v>
      </c>
      <c r="E13" s="12">
        <v>130</v>
      </c>
      <c r="F13" s="12">
        <v>25</v>
      </c>
      <c r="G13" s="12">
        <v>0</v>
      </c>
      <c r="H13" s="12">
        <v>4</v>
      </c>
      <c r="I13" s="12">
        <v>39</v>
      </c>
      <c r="J13" s="12">
        <v>10</v>
      </c>
    </row>
    <row r="14" spans="2:10" ht="12" customHeight="1">
      <c r="B14" s="219" t="s">
        <v>320</v>
      </c>
      <c r="C14" s="220"/>
      <c r="D14" s="12">
        <v>316</v>
      </c>
      <c r="E14" s="12">
        <v>188</v>
      </c>
      <c r="F14" s="12">
        <v>33</v>
      </c>
      <c r="G14" s="12">
        <v>1</v>
      </c>
      <c r="H14" s="12">
        <v>1</v>
      </c>
      <c r="I14" s="12">
        <v>89</v>
      </c>
      <c r="J14" s="12">
        <v>4</v>
      </c>
    </row>
    <row r="15" spans="2:10" ht="12" customHeight="1">
      <c r="B15" s="219" t="s">
        <v>321</v>
      </c>
      <c r="C15" s="220"/>
      <c r="D15" s="12">
        <v>6124</v>
      </c>
      <c r="E15" s="12">
        <v>3428</v>
      </c>
      <c r="F15" s="12">
        <v>934</v>
      </c>
      <c r="G15" s="12">
        <v>5</v>
      </c>
      <c r="H15" s="12">
        <v>56</v>
      </c>
      <c r="I15" s="12">
        <v>1601</v>
      </c>
      <c r="J15" s="12">
        <v>100</v>
      </c>
    </row>
    <row r="16" spans="2:10" ht="12" customHeight="1">
      <c r="B16" s="219" t="s">
        <v>322</v>
      </c>
      <c r="C16" s="220"/>
      <c r="D16" s="12">
        <v>989</v>
      </c>
      <c r="E16" s="12">
        <v>536</v>
      </c>
      <c r="F16" s="12">
        <v>104</v>
      </c>
      <c r="G16" s="12">
        <v>1</v>
      </c>
      <c r="H16" s="12">
        <v>6</v>
      </c>
      <c r="I16" s="12">
        <v>336</v>
      </c>
      <c r="J16" s="12">
        <v>6</v>
      </c>
    </row>
    <row r="17" spans="2:10" ht="12" customHeight="1">
      <c r="B17" s="219" t="s">
        <v>323</v>
      </c>
      <c r="C17" s="220"/>
      <c r="D17" s="12">
        <v>42</v>
      </c>
      <c r="E17" s="12">
        <v>34</v>
      </c>
      <c r="F17" s="12">
        <v>3</v>
      </c>
      <c r="G17" s="12">
        <v>0</v>
      </c>
      <c r="H17" s="12">
        <v>0</v>
      </c>
      <c r="I17" s="12">
        <v>4</v>
      </c>
      <c r="J17" s="12">
        <v>1</v>
      </c>
    </row>
    <row r="18" spans="2:10" ht="12" customHeight="1">
      <c r="B18" s="219" t="s">
        <v>324</v>
      </c>
      <c r="C18" s="220"/>
      <c r="D18" s="12">
        <v>1562</v>
      </c>
      <c r="E18" s="12">
        <v>939</v>
      </c>
      <c r="F18" s="12">
        <v>208</v>
      </c>
      <c r="G18" s="12">
        <v>3</v>
      </c>
      <c r="H18" s="12">
        <v>17</v>
      </c>
      <c r="I18" s="12">
        <v>352</v>
      </c>
      <c r="J18" s="12">
        <v>43</v>
      </c>
    </row>
    <row r="19" spans="2:10" ht="12" customHeight="1">
      <c r="B19" s="219" t="s">
        <v>325</v>
      </c>
      <c r="C19" s="220"/>
      <c r="D19" s="12">
        <v>219</v>
      </c>
      <c r="E19" s="12">
        <v>164</v>
      </c>
      <c r="F19" s="12">
        <v>26</v>
      </c>
      <c r="G19" s="12">
        <v>0</v>
      </c>
      <c r="H19" s="12">
        <v>1</v>
      </c>
      <c r="I19" s="12">
        <v>26</v>
      </c>
      <c r="J19" s="12">
        <v>2</v>
      </c>
    </row>
    <row r="20" spans="2:10" ht="12" customHeight="1">
      <c r="B20" s="219" t="s">
        <v>326</v>
      </c>
      <c r="C20" s="220"/>
      <c r="D20" s="12">
        <v>81</v>
      </c>
      <c r="E20" s="12">
        <v>70</v>
      </c>
      <c r="F20" s="12">
        <v>5</v>
      </c>
      <c r="G20" s="12">
        <v>0</v>
      </c>
      <c r="H20" s="12">
        <v>0</v>
      </c>
      <c r="I20" s="12">
        <v>4</v>
      </c>
      <c r="J20" s="12">
        <v>2</v>
      </c>
    </row>
    <row r="21" spans="2:10" ht="12" customHeight="1">
      <c r="B21" s="219" t="s">
        <v>349</v>
      </c>
      <c r="C21" s="220"/>
      <c r="D21" s="12">
        <v>196</v>
      </c>
      <c r="E21" s="12">
        <v>124</v>
      </c>
      <c r="F21" s="12">
        <v>29</v>
      </c>
      <c r="G21" s="12">
        <v>0</v>
      </c>
      <c r="H21" s="12">
        <v>0</v>
      </c>
      <c r="I21" s="12">
        <v>42</v>
      </c>
      <c r="J21" s="12">
        <v>1</v>
      </c>
    </row>
    <row r="22" spans="2:10" ht="12" customHeight="1">
      <c r="B22" s="223" t="s">
        <v>327</v>
      </c>
      <c r="C22" s="224"/>
      <c r="D22" s="24">
        <v>126</v>
      </c>
      <c r="E22" s="13">
        <v>102</v>
      </c>
      <c r="F22" s="13">
        <v>11</v>
      </c>
      <c r="G22" s="13">
        <v>0</v>
      </c>
      <c r="H22" s="13">
        <v>0</v>
      </c>
      <c r="I22" s="13">
        <v>12</v>
      </c>
      <c r="J22" s="13">
        <v>1</v>
      </c>
    </row>
    <row r="23" spans="2:10" ht="12">
      <c r="B23" s="219" t="s">
        <v>8</v>
      </c>
      <c r="C23" s="220"/>
      <c r="D23" s="12">
        <v>102</v>
      </c>
      <c r="E23" s="12">
        <v>81</v>
      </c>
      <c r="F23" s="12">
        <v>12</v>
      </c>
      <c r="G23" s="12">
        <v>0</v>
      </c>
      <c r="H23" s="12">
        <v>0</v>
      </c>
      <c r="I23" s="12">
        <v>9</v>
      </c>
      <c r="J23" s="12">
        <v>0</v>
      </c>
    </row>
    <row r="24" spans="2:10" ht="12">
      <c r="B24" s="219" t="s">
        <v>9</v>
      </c>
      <c r="C24" s="220"/>
      <c r="D24" s="12">
        <v>10</v>
      </c>
      <c r="E24" s="12">
        <v>10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</row>
    <row r="25" spans="2:10" ht="12">
      <c r="B25" s="219" t="s">
        <v>10</v>
      </c>
      <c r="C25" s="220"/>
      <c r="D25" s="12">
        <v>18</v>
      </c>
      <c r="E25" s="12">
        <v>12</v>
      </c>
      <c r="F25" s="12">
        <v>2</v>
      </c>
      <c r="G25" s="12">
        <v>0</v>
      </c>
      <c r="H25" s="12">
        <v>0</v>
      </c>
      <c r="I25" s="12">
        <v>3</v>
      </c>
      <c r="J25" s="12">
        <v>1</v>
      </c>
    </row>
    <row r="26" spans="2:10" ht="12">
      <c r="B26" s="219" t="s">
        <v>11</v>
      </c>
      <c r="C26" s="220"/>
      <c r="D26" s="12">
        <v>121</v>
      </c>
      <c r="E26" s="12">
        <v>71</v>
      </c>
      <c r="F26" s="12">
        <v>18</v>
      </c>
      <c r="G26" s="12">
        <v>0</v>
      </c>
      <c r="H26" s="12">
        <v>4</v>
      </c>
      <c r="I26" s="12">
        <v>21</v>
      </c>
      <c r="J26" s="12">
        <v>7</v>
      </c>
    </row>
    <row r="27" spans="2:10" ht="12">
      <c r="B27" s="219" t="s">
        <v>12</v>
      </c>
      <c r="C27" s="220"/>
      <c r="D27" s="12">
        <v>25</v>
      </c>
      <c r="E27" s="12">
        <v>17</v>
      </c>
      <c r="F27" s="12">
        <v>1</v>
      </c>
      <c r="G27" s="12">
        <v>0</v>
      </c>
      <c r="H27" s="12">
        <v>0</v>
      </c>
      <c r="I27" s="12">
        <v>7</v>
      </c>
      <c r="J27" s="12">
        <v>0</v>
      </c>
    </row>
    <row r="28" spans="2:10" ht="12">
      <c r="B28" s="219" t="s">
        <v>13</v>
      </c>
      <c r="C28" s="220"/>
      <c r="D28" s="12">
        <v>14</v>
      </c>
      <c r="E28" s="12">
        <v>9</v>
      </c>
      <c r="F28" s="12">
        <v>1</v>
      </c>
      <c r="G28" s="12">
        <v>0</v>
      </c>
      <c r="H28" s="12">
        <v>0</v>
      </c>
      <c r="I28" s="12">
        <v>3</v>
      </c>
      <c r="J28" s="12">
        <v>1</v>
      </c>
    </row>
    <row r="29" spans="2:10" ht="12">
      <c r="B29" s="219" t="s">
        <v>14</v>
      </c>
      <c r="C29" s="220"/>
      <c r="D29" s="12">
        <v>20</v>
      </c>
      <c r="E29" s="12">
        <v>11</v>
      </c>
      <c r="F29" s="12">
        <v>3</v>
      </c>
      <c r="G29" s="12">
        <v>0</v>
      </c>
      <c r="H29" s="12">
        <v>0</v>
      </c>
      <c r="I29" s="12">
        <v>5</v>
      </c>
      <c r="J29" s="12">
        <v>1</v>
      </c>
    </row>
    <row r="30" spans="2:10" ht="12">
      <c r="B30" s="219" t="s">
        <v>15</v>
      </c>
      <c r="C30" s="220"/>
      <c r="D30" s="12">
        <v>122</v>
      </c>
      <c r="E30" s="12">
        <v>77</v>
      </c>
      <c r="F30" s="12">
        <v>10</v>
      </c>
      <c r="G30" s="12">
        <v>0</v>
      </c>
      <c r="H30" s="12">
        <v>0</v>
      </c>
      <c r="I30" s="12">
        <v>32</v>
      </c>
      <c r="J30" s="12">
        <v>3</v>
      </c>
    </row>
    <row r="31" spans="2:10" ht="12">
      <c r="B31" s="219" t="s">
        <v>16</v>
      </c>
      <c r="C31" s="220"/>
      <c r="D31" s="12">
        <v>140</v>
      </c>
      <c r="E31" s="12">
        <v>82</v>
      </c>
      <c r="F31" s="12">
        <v>14</v>
      </c>
      <c r="G31" s="12">
        <v>0</v>
      </c>
      <c r="H31" s="12">
        <v>0</v>
      </c>
      <c r="I31" s="12">
        <v>42</v>
      </c>
      <c r="J31" s="12">
        <v>2</v>
      </c>
    </row>
    <row r="32" spans="2:10" ht="12">
      <c r="B32" s="219" t="s">
        <v>17</v>
      </c>
      <c r="C32" s="220"/>
      <c r="D32" s="12">
        <v>138</v>
      </c>
      <c r="E32" s="12">
        <v>77</v>
      </c>
      <c r="F32" s="12">
        <v>13</v>
      </c>
      <c r="G32" s="12">
        <v>0</v>
      </c>
      <c r="H32" s="12">
        <v>1</v>
      </c>
      <c r="I32" s="12">
        <v>45</v>
      </c>
      <c r="J32" s="12">
        <v>2</v>
      </c>
    </row>
    <row r="33" spans="2:10" ht="12">
      <c r="B33" s="219" t="s">
        <v>18</v>
      </c>
      <c r="C33" s="220"/>
      <c r="D33" s="12">
        <v>1284</v>
      </c>
      <c r="E33" s="12">
        <v>706</v>
      </c>
      <c r="F33" s="12">
        <v>166</v>
      </c>
      <c r="G33" s="12">
        <v>0</v>
      </c>
      <c r="H33" s="12">
        <v>6</v>
      </c>
      <c r="I33" s="12">
        <v>376</v>
      </c>
      <c r="J33" s="12">
        <v>30</v>
      </c>
    </row>
    <row r="34" spans="2:10" ht="12">
      <c r="B34" s="219" t="s">
        <v>19</v>
      </c>
      <c r="C34" s="220"/>
      <c r="D34" s="12">
        <v>785</v>
      </c>
      <c r="E34" s="12">
        <v>453</v>
      </c>
      <c r="F34" s="12">
        <v>116</v>
      </c>
      <c r="G34" s="12">
        <v>0</v>
      </c>
      <c r="H34" s="12">
        <v>5</v>
      </c>
      <c r="I34" s="12">
        <v>200</v>
      </c>
      <c r="J34" s="12">
        <v>11</v>
      </c>
    </row>
    <row r="35" spans="2:10" ht="12">
      <c r="B35" s="219" t="s">
        <v>20</v>
      </c>
      <c r="C35" s="220"/>
      <c r="D35" s="12">
        <v>2395</v>
      </c>
      <c r="E35" s="12">
        <v>1311</v>
      </c>
      <c r="F35" s="12">
        <v>411</v>
      </c>
      <c r="G35" s="12">
        <v>5</v>
      </c>
      <c r="H35" s="12">
        <v>32</v>
      </c>
      <c r="I35" s="12">
        <v>603</v>
      </c>
      <c r="J35" s="12">
        <v>33</v>
      </c>
    </row>
    <row r="36" spans="2:10" ht="12">
      <c r="B36" s="219" t="s">
        <v>21</v>
      </c>
      <c r="C36" s="220"/>
      <c r="D36" s="12">
        <v>1405</v>
      </c>
      <c r="E36" s="12">
        <v>790</v>
      </c>
      <c r="F36" s="12">
        <v>215</v>
      </c>
      <c r="G36" s="12">
        <v>0</v>
      </c>
      <c r="H36" s="12">
        <v>12</v>
      </c>
      <c r="I36" s="12">
        <v>369</v>
      </c>
      <c r="J36" s="12">
        <v>19</v>
      </c>
    </row>
    <row r="37" spans="2:10" ht="12">
      <c r="B37" s="219" t="s">
        <v>22</v>
      </c>
      <c r="C37" s="220"/>
      <c r="D37" s="12">
        <v>20</v>
      </c>
      <c r="E37" s="12">
        <v>17</v>
      </c>
      <c r="F37" s="12">
        <v>2</v>
      </c>
      <c r="G37" s="12">
        <v>0</v>
      </c>
      <c r="H37" s="12">
        <v>0</v>
      </c>
      <c r="I37" s="12">
        <v>1</v>
      </c>
      <c r="J37" s="12">
        <v>0</v>
      </c>
    </row>
    <row r="38" spans="2:10" ht="12">
      <c r="B38" s="219" t="s">
        <v>23</v>
      </c>
      <c r="C38" s="220"/>
      <c r="D38" s="12">
        <v>9</v>
      </c>
      <c r="E38" s="12">
        <v>9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</row>
    <row r="39" spans="2:10" ht="12">
      <c r="B39" s="219" t="s">
        <v>24</v>
      </c>
      <c r="C39" s="220"/>
      <c r="D39" s="12">
        <v>15</v>
      </c>
      <c r="E39" s="12">
        <v>12</v>
      </c>
      <c r="F39" s="12">
        <v>1</v>
      </c>
      <c r="G39" s="12">
        <v>0</v>
      </c>
      <c r="H39" s="12">
        <v>0</v>
      </c>
      <c r="I39" s="12">
        <v>1</v>
      </c>
      <c r="J39" s="12">
        <v>1</v>
      </c>
    </row>
    <row r="40" spans="2:10" ht="12">
      <c r="B40" s="219" t="s">
        <v>25</v>
      </c>
      <c r="C40" s="220"/>
      <c r="D40" s="12">
        <v>18</v>
      </c>
      <c r="E40" s="12">
        <v>13</v>
      </c>
      <c r="F40" s="12">
        <v>2</v>
      </c>
      <c r="G40" s="12">
        <v>0</v>
      </c>
      <c r="H40" s="12">
        <v>0</v>
      </c>
      <c r="I40" s="12">
        <v>3</v>
      </c>
      <c r="J40" s="12">
        <v>0</v>
      </c>
    </row>
    <row r="41" spans="2:10" ht="12">
      <c r="B41" s="219" t="s">
        <v>26</v>
      </c>
      <c r="C41" s="220"/>
      <c r="D41" s="12">
        <v>46</v>
      </c>
      <c r="E41" s="12">
        <v>40</v>
      </c>
      <c r="F41" s="12">
        <v>3</v>
      </c>
      <c r="G41" s="12">
        <v>0</v>
      </c>
      <c r="H41" s="12">
        <v>0</v>
      </c>
      <c r="I41" s="12">
        <v>3</v>
      </c>
      <c r="J41" s="12">
        <v>0</v>
      </c>
    </row>
    <row r="42" spans="2:10" ht="12">
      <c r="B42" s="219" t="s">
        <v>27</v>
      </c>
      <c r="C42" s="220"/>
      <c r="D42" s="12">
        <v>18</v>
      </c>
      <c r="E42" s="12">
        <v>12</v>
      </c>
      <c r="F42" s="12">
        <v>4</v>
      </c>
      <c r="G42" s="12">
        <v>1</v>
      </c>
      <c r="H42" s="12">
        <v>0</v>
      </c>
      <c r="I42" s="12">
        <v>1</v>
      </c>
      <c r="J42" s="12">
        <v>0</v>
      </c>
    </row>
    <row r="43" spans="2:10" ht="12">
      <c r="B43" s="219" t="s">
        <v>28</v>
      </c>
      <c r="C43" s="220"/>
      <c r="D43" s="12">
        <v>138</v>
      </c>
      <c r="E43" s="12">
        <v>63</v>
      </c>
      <c r="F43" s="12">
        <v>11</v>
      </c>
      <c r="G43" s="12">
        <v>0</v>
      </c>
      <c r="H43" s="12">
        <v>0</v>
      </c>
      <c r="I43" s="12">
        <v>64</v>
      </c>
      <c r="J43" s="12">
        <v>0</v>
      </c>
    </row>
    <row r="44" spans="2:10" ht="12">
      <c r="B44" s="219" t="s">
        <v>29</v>
      </c>
      <c r="C44" s="220"/>
      <c r="D44" s="12">
        <v>87</v>
      </c>
      <c r="E44" s="12">
        <v>51</v>
      </c>
      <c r="F44" s="12">
        <v>13</v>
      </c>
      <c r="G44" s="12">
        <v>0</v>
      </c>
      <c r="H44" s="12">
        <v>1</v>
      </c>
      <c r="I44" s="12">
        <v>18</v>
      </c>
      <c r="J44" s="12">
        <v>4</v>
      </c>
    </row>
    <row r="45" spans="2:10" ht="12">
      <c r="B45" s="219" t="s">
        <v>30</v>
      </c>
      <c r="C45" s="220"/>
      <c r="D45" s="12">
        <v>796</v>
      </c>
      <c r="E45" s="12">
        <v>427</v>
      </c>
      <c r="F45" s="12">
        <v>90</v>
      </c>
      <c r="G45" s="12">
        <v>1</v>
      </c>
      <c r="H45" s="12">
        <v>6</v>
      </c>
      <c r="I45" s="12">
        <v>266</v>
      </c>
      <c r="J45" s="12">
        <v>6</v>
      </c>
    </row>
    <row r="46" spans="2:10" ht="12">
      <c r="B46" s="219" t="s">
        <v>31</v>
      </c>
      <c r="C46" s="220"/>
      <c r="D46" s="12">
        <v>55</v>
      </c>
      <c r="E46" s="12">
        <v>46</v>
      </c>
      <c r="F46" s="12">
        <v>3</v>
      </c>
      <c r="G46" s="12">
        <v>0</v>
      </c>
      <c r="H46" s="12">
        <v>0</v>
      </c>
      <c r="I46" s="12">
        <v>6</v>
      </c>
      <c r="J46" s="12">
        <v>0</v>
      </c>
    </row>
    <row r="47" spans="2:10" ht="12">
      <c r="B47" s="219" t="s">
        <v>32</v>
      </c>
      <c r="C47" s="220"/>
      <c r="D47" s="12">
        <v>47</v>
      </c>
      <c r="E47" s="12">
        <v>25</v>
      </c>
      <c r="F47" s="12">
        <v>8</v>
      </c>
      <c r="G47" s="12">
        <v>0</v>
      </c>
      <c r="H47" s="12">
        <v>0</v>
      </c>
      <c r="I47" s="12">
        <v>12</v>
      </c>
      <c r="J47" s="12">
        <v>2</v>
      </c>
    </row>
    <row r="48" spans="2:10" ht="12">
      <c r="B48" s="219" t="s">
        <v>33</v>
      </c>
      <c r="C48" s="220"/>
      <c r="D48" s="12">
        <v>64</v>
      </c>
      <c r="E48" s="12">
        <v>37</v>
      </c>
      <c r="F48" s="12">
        <v>9</v>
      </c>
      <c r="G48" s="12">
        <v>0</v>
      </c>
      <c r="H48" s="12">
        <v>2</v>
      </c>
      <c r="I48" s="12">
        <v>13</v>
      </c>
      <c r="J48" s="12">
        <v>3</v>
      </c>
    </row>
    <row r="49" spans="2:10" ht="12">
      <c r="B49" s="219" t="s">
        <v>34</v>
      </c>
      <c r="C49" s="220"/>
      <c r="D49" s="12">
        <v>789</v>
      </c>
      <c r="E49" s="12">
        <v>502</v>
      </c>
      <c r="F49" s="12">
        <v>109</v>
      </c>
      <c r="G49" s="12">
        <v>1</v>
      </c>
      <c r="H49" s="12">
        <v>9</v>
      </c>
      <c r="I49" s="12">
        <v>154</v>
      </c>
      <c r="J49" s="12">
        <v>14</v>
      </c>
    </row>
    <row r="50" spans="2:10" ht="12">
      <c r="B50" s="219" t="s">
        <v>35</v>
      </c>
      <c r="C50" s="220"/>
      <c r="D50" s="12">
        <v>534</v>
      </c>
      <c r="E50" s="12">
        <v>290</v>
      </c>
      <c r="F50" s="12">
        <v>68</v>
      </c>
      <c r="G50" s="12">
        <v>2</v>
      </c>
      <c r="H50" s="12">
        <v>6</v>
      </c>
      <c r="I50" s="12">
        <v>147</v>
      </c>
      <c r="J50" s="12">
        <v>21</v>
      </c>
    </row>
    <row r="51" spans="2:10" ht="12">
      <c r="B51" s="219" t="s">
        <v>36</v>
      </c>
      <c r="C51" s="220"/>
      <c r="D51" s="12">
        <v>103</v>
      </c>
      <c r="E51" s="12">
        <v>68</v>
      </c>
      <c r="F51" s="12">
        <v>10</v>
      </c>
      <c r="G51" s="12">
        <v>0</v>
      </c>
      <c r="H51" s="12">
        <v>0</v>
      </c>
      <c r="I51" s="12">
        <v>23</v>
      </c>
      <c r="J51" s="12">
        <v>2</v>
      </c>
    </row>
    <row r="52" spans="2:10" ht="12">
      <c r="B52" s="219" t="s">
        <v>37</v>
      </c>
      <c r="C52" s="220"/>
      <c r="D52" s="12">
        <v>25</v>
      </c>
      <c r="E52" s="12">
        <v>17</v>
      </c>
      <c r="F52" s="12">
        <v>4</v>
      </c>
      <c r="G52" s="12">
        <v>0</v>
      </c>
      <c r="H52" s="12">
        <v>0</v>
      </c>
      <c r="I52" s="12">
        <v>3</v>
      </c>
      <c r="J52" s="12">
        <v>1</v>
      </c>
    </row>
    <row r="53" spans="2:10" ht="12">
      <c r="B53" s="219" t="s">
        <v>38</v>
      </c>
      <c r="C53" s="220"/>
      <c r="D53" s="12">
        <v>3</v>
      </c>
      <c r="E53" s="12">
        <v>3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</row>
    <row r="54" spans="2:10" ht="12">
      <c r="B54" s="219" t="s">
        <v>39</v>
      </c>
      <c r="C54" s="220"/>
      <c r="D54" s="12">
        <v>5</v>
      </c>
      <c r="E54" s="12">
        <v>4</v>
      </c>
      <c r="F54" s="12">
        <v>1</v>
      </c>
      <c r="G54" s="12">
        <v>0</v>
      </c>
      <c r="H54" s="12">
        <v>0</v>
      </c>
      <c r="I54" s="12">
        <v>0</v>
      </c>
      <c r="J54" s="12">
        <v>0</v>
      </c>
    </row>
    <row r="55" spans="2:10" ht="12">
      <c r="B55" s="219" t="s">
        <v>40</v>
      </c>
      <c r="C55" s="220"/>
      <c r="D55" s="12">
        <v>43</v>
      </c>
      <c r="E55" s="12">
        <v>32</v>
      </c>
      <c r="F55" s="12">
        <v>4</v>
      </c>
      <c r="G55" s="12">
        <v>0</v>
      </c>
      <c r="H55" s="12">
        <v>0</v>
      </c>
      <c r="I55" s="12">
        <v>7</v>
      </c>
      <c r="J55" s="12">
        <v>0</v>
      </c>
    </row>
    <row r="56" spans="2:10" ht="12">
      <c r="B56" s="219" t="s">
        <v>41</v>
      </c>
      <c r="C56" s="220"/>
      <c r="D56" s="12">
        <v>148</v>
      </c>
      <c r="E56" s="12">
        <v>107</v>
      </c>
      <c r="F56" s="12">
        <v>20</v>
      </c>
      <c r="G56" s="12">
        <v>0</v>
      </c>
      <c r="H56" s="12">
        <v>0</v>
      </c>
      <c r="I56" s="12">
        <v>19</v>
      </c>
      <c r="J56" s="12">
        <v>2</v>
      </c>
    </row>
    <row r="57" spans="2:10" ht="12">
      <c r="B57" s="219" t="s">
        <v>42</v>
      </c>
      <c r="C57" s="220"/>
      <c r="D57" s="12">
        <v>20</v>
      </c>
      <c r="E57" s="12">
        <v>18</v>
      </c>
      <c r="F57" s="12">
        <v>1</v>
      </c>
      <c r="G57" s="12">
        <v>0</v>
      </c>
      <c r="H57" s="12">
        <v>1</v>
      </c>
      <c r="I57" s="12">
        <v>0</v>
      </c>
      <c r="J57" s="12">
        <v>0</v>
      </c>
    </row>
    <row r="58" spans="2:10" ht="12">
      <c r="B58" s="219" t="s">
        <v>43</v>
      </c>
      <c r="C58" s="220"/>
      <c r="D58" s="12">
        <v>9</v>
      </c>
      <c r="E58" s="12">
        <v>8</v>
      </c>
      <c r="F58" s="12">
        <v>0</v>
      </c>
      <c r="G58" s="12">
        <v>0</v>
      </c>
      <c r="H58" s="12">
        <v>0</v>
      </c>
      <c r="I58" s="12">
        <v>0</v>
      </c>
      <c r="J58" s="12">
        <v>1</v>
      </c>
    </row>
    <row r="59" spans="2:10" ht="12">
      <c r="B59" s="219" t="s">
        <v>44</v>
      </c>
      <c r="C59" s="220"/>
      <c r="D59" s="12">
        <v>29</v>
      </c>
      <c r="E59" s="12">
        <v>24</v>
      </c>
      <c r="F59" s="12">
        <v>2</v>
      </c>
      <c r="G59" s="12">
        <v>0</v>
      </c>
      <c r="H59" s="12">
        <v>0</v>
      </c>
      <c r="I59" s="12">
        <v>2</v>
      </c>
      <c r="J59" s="12">
        <v>1</v>
      </c>
    </row>
    <row r="60" spans="2:10" ht="12">
      <c r="B60" s="219" t="s">
        <v>45</v>
      </c>
      <c r="C60" s="220"/>
      <c r="D60" s="12">
        <v>19</v>
      </c>
      <c r="E60" s="12">
        <v>15</v>
      </c>
      <c r="F60" s="12">
        <v>3</v>
      </c>
      <c r="G60" s="12">
        <v>0</v>
      </c>
      <c r="H60" s="12">
        <v>0</v>
      </c>
      <c r="I60" s="12">
        <v>1</v>
      </c>
      <c r="J60" s="12">
        <v>0</v>
      </c>
    </row>
    <row r="61" spans="2:10" ht="12">
      <c r="B61" s="219" t="s">
        <v>46</v>
      </c>
      <c r="C61" s="220"/>
      <c r="D61" s="12">
        <v>24</v>
      </c>
      <c r="E61" s="12">
        <v>23</v>
      </c>
      <c r="F61" s="12">
        <v>0</v>
      </c>
      <c r="G61" s="12">
        <v>0</v>
      </c>
      <c r="H61" s="12">
        <v>0</v>
      </c>
      <c r="I61" s="12">
        <v>1</v>
      </c>
      <c r="J61" s="12">
        <v>0</v>
      </c>
    </row>
    <row r="62" spans="2:10" ht="12">
      <c r="B62" s="219" t="s">
        <v>47</v>
      </c>
      <c r="C62" s="220"/>
      <c r="D62" s="12">
        <v>183</v>
      </c>
      <c r="E62" s="12">
        <v>115</v>
      </c>
      <c r="F62" s="12">
        <v>27</v>
      </c>
      <c r="G62" s="12">
        <v>0</v>
      </c>
      <c r="H62" s="12">
        <v>0</v>
      </c>
      <c r="I62" s="12">
        <v>40</v>
      </c>
      <c r="J62" s="12">
        <v>1</v>
      </c>
    </row>
    <row r="63" spans="2:10" ht="12">
      <c r="B63" s="219" t="s">
        <v>48</v>
      </c>
      <c r="C63" s="220"/>
      <c r="D63" s="12">
        <v>5</v>
      </c>
      <c r="E63" s="12">
        <v>3</v>
      </c>
      <c r="F63" s="12">
        <v>1</v>
      </c>
      <c r="G63" s="12">
        <v>0</v>
      </c>
      <c r="H63" s="12">
        <v>0</v>
      </c>
      <c r="I63" s="12">
        <v>1</v>
      </c>
      <c r="J63" s="12">
        <v>0</v>
      </c>
    </row>
    <row r="64" spans="2:10" ht="12">
      <c r="B64" s="219" t="s">
        <v>49</v>
      </c>
      <c r="C64" s="220"/>
      <c r="D64" s="12">
        <v>8</v>
      </c>
      <c r="E64" s="12">
        <v>6</v>
      </c>
      <c r="F64" s="12">
        <v>1</v>
      </c>
      <c r="G64" s="12">
        <v>0</v>
      </c>
      <c r="H64" s="12">
        <v>0</v>
      </c>
      <c r="I64" s="12">
        <v>1</v>
      </c>
      <c r="J64" s="12">
        <v>0</v>
      </c>
    </row>
    <row r="65" spans="2:10" ht="12">
      <c r="B65" s="219" t="s">
        <v>50</v>
      </c>
      <c r="C65" s="220"/>
      <c r="D65" s="12">
        <v>26</v>
      </c>
      <c r="E65" s="12">
        <v>22</v>
      </c>
      <c r="F65" s="12">
        <v>3</v>
      </c>
      <c r="G65" s="12">
        <v>0</v>
      </c>
      <c r="H65" s="12">
        <v>0</v>
      </c>
      <c r="I65" s="12">
        <v>1</v>
      </c>
      <c r="J65" s="12">
        <v>0</v>
      </c>
    </row>
    <row r="66" spans="2:10" ht="12">
      <c r="B66" s="219" t="s">
        <v>51</v>
      </c>
      <c r="C66" s="220"/>
      <c r="D66" s="12">
        <v>31</v>
      </c>
      <c r="E66" s="12">
        <v>18</v>
      </c>
      <c r="F66" s="12">
        <v>6</v>
      </c>
      <c r="G66" s="12">
        <v>0</v>
      </c>
      <c r="H66" s="12">
        <v>0</v>
      </c>
      <c r="I66" s="12">
        <v>7</v>
      </c>
      <c r="J66" s="12">
        <v>0</v>
      </c>
    </row>
    <row r="67" spans="2:10" ht="12">
      <c r="B67" s="219" t="s">
        <v>52</v>
      </c>
      <c r="C67" s="220"/>
      <c r="D67" s="12">
        <v>15</v>
      </c>
      <c r="E67" s="12">
        <v>14</v>
      </c>
      <c r="F67" s="12">
        <v>0</v>
      </c>
      <c r="G67" s="12">
        <v>0</v>
      </c>
      <c r="H67" s="12">
        <v>0</v>
      </c>
      <c r="I67" s="12">
        <v>1</v>
      </c>
      <c r="J67" s="12">
        <v>0</v>
      </c>
    </row>
    <row r="68" spans="2:10" ht="12">
      <c r="B68" s="219" t="s">
        <v>53</v>
      </c>
      <c r="C68" s="220"/>
      <c r="D68" s="12">
        <v>47</v>
      </c>
      <c r="E68" s="12">
        <v>41</v>
      </c>
      <c r="F68" s="12">
        <v>2</v>
      </c>
      <c r="G68" s="12">
        <v>0</v>
      </c>
      <c r="H68" s="12">
        <v>0</v>
      </c>
      <c r="I68" s="12">
        <v>3</v>
      </c>
      <c r="J68" s="12">
        <v>1</v>
      </c>
    </row>
    <row r="69" spans="2:10" s="8" customFormat="1" ht="12">
      <c r="B69" s="223" t="s">
        <v>313</v>
      </c>
      <c r="C69" s="224"/>
      <c r="D69" s="24">
        <v>7</v>
      </c>
      <c r="E69" s="13">
        <v>7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</row>
    <row r="71" ht="12">
      <c r="D71" s="217">
        <f>D6</f>
        <v>9965</v>
      </c>
    </row>
    <row r="72" ht="12">
      <c r="D72" s="217" t="str">
        <f>IF(D71=SUM(D8:D11,D12:D22,D23:D69)/3,"OK","NG")</f>
        <v>OK</v>
      </c>
    </row>
    <row r="73" ht="12">
      <c r="D73" s="15"/>
    </row>
  </sheetData>
  <sheetProtection/>
  <mergeCells count="70">
    <mergeCell ref="F3:F5"/>
    <mergeCell ref="E3:E5"/>
    <mergeCell ref="D3:D5"/>
    <mergeCell ref="H3:H5"/>
    <mergeCell ref="G3:G5"/>
    <mergeCell ref="I3:I5"/>
    <mergeCell ref="J3:J5"/>
    <mergeCell ref="B69:C69"/>
    <mergeCell ref="B4:C5"/>
    <mergeCell ref="B66:C66"/>
    <mergeCell ref="B67:C67"/>
    <mergeCell ref="B68:C68"/>
    <mergeCell ref="B3:C3"/>
    <mergeCell ref="B62:C62"/>
    <mergeCell ref="B63:C63"/>
    <mergeCell ref="B64:C64"/>
    <mergeCell ref="B65:C65"/>
    <mergeCell ref="B58:C58"/>
    <mergeCell ref="B59:C59"/>
    <mergeCell ref="B52:C52"/>
    <mergeCell ref="B53:C53"/>
    <mergeCell ref="B60:C60"/>
    <mergeCell ref="B61:C61"/>
    <mergeCell ref="B54:C54"/>
    <mergeCell ref="B55:C55"/>
    <mergeCell ref="B56:C56"/>
    <mergeCell ref="B57:C57"/>
    <mergeCell ref="B46:C46"/>
    <mergeCell ref="B47:C47"/>
    <mergeCell ref="B48:C48"/>
    <mergeCell ref="B49:C49"/>
    <mergeCell ref="B50:C50"/>
    <mergeCell ref="B51:C51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B28:C28"/>
    <mergeCell ref="B29:C29"/>
    <mergeCell ref="B30:C30"/>
    <mergeCell ref="B31:C31"/>
    <mergeCell ref="B32:C32"/>
    <mergeCell ref="B33:C33"/>
    <mergeCell ref="B22:C22"/>
    <mergeCell ref="B23:C23"/>
    <mergeCell ref="B24:C24"/>
    <mergeCell ref="B25:C25"/>
    <mergeCell ref="B26:C26"/>
    <mergeCell ref="B27:C27"/>
    <mergeCell ref="B16:C16"/>
    <mergeCell ref="B17:C17"/>
    <mergeCell ref="B18:C18"/>
    <mergeCell ref="B19:C19"/>
    <mergeCell ref="B20:C20"/>
    <mergeCell ref="B21:C21"/>
    <mergeCell ref="B13:C13"/>
    <mergeCell ref="B14:C14"/>
    <mergeCell ref="B15:C15"/>
    <mergeCell ref="B6:C6"/>
    <mergeCell ref="B7:C7"/>
    <mergeCell ref="B11:C11"/>
    <mergeCell ref="B12:C12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73"/>
  <sheetViews>
    <sheetView showGridLines="0" zoomScalePageLayoutView="0" workbookViewId="0" topLeftCell="A49">
      <selection activeCell="D71" sqref="D71:D73"/>
    </sheetView>
  </sheetViews>
  <sheetFormatPr defaultColWidth="9.140625" defaultRowHeight="12"/>
  <cols>
    <col min="1" max="1" width="2.57421875" style="0" customWidth="1"/>
    <col min="2" max="2" width="2.57421875" style="1" customWidth="1"/>
    <col min="3" max="3" width="10.7109375" style="1" customWidth="1"/>
    <col min="4" max="56" width="6.421875" style="0" customWidth="1"/>
    <col min="60" max="60" width="10.57421875" style="0" customWidth="1"/>
  </cols>
  <sheetData>
    <row r="1" spans="2:49" ht="17.25">
      <c r="B1" s="6" t="s">
        <v>286</v>
      </c>
      <c r="D1" s="6" t="s">
        <v>169</v>
      </c>
      <c r="S1" s="6" t="s">
        <v>170</v>
      </c>
      <c r="AH1" s="6" t="s">
        <v>170</v>
      </c>
      <c r="AW1" s="6" t="s">
        <v>170</v>
      </c>
    </row>
    <row r="2" spans="1:3" ht="17.25">
      <c r="A2" s="6"/>
      <c r="C2" s="2"/>
    </row>
    <row r="3" spans="2:60" ht="24" customHeight="1">
      <c r="B3" s="286" t="s">
        <v>310</v>
      </c>
      <c r="C3" s="270"/>
      <c r="D3" s="266" t="s">
        <v>0</v>
      </c>
      <c r="E3" s="266" t="s">
        <v>106</v>
      </c>
      <c r="F3" s="159"/>
      <c r="G3" s="55">
        <v>100</v>
      </c>
      <c r="H3" s="55">
        <v>200</v>
      </c>
      <c r="I3" s="55">
        <v>300</v>
      </c>
      <c r="J3" s="55">
        <v>400</v>
      </c>
      <c r="K3" s="55">
        <v>500</v>
      </c>
      <c r="L3" s="55">
        <v>600</v>
      </c>
      <c r="M3" s="55">
        <v>700</v>
      </c>
      <c r="N3" s="55">
        <v>800</v>
      </c>
      <c r="O3" s="55">
        <v>900</v>
      </c>
      <c r="P3" s="55">
        <v>1000</v>
      </c>
      <c r="Q3" s="55">
        <v>1100</v>
      </c>
      <c r="R3" s="55">
        <v>1200</v>
      </c>
      <c r="S3" s="55">
        <v>1300</v>
      </c>
      <c r="T3" s="55">
        <v>1400</v>
      </c>
      <c r="U3" s="55">
        <v>1500</v>
      </c>
      <c r="V3" s="55">
        <v>1600</v>
      </c>
      <c r="W3" s="55">
        <v>1700</v>
      </c>
      <c r="X3" s="55">
        <v>1800</v>
      </c>
      <c r="Y3" s="55">
        <v>1900</v>
      </c>
      <c r="Z3" s="55">
        <v>2000</v>
      </c>
      <c r="AA3" s="55">
        <v>2100</v>
      </c>
      <c r="AB3" s="55">
        <v>2200</v>
      </c>
      <c r="AC3" s="55">
        <v>2300</v>
      </c>
      <c r="AD3" s="55">
        <v>2400</v>
      </c>
      <c r="AE3" s="55">
        <v>2500</v>
      </c>
      <c r="AF3" s="55">
        <v>2600</v>
      </c>
      <c r="AG3" s="55">
        <v>2700</v>
      </c>
      <c r="AH3" s="55">
        <v>2800</v>
      </c>
      <c r="AI3" s="55">
        <v>2900</v>
      </c>
      <c r="AJ3" s="55">
        <v>3000</v>
      </c>
      <c r="AK3" s="55">
        <v>3100</v>
      </c>
      <c r="AL3" s="55">
        <v>3200</v>
      </c>
      <c r="AM3" s="55">
        <v>3300</v>
      </c>
      <c r="AN3" s="55">
        <v>3400</v>
      </c>
      <c r="AO3" s="55">
        <v>3500</v>
      </c>
      <c r="AP3" s="55">
        <v>3600</v>
      </c>
      <c r="AQ3" s="55">
        <v>3700</v>
      </c>
      <c r="AR3" s="55">
        <v>3800</v>
      </c>
      <c r="AS3" s="55">
        <v>3900</v>
      </c>
      <c r="AT3" s="55">
        <v>4000</v>
      </c>
      <c r="AU3" s="55">
        <v>4100</v>
      </c>
      <c r="AV3" s="55">
        <v>4200</v>
      </c>
      <c r="AW3" s="55">
        <v>4300</v>
      </c>
      <c r="AX3" s="55">
        <v>4400</v>
      </c>
      <c r="AY3" s="55">
        <v>4500</v>
      </c>
      <c r="AZ3" s="55">
        <v>4600</v>
      </c>
      <c r="BA3" s="55">
        <v>4700</v>
      </c>
      <c r="BB3" s="55">
        <v>4800</v>
      </c>
      <c r="BC3" s="55">
        <v>4900</v>
      </c>
      <c r="BD3" s="66" t="s">
        <v>265</v>
      </c>
      <c r="BE3" s="266" t="s">
        <v>58</v>
      </c>
      <c r="BF3" s="275" t="s">
        <v>108</v>
      </c>
      <c r="BG3" s="275"/>
      <c r="BH3" s="269" t="s">
        <v>236</v>
      </c>
    </row>
    <row r="4" spans="2:60" s="7" customFormat="1" ht="13.5" customHeight="1">
      <c r="B4" s="297" t="s">
        <v>329</v>
      </c>
      <c r="C4" s="298"/>
      <c r="D4" s="267"/>
      <c r="E4" s="267"/>
      <c r="F4" s="37" t="s">
        <v>94</v>
      </c>
      <c r="G4" s="37" t="s">
        <v>94</v>
      </c>
      <c r="H4" s="57" t="s">
        <v>94</v>
      </c>
      <c r="I4" s="57" t="s">
        <v>94</v>
      </c>
      <c r="J4" s="58" t="s">
        <v>94</v>
      </c>
      <c r="K4" s="57" t="s">
        <v>94</v>
      </c>
      <c r="L4" s="57" t="s">
        <v>94</v>
      </c>
      <c r="M4" s="57" t="s">
        <v>94</v>
      </c>
      <c r="N4" s="57" t="s">
        <v>94</v>
      </c>
      <c r="O4" s="59" t="s">
        <v>94</v>
      </c>
      <c r="P4" s="59" t="s">
        <v>94</v>
      </c>
      <c r="Q4" s="59" t="s">
        <v>94</v>
      </c>
      <c r="R4" s="57" t="s">
        <v>94</v>
      </c>
      <c r="S4" s="57" t="s">
        <v>94</v>
      </c>
      <c r="T4" s="57" t="s">
        <v>94</v>
      </c>
      <c r="U4" s="59" t="s">
        <v>94</v>
      </c>
      <c r="V4" s="57" t="s">
        <v>94</v>
      </c>
      <c r="W4" s="59" t="s">
        <v>94</v>
      </c>
      <c r="X4" s="59" t="s">
        <v>94</v>
      </c>
      <c r="Y4" s="57" t="s">
        <v>94</v>
      </c>
      <c r="Z4" s="59" t="s">
        <v>94</v>
      </c>
      <c r="AA4" s="59" t="s">
        <v>94</v>
      </c>
      <c r="AB4" s="59" t="s">
        <v>94</v>
      </c>
      <c r="AC4" s="59" t="s">
        <v>94</v>
      </c>
      <c r="AD4" s="59" t="s">
        <v>94</v>
      </c>
      <c r="AE4" s="59" t="s">
        <v>94</v>
      </c>
      <c r="AF4" s="59" t="s">
        <v>94</v>
      </c>
      <c r="AG4" s="57" t="s">
        <v>94</v>
      </c>
      <c r="AH4" s="59" t="s">
        <v>94</v>
      </c>
      <c r="AI4" s="57" t="s">
        <v>94</v>
      </c>
      <c r="AJ4" s="59" t="s">
        <v>94</v>
      </c>
      <c r="AK4" s="57" t="s">
        <v>94</v>
      </c>
      <c r="AL4" s="59" t="s">
        <v>94</v>
      </c>
      <c r="AM4" s="57" t="s">
        <v>94</v>
      </c>
      <c r="AN4" s="59" t="s">
        <v>94</v>
      </c>
      <c r="AO4" s="57" t="s">
        <v>94</v>
      </c>
      <c r="AP4" s="59" t="s">
        <v>94</v>
      </c>
      <c r="AQ4" s="57" t="s">
        <v>94</v>
      </c>
      <c r="AR4" s="59" t="s">
        <v>94</v>
      </c>
      <c r="AS4" s="57" t="s">
        <v>94</v>
      </c>
      <c r="AT4" s="59" t="s">
        <v>94</v>
      </c>
      <c r="AU4" s="57" t="s">
        <v>94</v>
      </c>
      <c r="AV4" s="57" t="s">
        <v>94</v>
      </c>
      <c r="AW4" s="57" t="s">
        <v>94</v>
      </c>
      <c r="AX4" s="59" t="s">
        <v>94</v>
      </c>
      <c r="AY4" s="57" t="s">
        <v>94</v>
      </c>
      <c r="AZ4" s="59" t="s">
        <v>94</v>
      </c>
      <c r="BA4" s="57" t="s">
        <v>94</v>
      </c>
      <c r="BB4" s="59" t="s">
        <v>94</v>
      </c>
      <c r="BC4" s="57" t="s">
        <v>94</v>
      </c>
      <c r="BD4" s="57" t="s">
        <v>94</v>
      </c>
      <c r="BE4" s="267"/>
      <c r="BF4" s="275"/>
      <c r="BG4" s="275"/>
      <c r="BH4" s="267"/>
    </row>
    <row r="5" spans="2:60" ht="24" customHeight="1">
      <c r="B5" s="299"/>
      <c r="C5" s="290"/>
      <c r="D5" s="268"/>
      <c r="E5" s="268"/>
      <c r="F5" s="88" t="s">
        <v>295</v>
      </c>
      <c r="G5" s="40">
        <v>199</v>
      </c>
      <c r="H5" s="40">
        <v>299</v>
      </c>
      <c r="I5" s="40">
        <v>399</v>
      </c>
      <c r="J5" s="40">
        <v>499</v>
      </c>
      <c r="K5" s="40">
        <v>599</v>
      </c>
      <c r="L5" s="40">
        <v>699</v>
      </c>
      <c r="M5" s="40">
        <v>799</v>
      </c>
      <c r="N5" s="40">
        <v>899</v>
      </c>
      <c r="O5" s="40">
        <v>999</v>
      </c>
      <c r="P5" s="40">
        <v>1099</v>
      </c>
      <c r="Q5" s="40">
        <v>1199</v>
      </c>
      <c r="R5" s="40">
        <v>1299</v>
      </c>
      <c r="S5" s="40">
        <v>1399</v>
      </c>
      <c r="T5" s="40">
        <v>1499</v>
      </c>
      <c r="U5" s="40">
        <v>1599</v>
      </c>
      <c r="V5" s="40">
        <v>1699</v>
      </c>
      <c r="W5" s="40">
        <v>1799</v>
      </c>
      <c r="X5" s="40">
        <v>1899</v>
      </c>
      <c r="Y5" s="40">
        <v>1999</v>
      </c>
      <c r="Z5" s="40">
        <v>2099</v>
      </c>
      <c r="AA5" s="40">
        <v>2199</v>
      </c>
      <c r="AB5" s="40">
        <v>2299</v>
      </c>
      <c r="AC5" s="40">
        <v>2399</v>
      </c>
      <c r="AD5" s="40">
        <v>2499</v>
      </c>
      <c r="AE5" s="40">
        <v>2599</v>
      </c>
      <c r="AF5" s="40">
        <v>2699</v>
      </c>
      <c r="AG5" s="40">
        <v>2799</v>
      </c>
      <c r="AH5" s="40">
        <v>2899</v>
      </c>
      <c r="AI5" s="40">
        <v>2999</v>
      </c>
      <c r="AJ5" s="40">
        <v>3099</v>
      </c>
      <c r="AK5" s="40">
        <v>3199</v>
      </c>
      <c r="AL5" s="40">
        <v>3299</v>
      </c>
      <c r="AM5" s="40">
        <v>3399</v>
      </c>
      <c r="AN5" s="40">
        <v>3499</v>
      </c>
      <c r="AO5" s="40">
        <v>3599</v>
      </c>
      <c r="AP5" s="40">
        <v>3699</v>
      </c>
      <c r="AQ5" s="40">
        <v>3799</v>
      </c>
      <c r="AR5" s="40">
        <v>3899</v>
      </c>
      <c r="AS5" s="40">
        <v>3999</v>
      </c>
      <c r="AT5" s="40">
        <v>4099</v>
      </c>
      <c r="AU5" s="40">
        <v>4199</v>
      </c>
      <c r="AV5" s="40">
        <v>4299</v>
      </c>
      <c r="AW5" s="40">
        <v>4399</v>
      </c>
      <c r="AX5" s="40">
        <v>4499</v>
      </c>
      <c r="AY5" s="40">
        <v>4599</v>
      </c>
      <c r="AZ5" s="40">
        <v>4699</v>
      </c>
      <c r="BA5" s="40">
        <v>4799</v>
      </c>
      <c r="BB5" s="40">
        <v>4899</v>
      </c>
      <c r="BC5" s="40">
        <v>4999</v>
      </c>
      <c r="BD5" s="40"/>
      <c r="BE5" s="82" t="s">
        <v>102</v>
      </c>
      <c r="BF5" s="64" t="s">
        <v>110</v>
      </c>
      <c r="BG5" s="10" t="s">
        <v>171</v>
      </c>
      <c r="BH5" s="82" t="s">
        <v>102</v>
      </c>
    </row>
    <row r="6" spans="2:60" ht="12">
      <c r="B6" s="236" t="s">
        <v>2</v>
      </c>
      <c r="C6" s="237"/>
      <c r="D6" s="173">
        <v>9965</v>
      </c>
      <c r="E6" s="173">
        <v>2676</v>
      </c>
      <c r="F6" s="173">
        <v>606</v>
      </c>
      <c r="G6" s="173">
        <v>530</v>
      </c>
      <c r="H6" s="173">
        <v>1035</v>
      </c>
      <c r="I6" s="173">
        <v>1026</v>
      </c>
      <c r="J6" s="173">
        <v>676</v>
      </c>
      <c r="K6" s="173">
        <v>473</v>
      </c>
      <c r="L6" s="173">
        <v>341</v>
      </c>
      <c r="M6" s="173">
        <v>303</v>
      </c>
      <c r="N6" s="173">
        <v>270</v>
      </c>
      <c r="O6" s="173">
        <v>210</v>
      </c>
      <c r="P6" s="173">
        <v>245</v>
      </c>
      <c r="Q6" s="173">
        <v>170</v>
      </c>
      <c r="R6" s="173">
        <v>149</v>
      </c>
      <c r="S6" s="173">
        <v>148</v>
      </c>
      <c r="T6" s="173">
        <v>93</v>
      </c>
      <c r="U6" s="173">
        <v>102</v>
      </c>
      <c r="V6" s="173">
        <v>104</v>
      </c>
      <c r="W6" s="173">
        <v>104</v>
      </c>
      <c r="X6" s="173">
        <v>81</v>
      </c>
      <c r="Y6" s="173">
        <v>77</v>
      </c>
      <c r="Z6" s="173">
        <v>66</v>
      </c>
      <c r="AA6" s="173">
        <v>55</v>
      </c>
      <c r="AB6" s="173">
        <v>52</v>
      </c>
      <c r="AC6" s="173">
        <v>41</v>
      </c>
      <c r="AD6" s="173">
        <v>35</v>
      </c>
      <c r="AE6" s="173">
        <v>46</v>
      </c>
      <c r="AF6" s="173">
        <v>26</v>
      </c>
      <c r="AG6" s="173">
        <v>30</v>
      </c>
      <c r="AH6" s="173">
        <v>25</v>
      </c>
      <c r="AI6" s="173">
        <v>25</v>
      </c>
      <c r="AJ6" s="173">
        <v>23</v>
      </c>
      <c r="AK6" s="173">
        <v>17</v>
      </c>
      <c r="AL6" s="173">
        <v>10</v>
      </c>
      <c r="AM6" s="173">
        <v>11</v>
      </c>
      <c r="AN6" s="173">
        <v>10</v>
      </c>
      <c r="AO6" s="173">
        <v>11</v>
      </c>
      <c r="AP6" s="173">
        <v>4</v>
      </c>
      <c r="AQ6" s="173">
        <v>7</v>
      </c>
      <c r="AR6" s="173">
        <v>2</v>
      </c>
      <c r="AS6" s="173">
        <v>6</v>
      </c>
      <c r="AT6" s="173">
        <v>6</v>
      </c>
      <c r="AU6" s="173">
        <v>2</v>
      </c>
      <c r="AV6" s="173">
        <v>7</v>
      </c>
      <c r="AW6" s="173">
        <v>3</v>
      </c>
      <c r="AX6" s="173">
        <v>1</v>
      </c>
      <c r="AY6" s="173">
        <v>3</v>
      </c>
      <c r="AZ6" s="173">
        <v>2</v>
      </c>
      <c r="BA6" s="173">
        <v>3</v>
      </c>
      <c r="BB6" s="173">
        <v>2</v>
      </c>
      <c r="BC6" s="173">
        <v>3</v>
      </c>
      <c r="BD6" s="173">
        <v>12</v>
      </c>
      <c r="BE6" s="175">
        <v>300</v>
      </c>
      <c r="BF6" s="137">
        <v>543.3199197190165</v>
      </c>
      <c r="BG6" s="137">
        <v>742.7881739607628</v>
      </c>
      <c r="BH6" s="137">
        <v>761.4628939598364</v>
      </c>
    </row>
    <row r="7" spans="2:60" ht="12">
      <c r="B7" s="219" t="s">
        <v>3</v>
      </c>
      <c r="C7" s="220"/>
      <c r="D7" s="174">
        <v>8507</v>
      </c>
      <c r="E7" s="174">
        <v>2392</v>
      </c>
      <c r="F7" s="174">
        <v>501</v>
      </c>
      <c r="G7" s="174">
        <v>417</v>
      </c>
      <c r="H7" s="174">
        <v>758</v>
      </c>
      <c r="I7" s="174">
        <v>836</v>
      </c>
      <c r="J7" s="174">
        <v>579</v>
      </c>
      <c r="K7" s="174">
        <v>426</v>
      </c>
      <c r="L7" s="174">
        <v>300</v>
      </c>
      <c r="M7" s="174">
        <v>266</v>
      </c>
      <c r="N7" s="174">
        <v>228</v>
      </c>
      <c r="O7" s="174">
        <v>166</v>
      </c>
      <c r="P7" s="174">
        <v>210</v>
      </c>
      <c r="Q7" s="174">
        <v>150</v>
      </c>
      <c r="R7" s="174">
        <v>133</v>
      </c>
      <c r="S7" s="174">
        <v>125</v>
      </c>
      <c r="T7" s="174">
        <v>77</v>
      </c>
      <c r="U7" s="174">
        <v>87</v>
      </c>
      <c r="V7" s="174">
        <v>95</v>
      </c>
      <c r="W7" s="174">
        <v>96</v>
      </c>
      <c r="X7" s="174">
        <v>75</v>
      </c>
      <c r="Y7" s="174">
        <v>71</v>
      </c>
      <c r="Z7" s="174">
        <v>59</v>
      </c>
      <c r="AA7" s="174">
        <v>51</v>
      </c>
      <c r="AB7" s="174">
        <v>50</v>
      </c>
      <c r="AC7" s="174">
        <v>37</v>
      </c>
      <c r="AD7" s="174">
        <v>32</v>
      </c>
      <c r="AE7" s="174">
        <v>44</v>
      </c>
      <c r="AF7" s="174">
        <v>26</v>
      </c>
      <c r="AG7" s="174">
        <v>30</v>
      </c>
      <c r="AH7" s="174">
        <v>24</v>
      </c>
      <c r="AI7" s="174">
        <v>24</v>
      </c>
      <c r="AJ7" s="174">
        <v>23</v>
      </c>
      <c r="AK7" s="174">
        <v>17</v>
      </c>
      <c r="AL7" s="174">
        <v>9</v>
      </c>
      <c r="AM7" s="174">
        <v>11</v>
      </c>
      <c r="AN7" s="174">
        <v>9</v>
      </c>
      <c r="AO7" s="174">
        <v>11</v>
      </c>
      <c r="AP7" s="174">
        <v>3</v>
      </c>
      <c r="AQ7" s="174">
        <v>7</v>
      </c>
      <c r="AR7" s="174">
        <v>2</v>
      </c>
      <c r="AS7" s="174">
        <v>6</v>
      </c>
      <c r="AT7" s="174">
        <v>6</v>
      </c>
      <c r="AU7" s="174">
        <v>2</v>
      </c>
      <c r="AV7" s="174">
        <v>7</v>
      </c>
      <c r="AW7" s="174">
        <v>3</v>
      </c>
      <c r="AX7" s="174">
        <v>1</v>
      </c>
      <c r="AY7" s="174">
        <v>3</v>
      </c>
      <c r="AZ7" s="174">
        <v>2</v>
      </c>
      <c r="BA7" s="174">
        <v>3</v>
      </c>
      <c r="BB7" s="174">
        <v>2</v>
      </c>
      <c r="BC7" s="174">
        <v>3</v>
      </c>
      <c r="BD7" s="174">
        <v>12</v>
      </c>
      <c r="BE7" s="175">
        <v>310</v>
      </c>
      <c r="BF7" s="176">
        <v>562.818619960033</v>
      </c>
      <c r="BG7" s="176">
        <v>782.9759607522486</v>
      </c>
      <c r="BH7" s="176">
        <v>794.7114849856177</v>
      </c>
    </row>
    <row r="8" spans="2:60" ht="12">
      <c r="B8" s="83"/>
      <c r="C8" s="74" t="s">
        <v>123</v>
      </c>
      <c r="D8" s="177">
        <v>5869</v>
      </c>
      <c r="E8" s="177">
        <v>1636</v>
      </c>
      <c r="F8" s="177">
        <v>348</v>
      </c>
      <c r="G8" s="177">
        <v>275</v>
      </c>
      <c r="H8" s="177">
        <v>497</v>
      </c>
      <c r="I8" s="177">
        <v>547</v>
      </c>
      <c r="J8" s="177">
        <v>377</v>
      </c>
      <c r="K8" s="177">
        <v>293</v>
      </c>
      <c r="L8" s="177">
        <v>213</v>
      </c>
      <c r="M8" s="177">
        <v>190</v>
      </c>
      <c r="N8" s="177">
        <v>162</v>
      </c>
      <c r="O8" s="177">
        <v>108</v>
      </c>
      <c r="P8" s="177">
        <v>155</v>
      </c>
      <c r="Q8" s="177">
        <v>110</v>
      </c>
      <c r="R8" s="177">
        <v>95</v>
      </c>
      <c r="S8" s="177">
        <v>97</v>
      </c>
      <c r="T8" s="177">
        <v>55</v>
      </c>
      <c r="U8" s="177">
        <v>58</v>
      </c>
      <c r="V8" s="177">
        <v>69</v>
      </c>
      <c r="W8" s="177">
        <v>67</v>
      </c>
      <c r="X8" s="177">
        <v>54</v>
      </c>
      <c r="Y8" s="177">
        <v>49</v>
      </c>
      <c r="Z8" s="177">
        <v>48</v>
      </c>
      <c r="AA8" s="177">
        <v>40</v>
      </c>
      <c r="AB8" s="177">
        <v>35</v>
      </c>
      <c r="AC8" s="177">
        <v>27</v>
      </c>
      <c r="AD8" s="177">
        <v>24</v>
      </c>
      <c r="AE8" s="177">
        <v>37</v>
      </c>
      <c r="AF8" s="177">
        <v>20</v>
      </c>
      <c r="AG8" s="177">
        <v>24</v>
      </c>
      <c r="AH8" s="177">
        <v>18</v>
      </c>
      <c r="AI8" s="177">
        <v>20</v>
      </c>
      <c r="AJ8" s="177">
        <v>19</v>
      </c>
      <c r="AK8" s="177">
        <v>14</v>
      </c>
      <c r="AL8" s="177">
        <v>8</v>
      </c>
      <c r="AM8" s="177">
        <v>8</v>
      </c>
      <c r="AN8" s="177">
        <v>7</v>
      </c>
      <c r="AO8" s="177">
        <v>9</v>
      </c>
      <c r="AP8" s="177">
        <v>2</v>
      </c>
      <c r="AQ8" s="177">
        <v>7</v>
      </c>
      <c r="AR8" s="177">
        <v>2</v>
      </c>
      <c r="AS8" s="177">
        <v>6</v>
      </c>
      <c r="AT8" s="177">
        <v>6</v>
      </c>
      <c r="AU8" s="177">
        <v>2</v>
      </c>
      <c r="AV8" s="177">
        <v>7</v>
      </c>
      <c r="AW8" s="177">
        <v>3</v>
      </c>
      <c r="AX8" s="177">
        <v>1</v>
      </c>
      <c r="AY8" s="177">
        <v>2</v>
      </c>
      <c r="AZ8" s="177">
        <v>2</v>
      </c>
      <c r="BA8" s="177">
        <v>2</v>
      </c>
      <c r="BB8" s="177">
        <v>1</v>
      </c>
      <c r="BC8" s="177">
        <v>3</v>
      </c>
      <c r="BD8" s="177">
        <v>10</v>
      </c>
      <c r="BE8" s="135">
        <v>320</v>
      </c>
      <c r="BF8" s="136">
        <v>595.609814278412</v>
      </c>
      <c r="BG8" s="136">
        <v>825.8053390030711</v>
      </c>
      <c r="BH8" s="136">
        <v>838.7611371418135</v>
      </c>
    </row>
    <row r="9" spans="2:60" ht="12">
      <c r="B9" s="83"/>
      <c r="C9" s="74" t="s">
        <v>124</v>
      </c>
      <c r="D9" s="177">
        <v>1562</v>
      </c>
      <c r="E9" s="177">
        <v>394</v>
      </c>
      <c r="F9" s="177">
        <v>87</v>
      </c>
      <c r="G9" s="177">
        <v>94</v>
      </c>
      <c r="H9" s="177">
        <v>147</v>
      </c>
      <c r="I9" s="177">
        <v>185</v>
      </c>
      <c r="J9" s="177">
        <v>143</v>
      </c>
      <c r="K9" s="177">
        <v>86</v>
      </c>
      <c r="L9" s="177">
        <v>58</v>
      </c>
      <c r="M9" s="177">
        <v>42</v>
      </c>
      <c r="N9" s="177">
        <v>36</v>
      </c>
      <c r="O9" s="177">
        <v>34</v>
      </c>
      <c r="P9" s="177">
        <v>31</v>
      </c>
      <c r="Q9" s="177">
        <v>22</v>
      </c>
      <c r="R9" s="177">
        <v>23</v>
      </c>
      <c r="S9" s="177">
        <v>18</v>
      </c>
      <c r="T9" s="177">
        <v>17</v>
      </c>
      <c r="U9" s="177">
        <v>18</v>
      </c>
      <c r="V9" s="177">
        <v>18</v>
      </c>
      <c r="W9" s="177">
        <v>19</v>
      </c>
      <c r="X9" s="177">
        <v>10</v>
      </c>
      <c r="Y9" s="177">
        <v>12</v>
      </c>
      <c r="Z9" s="177">
        <v>7</v>
      </c>
      <c r="AA9" s="177">
        <v>7</v>
      </c>
      <c r="AB9" s="177">
        <v>11</v>
      </c>
      <c r="AC9" s="177">
        <v>6</v>
      </c>
      <c r="AD9" s="177">
        <v>5</v>
      </c>
      <c r="AE9" s="177">
        <v>4</v>
      </c>
      <c r="AF9" s="177">
        <v>4</v>
      </c>
      <c r="AG9" s="177">
        <v>4</v>
      </c>
      <c r="AH9" s="177">
        <v>5</v>
      </c>
      <c r="AI9" s="177">
        <v>3</v>
      </c>
      <c r="AJ9" s="177">
        <v>3</v>
      </c>
      <c r="AK9" s="177">
        <v>0</v>
      </c>
      <c r="AL9" s="177">
        <v>1</v>
      </c>
      <c r="AM9" s="177">
        <v>3</v>
      </c>
      <c r="AN9" s="177">
        <v>1</v>
      </c>
      <c r="AO9" s="177">
        <v>1</v>
      </c>
      <c r="AP9" s="177">
        <v>0</v>
      </c>
      <c r="AQ9" s="177">
        <v>0</v>
      </c>
      <c r="AR9" s="177">
        <v>0</v>
      </c>
      <c r="AS9" s="177">
        <v>0</v>
      </c>
      <c r="AT9" s="177">
        <v>0</v>
      </c>
      <c r="AU9" s="177">
        <v>0</v>
      </c>
      <c r="AV9" s="177">
        <v>0</v>
      </c>
      <c r="AW9" s="177">
        <v>0</v>
      </c>
      <c r="AX9" s="177">
        <v>0</v>
      </c>
      <c r="AY9" s="177">
        <v>0</v>
      </c>
      <c r="AZ9" s="177">
        <v>0</v>
      </c>
      <c r="BA9" s="177">
        <v>1</v>
      </c>
      <c r="BB9" s="177">
        <v>1</v>
      </c>
      <c r="BC9" s="177">
        <v>0</v>
      </c>
      <c r="BD9" s="177">
        <v>1</v>
      </c>
      <c r="BE9" s="135">
        <v>330</v>
      </c>
      <c r="BF9" s="136">
        <v>515.5358514724712</v>
      </c>
      <c r="BG9" s="136">
        <v>689.4409246575342</v>
      </c>
      <c r="BH9" s="136">
        <v>676.3790862491007</v>
      </c>
    </row>
    <row r="10" spans="2:60" ht="12">
      <c r="B10" s="83"/>
      <c r="C10" s="74" t="s">
        <v>125</v>
      </c>
      <c r="D10" s="177">
        <v>1076</v>
      </c>
      <c r="E10" s="177">
        <v>362</v>
      </c>
      <c r="F10" s="177">
        <v>66</v>
      </c>
      <c r="G10" s="177">
        <v>48</v>
      </c>
      <c r="H10" s="177">
        <v>114</v>
      </c>
      <c r="I10" s="177">
        <v>104</v>
      </c>
      <c r="J10" s="177">
        <v>59</v>
      </c>
      <c r="K10" s="177">
        <v>47</v>
      </c>
      <c r="L10" s="177">
        <v>29</v>
      </c>
      <c r="M10" s="177">
        <v>34</v>
      </c>
      <c r="N10" s="177">
        <v>30</v>
      </c>
      <c r="O10" s="177">
        <v>24</v>
      </c>
      <c r="P10" s="177">
        <v>24</v>
      </c>
      <c r="Q10" s="177">
        <v>18</v>
      </c>
      <c r="R10" s="177">
        <v>15</v>
      </c>
      <c r="S10" s="177">
        <v>10</v>
      </c>
      <c r="T10" s="177">
        <v>5</v>
      </c>
      <c r="U10" s="177">
        <v>11</v>
      </c>
      <c r="V10" s="177">
        <v>8</v>
      </c>
      <c r="W10" s="177">
        <v>10</v>
      </c>
      <c r="X10" s="177">
        <v>11</v>
      </c>
      <c r="Y10" s="177">
        <v>10</v>
      </c>
      <c r="Z10" s="177">
        <v>4</v>
      </c>
      <c r="AA10" s="177">
        <v>4</v>
      </c>
      <c r="AB10" s="177">
        <v>4</v>
      </c>
      <c r="AC10" s="177">
        <v>4</v>
      </c>
      <c r="AD10" s="177">
        <v>3</v>
      </c>
      <c r="AE10" s="177">
        <v>3</v>
      </c>
      <c r="AF10" s="177">
        <v>2</v>
      </c>
      <c r="AG10" s="177">
        <v>2</v>
      </c>
      <c r="AH10" s="177">
        <v>1</v>
      </c>
      <c r="AI10" s="177">
        <v>1</v>
      </c>
      <c r="AJ10" s="177">
        <v>1</v>
      </c>
      <c r="AK10" s="177">
        <v>3</v>
      </c>
      <c r="AL10" s="177">
        <v>0</v>
      </c>
      <c r="AM10" s="177">
        <v>0</v>
      </c>
      <c r="AN10" s="177">
        <v>1</v>
      </c>
      <c r="AO10" s="177">
        <v>1</v>
      </c>
      <c r="AP10" s="177">
        <v>1</v>
      </c>
      <c r="AQ10" s="177">
        <v>0</v>
      </c>
      <c r="AR10" s="177">
        <v>0</v>
      </c>
      <c r="AS10" s="177">
        <v>0</v>
      </c>
      <c r="AT10" s="177">
        <v>0</v>
      </c>
      <c r="AU10" s="177">
        <v>0</v>
      </c>
      <c r="AV10" s="177">
        <v>0</v>
      </c>
      <c r="AW10" s="177">
        <v>0</v>
      </c>
      <c r="AX10" s="177">
        <v>0</v>
      </c>
      <c r="AY10" s="177">
        <v>1</v>
      </c>
      <c r="AZ10" s="177">
        <v>0</v>
      </c>
      <c r="BA10" s="177">
        <v>0</v>
      </c>
      <c r="BB10" s="177">
        <v>0</v>
      </c>
      <c r="BC10" s="177">
        <v>0</v>
      </c>
      <c r="BD10" s="177">
        <v>1</v>
      </c>
      <c r="BE10" s="135">
        <v>250</v>
      </c>
      <c r="BF10" s="136">
        <v>452.59944237918216</v>
      </c>
      <c r="BG10" s="136">
        <v>682.0686274509804</v>
      </c>
      <c r="BH10" s="136">
        <v>675.0991736788753</v>
      </c>
    </row>
    <row r="11" spans="2:60" ht="12">
      <c r="B11" s="223" t="s">
        <v>7</v>
      </c>
      <c r="C11" s="224"/>
      <c r="D11" s="178">
        <v>1458</v>
      </c>
      <c r="E11" s="178">
        <v>284</v>
      </c>
      <c r="F11" s="178">
        <v>105</v>
      </c>
      <c r="G11" s="178">
        <v>113</v>
      </c>
      <c r="H11" s="178">
        <v>277</v>
      </c>
      <c r="I11" s="178">
        <v>190</v>
      </c>
      <c r="J11" s="178">
        <v>97</v>
      </c>
      <c r="K11" s="178">
        <v>47</v>
      </c>
      <c r="L11" s="178">
        <v>41</v>
      </c>
      <c r="M11" s="178">
        <v>37</v>
      </c>
      <c r="N11" s="178">
        <v>42</v>
      </c>
      <c r="O11" s="178">
        <v>44</v>
      </c>
      <c r="P11" s="178">
        <v>35</v>
      </c>
      <c r="Q11" s="178">
        <v>20</v>
      </c>
      <c r="R11" s="178">
        <v>16</v>
      </c>
      <c r="S11" s="178">
        <v>23</v>
      </c>
      <c r="T11" s="178">
        <v>16</v>
      </c>
      <c r="U11" s="178">
        <v>15</v>
      </c>
      <c r="V11" s="178">
        <v>9</v>
      </c>
      <c r="W11" s="178">
        <v>8</v>
      </c>
      <c r="X11" s="178">
        <v>6</v>
      </c>
      <c r="Y11" s="178">
        <v>6</v>
      </c>
      <c r="Z11" s="178">
        <v>7</v>
      </c>
      <c r="AA11" s="178">
        <v>4</v>
      </c>
      <c r="AB11" s="178">
        <v>2</v>
      </c>
      <c r="AC11" s="178">
        <v>4</v>
      </c>
      <c r="AD11" s="178">
        <v>3</v>
      </c>
      <c r="AE11" s="178">
        <v>2</v>
      </c>
      <c r="AF11" s="178">
        <v>0</v>
      </c>
      <c r="AG11" s="178">
        <v>0</v>
      </c>
      <c r="AH11" s="178">
        <v>1</v>
      </c>
      <c r="AI11" s="178">
        <v>1</v>
      </c>
      <c r="AJ11" s="178">
        <v>0</v>
      </c>
      <c r="AK11" s="178">
        <v>0</v>
      </c>
      <c r="AL11" s="178">
        <v>1</v>
      </c>
      <c r="AM11" s="178">
        <v>0</v>
      </c>
      <c r="AN11" s="178">
        <v>1</v>
      </c>
      <c r="AO11" s="178">
        <v>0</v>
      </c>
      <c r="AP11" s="178">
        <v>1</v>
      </c>
      <c r="AQ11" s="178">
        <v>0</v>
      </c>
      <c r="AR11" s="178">
        <v>0</v>
      </c>
      <c r="AS11" s="178">
        <v>0</v>
      </c>
      <c r="AT11" s="178">
        <v>0</v>
      </c>
      <c r="AU11" s="178">
        <v>0</v>
      </c>
      <c r="AV11" s="178">
        <v>0</v>
      </c>
      <c r="AW11" s="178">
        <v>0</v>
      </c>
      <c r="AX11" s="178">
        <v>0</v>
      </c>
      <c r="AY11" s="178">
        <v>0</v>
      </c>
      <c r="AZ11" s="178">
        <v>0</v>
      </c>
      <c r="BA11" s="178">
        <v>0</v>
      </c>
      <c r="BB11" s="178">
        <v>0</v>
      </c>
      <c r="BC11" s="178">
        <v>0</v>
      </c>
      <c r="BD11" s="178">
        <v>0</v>
      </c>
      <c r="BE11" s="179">
        <v>280</v>
      </c>
      <c r="BF11" s="180">
        <v>429.55075445816186</v>
      </c>
      <c r="BG11" s="180">
        <v>533.462521294719</v>
      </c>
      <c r="BH11" s="180">
        <v>508.29089268496296</v>
      </c>
    </row>
    <row r="12" spans="2:60" ht="12" customHeight="1">
      <c r="B12" s="219" t="s">
        <v>318</v>
      </c>
      <c r="C12" s="220"/>
      <c r="D12" s="173">
        <v>102</v>
      </c>
      <c r="E12" s="173">
        <v>9</v>
      </c>
      <c r="F12" s="173">
        <v>8</v>
      </c>
      <c r="G12" s="173">
        <v>4</v>
      </c>
      <c r="H12" s="173">
        <v>32</v>
      </c>
      <c r="I12" s="173">
        <v>25</v>
      </c>
      <c r="J12" s="173">
        <v>5</v>
      </c>
      <c r="K12" s="173">
        <v>6</v>
      </c>
      <c r="L12" s="173">
        <v>2</v>
      </c>
      <c r="M12" s="173">
        <v>2</v>
      </c>
      <c r="N12" s="173">
        <v>3</v>
      </c>
      <c r="O12" s="173">
        <v>0</v>
      </c>
      <c r="P12" s="173">
        <v>3</v>
      </c>
      <c r="Q12" s="173">
        <v>1</v>
      </c>
      <c r="R12" s="173">
        <v>0</v>
      </c>
      <c r="S12" s="173">
        <v>1</v>
      </c>
      <c r="T12" s="173">
        <v>0</v>
      </c>
      <c r="U12" s="173">
        <v>0</v>
      </c>
      <c r="V12" s="173">
        <v>0</v>
      </c>
      <c r="W12" s="173">
        <v>0</v>
      </c>
      <c r="X12" s="173">
        <v>0</v>
      </c>
      <c r="Y12" s="173">
        <v>0</v>
      </c>
      <c r="Z12" s="173">
        <v>0</v>
      </c>
      <c r="AA12" s="173">
        <v>0</v>
      </c>
      <c r="AB12" s="173">
        <v>0</v>
      </c>
      <c r="AC12" s="173">
        <v>1</v>
      </c>
      <c r="AD12" s="173">
        <v>0</v>
      </c>
      <c r="AE12" s="173">
        <v>0</v>
      </c>
      <c r="AF12" s="173">
        <v>0</v>
      </c>
      <c r="AG12" s="173">
        <v>0</v>
      </c>
      <c r="AH12" s="173">
        <v>0</v>
      </c>
      <c r="AI12" s="173">
        <v>0</v>
      </c>
      <c r="AJ12" s="173">
        <v>0</v>
      </c>
      <c r="AK12" s="173">
        <v>0</v>
      </c>
      <c r="AL12" s="173">
        <v>0</v>
      </c>
      <c r="AM12" s="173">
        <v>0</v>
      </c>
      <c r="AN12" s="173">
        <v>0</v>
      </c>
      <c r="AO12" s="173">
        <v>0</v>
      </c>
      <c r="AP12" s="173">
        <v>0</v>
      </c>
      <c r="AQ12" s="173">
        <v>0</v>
      </c>
      <c r="AR12" s="173">
        <v>0</v>
      </c>
      <c r="AS12" s="173">
        <v>0</v>
      </c>
      <c r="AT12" s="173">
        <v>0</v>
      </c>
      <c r="AU12" s="173">
        <v>0</v>
      </c>
      <c r="AV12" s="173">
        <v>0</v>
      </c>
      <c r="AW12" s="173">
        <v>0</v>
      </c>
      <c r="AX12" s="173">
        <v>0</v>
      </c>
      <c r="AY12" s="173">
        <v>0</v>
      </c>
      <c r="AZ12" s="173">
        <v>0</v>
      </c>
      <c r="BA12" s="173">
        <v>0</v>
      </c>
      <c r="BB12" s="173">
        <v>0</v>
      </c>
      <c r="BC12" s="173">
        <v>0</v>
      </c>
      <c r="BD12" s="173">
        <v>0</v>
      </c>
      <c r="BE12" s="135">
        <v>291</v>
      </c>
      <c r="BF12" s="137">
        <v>353.6862745098039</v>
      </c>
      <c r="BG12" s="137">
        <v>387.9139784946237</v>
      </c>
      <c r="BH12" s="137">
        <v>330.1250637822889</v>
      </c>
    </row>
    <row r="13" spans="2:60" ht="12" customHeight="1">
      <c r="B13" s="219" t="s">
        <v>319</v>
      </c>
      <c r="C13" s="220"/>
      <c r="D13" s="173">
        <v>208</v>
      </c>
      <c r="E13" s="173">
        <v>49</v>
      </c>
      <c r="F13" s="173">
        <v>17</v>
      </c>
      <c r="G13" s="173">
        <v>18</v>
      </c>
      <c r="H13" s="173">
        <v>37</v>
      </c>
      <c r="I13" s="173">
        <v>17</v>
      </c>
      <c r="J13" s="173">
        <v>13</v>
      </c>
      <c r="K13" s="173">
        <v>7</v>
      </c>
      <c r="L13" s="173">
        <v>6</v>
      </c>
      <c r="M13" s="173">
        <v>8</v>
      </c>
      <c r="N13" s="173">
        <v>6</v>
      </c>
      <c r="O13" s="173">
        <v>5</v>
      </c>
      <c r="P13" s="173">
        <v>4</v>
      </c>
      <c r="Q13" s="173">
        <v>3</v>
      </c>
      <c r="R13" s="173">
        <v>1</v>
      </c>
      <c r="S13" s="173">
        <v>4</v>
      </c>
      <c r="T13" s="173">
        <v>2</v>
      </c>
      <c r="U13" s="173">
        <v>1</v>
      </c>
      <c r="V13" s="173">
        <v>3</v>
      </c>
      <c r="W13" s="173">
        <v>2</v>
      </c>
      <c r="X13" s="173">
        <v>1</v>
      </c>
      <c r="Y13" s="173">
        <v>0</v>
      </c>
      <c r="Z13" s="173">
        <v>2</v>
      </c>
      <c r="AA13" s="173">
        <v>0</v>
      </c>
      <c r="AB13" s="173">
        <v>0</v>
      </c>
      <c r="AC13" s="173">
        <v>0</v>
      </c>
      <c r="AD13" s="173">
        <v>0</v>
      </c>
      <c r="AE13" s="173">
        <v>2</v>
      </c>
      <c r="AF13" s="173">
        <v>0</v>
      </c>
      <c r="AG13" s="173">
        <v>0</v>
      </c>
      <c r="AH13" s="173">
        <v>0</v>
      </c>
      <c r="AI13" s="173">
        <v>0</v>
      </c>
      <c r="AJ13" s="173">
        <v>0</v>
      </c>
      <c r="AK13" s="173">
        <v>0</v>
      </c>
      <c r="AL13" s="173">
        <v>0</v>
      </c>
      <c r="AM13" s="173">
        <v>0</v>
      </c>
      <c r="AN13" s="173">
        <v>0</v>
      </c>
      <c r="AO13" s="173">
        <v>0</v>
      </c>
      <c r="AP13" s="173">
        <v>0</v>
      </c>
      <c r="AQ13" s="173">
        <v>0</v>
      </c>
      <c r="AR13" s="173">
        <v>0</v>
      </c>
      <c r="AS13" s="173">
        <v>0</v>
      </c>
      <c r="AT13" s="173">
        <v>0</v>
      </c>
      <c r="AU13" s="173">
        <v>0</v>
      </c>
      <c r="AV13" s="173">
        <v>0</v>
      </c>
      <c r="AW13" s="173">
        <v>0</v>
      </c>
      <c r="AX13" s="173">
        <v>0</v>
      </c>
      <c r="AY13" s="173">
        <v>0</v>
      </c>
      <c r="AZ13" s="173">
        <v>0</v>
      </c>
      <c r="BA13" s="173">
        <v>0</v>
      </c>
      <c r="BB13" s="173">
        <v>0</v>
      </c>
      <c r="BC13" s="173">
        <v>0</v>
      </c>
      <c r="BD13" s="173">
        <v>0</v>
      </c>
      <c r="BE13" s="135">
        <v>241</v>
      </c>
      <c r="BF13" s="137">
        <v>410.1201923076923</v>
      </c>
      <c r="BG13" s="137">
        <v>536.5094339622641</v>
      </c>
      <c r="BH13" s="137">
        <v>515.6238186689901</v>
      </c>
    </row>
    <row r="14" spans="2:60" ht="12" customHeight="1">
      <c r="B14" s="219" t="s">
        <v>320</v>
      </c>
      <c r="C14" s="220"/>
      <c r="D14" s="173">
        <v>316</v>
      </c>
      <c r="E14" s="173">
        <v>93</v>
      </c>
      <c r="F14" s="173">
        <v>28</v>
      </c>
      <c r="G14" s="173">
        <v>36</v>
      </c>
      <c r="H14" s="173">
        <v>48</v>
      </c>
      <c r="I14" s="173">
        <v>26</v>
      </c>
      <c r="J14" s="173">
        <v>17</v>
      </c>
      <c r="K14" s="173">
        <v>11</v>
      </c>
      <c r="L14" s="173">
        <v>9</v>
      </c>
      <c r="M14" s="173">
        <v>7</v>
      </c>
      <c r="N14" s="173">
        <v>5</v>
      </c>
      <c r="O14" s="173">
        <v>7</v>
      </c>
      <c r="P14" s="173">
        <v>7</v>
      </c>
      <c r="Q14" s="173">
        <v>2</v>
      </c>
      <c r="R14" s="173">
        <v>1</v>
      </c>
      <c r="S14" s="173">
        <v>5</v>
      </c>
      <c r="T14" s="173">
        <v>5</v>
      </c>
      <c r="U14" s="173">
        <v>2</v>
      </c>
      <c r="V14" s="173">
        <v>3</v>
      </c>
      <c r="W14" s="173">
        <v>1</v>
      </c>
      <c r="X14" s="173">
        <v>1</v>
      </c>
      <c r="Y14" s="173">
        <v>1</v>
      </c>
      <c r="Z14" s="173">
        <v>0</v>
      </c>
      <c r="AA14" s="173">
        <v>1</v>
      </c>
      <c r="AB14" s="173">
        <v>0</v>
      </c>
      <c r="AC14" s="173">
        <v>0</v>
      </c>
      <c r="AD14" s="173">
        <v>0</v>
      </c>
      <c r="AE14" s="173">
        <v>0</v>
      </c>
      <c r="AF14" s="173">
        <v>0</v>
      </c>
      <c r="AG14" s="173">
        <v>0</v>
      </c>
      <c r="AH14" s="173">
        <v>0</v>
      </c>
      <c r="AI14" s="173">
        <v>0</v>
      </c>
      <c r="AJ14" s="173">
        <v>0</v>
      </c>
      <c r="AK14" s="173">
        <v>0</v>
      </c>
      <c r="AL14" s="173">
        <v>0</v>
      </c>
      <c r="AM14" s="173">
        <v>0</v>
      </c>
      <c r="AN14" s="173">
        <v>0</v>
      </c>
      <c r="AO14" s="173">
        <v>0</v>
      </c>
      <c r="AP14" s="173">
        <v>0</v>
      </c>
      <c r="AQ14" s="173">
        <v>0</v>
      </c>
      <c r="AR14" s="173">
        <v>0</v>
      </c>
      <c r="AS14" s="173">
        <v>0</v>
      </c>
      <c r="AT14" s="173">
        <v>0</v>
      </c>
      <c r="AU14" s="173">
        <v>0</v>
      </c>
      <c r="AV14" s="173">
        <v>0</v>
      </c>
      <c r="AW14" s="173">
        <v>0</v>
      </c>
      <c r="AX14" s="173">
        <v>0</v>
      </c>
      <c r="AY14" s="173">
        <v>0</v>
      </c>
      <c r="AZ14" s="173">
        <v>0</v>
      </c>
      <c r="BA14" s="173">
        <v>0</v>
      </c>
      <c r="BB14" s="173">
        <v>0</v>
      </c>
      <c r="BC14" s="173">
        <v>0</v>
      </c>
      <c r="BD14" s="173">
        <v>0</v>
      </c>
      <c r="BE14" s="135">
        <v>200</v>
      </c>
      <c r="BF14" s="137">
        <v>326.7974683544304</v>
      </c>
      <c r="BG14" s="137">
        <v>463.085201793722</v>
      </c>
      <c r="BH14" s="137">
        <v>438.95185036879485</v>
      </c>
    </row>
    <row r="15" spans="2:60" ht="12" customHeight="1">
      <c r="B15" s="219" t="s">
        <v>321</v>
      </c>
      <c r="C15" s="220"/>
      <c r="D15" s="173">
        <v>6124</v>
      </c>
      <c r="E15" s="173">
        <v>1696</v>
      </c>
      <c r="F15" s="173">
        <v>370</v>
      </c>
      <c r="G15" s="173">
        <v>297</v>
      </c>
      <c r="H15" s="173">
        <v>540</v>
      </c>
      <c r="I15" s="173">
        <v>575</v>
      </c>
      <c r="J15" s="173">
        <v>392</v>
      </c>
      <c r="K15" s="173">
        <v>300</v>
      </c>
      <c r="L15" s="173">
        <v>223</v>
      </c>
      <c r="M15" s="173">
        <v>197</v>
      </c>
      <c r="N15" s="173">
        <v>168</v>
      </c>
      <c r="O15" s="173">
        <v>115</v>
      </c>
      <c r="P15" s="173">
        <v>158</v>
      </c>
      <c r="Q15" s="173">
        <v>113</v>
      </c>
      <c r="R15" s="173">
        <v>98</v>
      </c>
      <c r="S15" s="173">
        <v>100</v>
      </c>
      <c r="T15" s="173">
        <v>56</v>
      </c>
      <c r="U15" s="173">
        <v>62</v>
      </c>
      <c r="V15" s="173">
        <v>70</v>
      </c>
      <c r="W15" s="173">
        <v>67</v>
      </c>
      <c r="X15" s="173">
        <v>55</v>
      </c>
      <c r="Y15" s="173">
        <v>51</v>
      </c>
      <c r="Z15" s="173">
        <v>49</v>
      </c>
      <c r="AA15" s="173">
        <v>40</v>
      </c>
      <c r="AB15" s="173">
        <v>35</v>
      </c>
      <c r="AC15" s="173">
        <v>28</v>
      </c>
      <c r="AD15" s="173">
        <v>26</v>
      </c>
      <c r="AE15" s="173">
        <v>37</v>
      </c>
      <c r="AF15" s="173">
        <v>20</v>
      </c>
      <c r="AG15" s="173">
        <v>24</v>
      </c>
      <c r="AH15" s="173">
        <v>18</v>
      </c>
      <c r="AI15" s="173">
        <v>21</v>
      </c>
      <c r="AJ15" s="173">
        <v>19</v>
      </c>
      <c r="AK15" s="173">
        <v>14</v>
      </c>
      <c r="AL15" s="173">
        <v>9</v>
      </c>
      <c r="AM15" s="173">
        <v>8</v>
      </c>
      <c r="AN15" s="173">
        <v>8</v>
      </c>
      <c r="AO15" s="173">
        <v>9</v>
      </c>
      <c r="AP15" s="173">
        <v>2</v>
      </c>
      <c r="AQ15" s="173">
        <v>7</v>
      </c>
      <c r="AR15" s="173">
        <v>2</v>
      </c>
      <c r="AS15" s="173">
        <v>6</v>
      </c>
      <c r="AT15" s="173">
        <v>6</v>
      </c>
      <c r="AU15" s="173">
        <v>2</v>
      </c>
      <c r="AV15" s="173">
        <v>7</v>
      </c>
      <c r="AW15" s="173">
        <v>3</v>
      </c>
      <c r="AX15" s="173">
        <v>1</v>
      </c>
      <c r="AY15" s="173">
        <v>2</v>
      </c>
      <c r="AZ15" s="173">
        <v>2</v>
      </c>
      <c r="BA15" s="173">
        <v>2</v>
      </c>
      <c r="BB15" s="173">
        <v>1</v>
      </c>
      <c r="BC15" s="173">
        <v>3</v>
      </c>
      <c r="BD15" s="173">
        <v>10</v>
      </c>
      <c r="BE15" s="135">
        <v>320</v>
      </c>
      <c r="BF15" s="137">
        <v>588.0894839973873</v>
      </c>
      <c r="BG15" s="137">
        <v>813.3378500451671</v>
      </c>
      <c r="BH15" s="137">
        <v>831.3739562924376</v>
      </c>
    </row>
    <row r="16" spans="2:60" ht="12" customHeight="1">
      <c r="B16" s="219" t="s">
        <v>322</v>
      </c>
      <c r="C16" s="220"/>
      <c r="D16" s="173">
        <v>989</v>
      </c>
      <c r="E16" s="173">
        <v>340</v>
      </c>
      <c r="F16" s="173">
        <v>54</v>
      </c>
      <c r="G16" s="173">
        <v>43</v>
      </c>
      <c r="H16" s="173">
        <v>98</v>
      </c>
      <c r="I16" s="173">
        <v>98</v>
      </c>
      <c r="J16" s="173">
        <v>52</v>
      </c>
      <c r="K16" s="173">
        <v>43</v>
      </c>
      <c r="L16" s="173">
        <v>27</v>
      </c>
      <c r="M16" s="173">
        <v>30</v>
      </c>
      <c r="N16" s="173">
        <v>30</v>
      </c>
      <c r="O16" s="173">
        <v>22</v>
      </c>
      <c r="P16" s="173">
        <v>22</v>
      </c>
      <c r="Q16" s="173">
        <v>18</v>
      </c>
      <c r="R16" s="173">
        <v>14</v>
      </c>
      <c r="S16" s="173">
        <v>9</v>
      </c>
      <c r="T16" s="173">
        <v>5</v>
      </c>
      <c r="U16" s="173">
        <v>9</v>
      </c>
      <c r="V16" s="173">
        <v>7</v>
      </c>
      <c r="W16" s="173">
        <v>10</v>
      </c>
      <c r="X16" s="173">
        <v>11</v>
      </c>
      <c r="Y16" s="173">
        <v>10</v>
      </c>
      <c r="Z16" s="173">
        <v>4</v>
      </c>
      <c r="AA16" s="173">
        <v>4</v>
      </c>
      <c r="AB16" s="173">
        <v>4</v>
      </c>
      <c r="AC16" s="173">
        <v>4</v>
      </c>
      <c r="AD16" s="173">
        <v>3</v>
      </c>
      <c r="AE16" s="173">
        <v>3</v>
      </c>
      <c r="AF16" s="173">
        <v>2</v>
      </c>
      <c r="AG16" s="173">
        <v>2</v>
      </c>
      <c r="AH16" s="173">
        <v>1</v>
      </c>
      <c r="AI16" s="173">
        <v>1</v>
      </c>
      <c r="AJ16" s="173">
        <v>1</v>
      </c>
      <c r="AK16" s="173">
        <v>3</v>
      </c>
      <c r="AL16" s="173">
        <v>0</v>
      </c>
      <c r="AM16" s="173">
        <v>0</v>
      </c>
      <c r="AN16" s="173">
        <v>1</v>
      </c>
      <c r="AO16" s="173">
        <v>1</v>
      </c>
      <c r="AP16" s="173">
        <v>1</v>
      </c>
      <c r="AQ16" s="173">
        <v>0</v>
      </c>
      <c r="AR16" s="173">
        <v>0</v>
      </c>
      <c r="AS16" s="173">
        <v>0</v>
      </c>
      <c r="AT16" s="173">
        <v>0</v>
      </c>
      <c r="AU16" s="173">
        <v>0</v>
      </c>
      <c r="AV16" s="173">
        <v>0</v>
      </c>
      <c r="AW16" s="173">
        <v>0</v>
      </c>
      <c r="AX16" s="173">
        <v>0</v>
      </c>
      <c r="AY16" s="173">
        <v>1</v>
      </c>
      <c r="AZ16" s="173">
        <v>0</v>
      </c>
      <c r="BA16" s="173">
        <v>0</v>
      </c>
      <c r="BB16" s="173">
        <v>0</v>
      </c>
      <c r="BC16" s="173">
        <v>0</v>
      </c>
      <c r="BD16" s="173">
        <v>1</v>
      </c>
      <c r="BE16" s="135">
        <v>258</v>
      </c>
      <c r="BF16" s="137">
        <v>464.16582406471184</v>
      </c>
      <c r="BG16" s="137">
        <v>707.3343605546995</v>
      </c>
      <c r="BH16" s="137">
        <v>691.7324092403478</v>
      </c>
    </row>
    <row r="17" spans="2:60" ht="12" customHeight="1">
      <c r="B17" s="219" t="s">
        <v>323</v>
      </c>
      <c r="C17" s="220"/>
      <c r="D17" s="173">
        <v>42</v>
      </c>
      <c r="E17" s="173">
        <v>5</v>
      </c>
      <c r="F17" s="173">
        <v>0</v>
      </c>
      <c r="G17" s="173">
        <v>2</v>
      </c>
      <c r="H17" s="173">
        <v>8</v>
      </c>
      <c r="I17" s="173">
        <v>10</v>
      </c>
      <c r="J17" s="173">
        <v>3</v>
      </c>
      <c r="K17" s="173">
        <v>2</v>
      </c>
      <c r="L17" s="173">
        <v>2</v>
      </c>
      <c r="M17" s="173">
        <v>1</v>
      </c>
      <c r="N17" s="173">
        <v>1</v>
      </c>
      <c r="O17" s="173">
        <v>3</v>
      </c>
      <c r="P17" s="173">
        <v>0</v>
      </c>
      <c r="Q17" s="173">
        <v>1</v>
      </c>
      <c r="R17" s="173">
        <v>0</v>
      </c>
      <c r="S17" s="173">
        <v>2</v>
      </c>
      <c r="T17" s="173">
        <v>1</v>
      </c>
      <c r="U17" s="173">
        <v>0</v>
      </c>
      <c r="V17" s="173">
        <v>0</v>
      </c>
      <c r="W17" s="173">
        <v>1</v>
      </c>
      <c r="X17" s="173">
        <v>0</v>
      </c>
      <c r="Y17" s="173">
        <v>0</v>
      </c>
      <c r="Z17" s="173">
        <v>0</v>
      </c>
      <c r="AA17" s="173">
        <v>0</v>
      </c>
      <c r="AB17" s="173">
        <v>0</v>
      </c>
      <c r="AC17" s="173">
        <v>0</v>
      </c>
      <c r="AD17" s="173">
        <v>0</v>
      </c>
      <c r="AE17" s="173">
        <v>0</v>
      </c>
      <c r="AF17" s="173">
        <v>0</v>
      </c>
      <c r="AG17" s="173">
        <v>0</v>
      </c>
      <c r="AH17" s="173">
        <v>0</v>
      </c>
      <c r="AI17" s="173">
        <v>0</v>
      </c>
      <c r="AJ17" s="173">
        <v>0</v>
      </c>
      <c r="AK17" s="173">
        <v>0</v>
      </c>
      <c r="AL17" s="173">
        <v>0</v>
      </c>
      <c r="AM17" s="173">
        <v>0</v>
      </c>
      <c r="AN17" s="173">
        <v>0</v>
      </c>
      <c r="AO17" s="173">
        <v>0</v>
      </c>
      <c r="AP17" s="173">
        <v>0</v>
      </c>
      <c r="AQ17" s="173">
        <v>0</v>
      </c>
      <c r="AR17" s="173">
        <v>0</v>
      </c>
      <c r="AS17" s="173">
        <v>0</v>
      </c>
      <c r="AT17" s="173">
        <v>0</v>
      </c>
      <c r="AU17" s="173">
        <v>0</v>
      </c>
      <c r="AV17" s="173">
        <v>0</v>
      </c>
      <c r="AW17" s="173">
        <v>0</v>
      </c>
      <c r="AX17" s="173">
        <v>0</v>
      </c>
      <c r="AY17" s="173">
        <v>0</v>
      </c>
      <c r="AZ17" s="173">
        <v>0</v>
      </c>
      <c r="BA17" s="173">
        <v>0</v>
      </c>
      <c r="BB17" s="173">
        <v>0</v>
      </c>
      <c r="BC17" s="173">
        <v>0</v>
      </c>
      <c r="BD17" s="173">
        <v>0</v>
      </c>
      <c r="BE17" s="135">
        <v>340.5</v>
      </c>
      <c r="BF17" s="137">
        <v>496.0238095238095</v>
      </c>
      <c r="BG17" s="137">
        <v>563.0540540540541</v>
      </c>
      <c r="BH17" s="137">
        <v>411.702626361009</v>
      </c>
    </row>
    <row r="18" spans="2:60" ht="12" customHeight="1">
      <c r="B18" s="219" t="s">
        <v>324</v>
      </c>
      <c r="C18" s="220"/>
      <c r="D18" s="173">
        <v>1562</v>
      </c>
      <c r="E18" s="173">
        <v>394</v>
      </c>
      <c r="F18" s="173">
        <v>87</v>
      </c>
      <c r="G18" s="173">
        <v>94</v>
      </c>
      <c r="H18" s="173">
        <v>147</v>
      </c>
      <c r="I18" s="173">
        <v>185</v>
      </c>
      <c r="J18" s="173">
        <v>143</v>
      </c>
      <c r="K18" s="173">
        <v>86</v>
      </c>
      <c r="L18" s="173">
        <v>58</v>
      </c>
      <c r="M18" s="173">
        <v>42</v>
      </c>
      <c r="N18" s="173">
        <v>36</v>
      </c>
      <c r="O18" s="173">
        <v>34</v>
      </c>
      <c r="P18" s="173">
        <v>31</v>
      </c>
      <c r="Q18" s="173">
        <v>22</v>
      </c>
      <c r="R18" s="173">
        <v>23</v>
      </c>
      <c r="S18" s="173">
        <v>18</v>
      </c>
      <c r="T18" s="173">
        <v>17</v>
      </c>
      <c r="U18" s="173">
        <v>18</v>
      </c>
      <c r="V18" s="173">
        <v>18</v>
      </c>
      <c r="W18" s="173">
        <v>19</v>
      </c>
      <c r="X18" s="173">
        <v>10</v>
      </c>
      <c r="Y18" s="173">
        <v>12</v>
      </c>
      <c r="Z18" s="173">
        <v>7</v>
      </c>
      <c r="AA18" s="173">
        <v>7</v>
      </c>
      <c r="AB18" s="173">
        <v>11</v>
      </c>
      <c r="AC18" s="173">
        <v>6</v>
      </c>
      <c r="AD18" s="173">
        <v>5</v>
      </c>
      <c r="AE18" s="173">
        <v>4</v>
      </c>
      <c r="AF18" s="173">
        <v>4</v>
      </c>
      <c r="AG18" s="173">
        <v>4</v>
      </c>
      <c r="AH18" s="173">
        <v>5</v>
      </c>
      <c r="AI18" s="173">
        <v>3</v>
      </c>
      <c r="AJ18" s="173">
        <v>3</v>
      </c>
      <c r="AK18" s="173">
        <v>0</v>
      </c>
      <c r="AL18" s="173">
        <v>1</v>
      </c>
      <c r="AM18" s="173">
        <v>3</v>
      </c>
      <c r="AN18" s="173">
        <v>1</v>
      </c>
      <c r="AO18" s="173">
        <v>1</v>
      </c>
      <c r="AP18" s="173">
        <v>0</v>
      </c>
      <c r="AQ18" s="173">
        <v>0</v>
      </c>
      <c r="AR18" s="173">
        <v>0</v>
      </c>
      <c r="AS18" s="173">
        <v>0</v>
      </c>
      <c r="AT18" s="173">
        <v>0</v>
      </c>
      <c r="AU18" s="173">
        <v>0</v>
      </c>
      <c r="AV18" s="173">
        <v>0</v>
      </c>
      <c r="AW18" s="173">
        <v>0</v>
      </c>
      <c r="AX18" s="173">
        <v>0</v>
      </c>
      <c r="AY18" s="173">
        <v>0</v>
      </c>
      <c r="AZ18" s="173">
        <v>0</v>
      </c>
      <c r="BA18" s="173">
        <v>1</v>
      </c>
      <c r="BB18" s="173">
        <v>1</v>
      </c>
      <c r="BC18" s="173">
        <v>0</v>
      </c>
      <c r="BD18" s="173">
        <v>1</v>
      </c>
      <c r="BE18" s="135">
        <v>330</v>
      </c>
      <c r="BF18" s="137">
        <v>515.5358514724712</v>
      </c>
      <c r="BG18" s="137">
        <v>689.4409246575342</v>
      </c>
      <c r="BH18" s="137">
        <v>676.3790862491007</v>
      </c>
    </row>
    <row r="19" spans="2:60" ht="12" customHeight="1">
      <c r="B19" s="219" t="s">
        <v>325</v>
      </c>
      <c r="C19" s="220"/>
      <c r="D19" s="173">
        <v>219</v>
      </c>
      <c r="E19" s="173">
        <v>28</v>
      </c>
      <c r="F19" s="173">
        <v>18</v>
      </c>
      <c r="G19" s="173">
        <v>8</v>
      </c>
      <c r="H19" s="173">
        <v>33</v>
      </c>
      <c r="I19" s="173">
        <v>32</v>
      </c>
      <c r="J19" s="173">
        <v>20</v>
      </c>
      <c r="K19" s="173">
        <v>4</v>
      </c>
      <c r="L19" s="173">
        <v>3</v>
      </c>
      <c r="M19" s="173">
        <v>4</v>
      </c>
      <c r="N19" s="173">
        <v>12</v>
      </c>
      <c r="O19" s="173">
        <v>12</v>
      </c>
      <c r="P19" s="173">
        <v>8</v>
      </c>
      <c r="Q19" s="173">
        <v>3</v>
      </c>
      <c r="R19" s="173">
        <v>5</v>
      </c>
      <c r="S19" s="173">
        <v>5</v>
      </c>
      <c r="T19" s="173">
        <v>3</v>
      </c>
      <c r="U19" s="173">
        <v>8</v>
      </c>
      <c r="V19" s="173">
        <v>1</v>
      </c>
      <c r="W19" s="173">
        <v>2</v>
      </c>
      <c r="X19" s="173">
        <v>1</v>
      </c>
      <c r="Y19" s="173">
        <v>2</v>
      </c>
      <c r="Z19" s="173">
        <v>3</v>
      </c>
      <c r="AA19" s="173">
        <v>2</v>
      </c>
      <c r="AB19" s="173">
        <v>0</v>
      </c>
      <c r="AC19" s="173">
        <v>0</v>
      </c>
      <c r="AD19" s="173">
        <v>1</v>
      </c>
      <c r="AE19" s="173">
        <v>0</v>
      </c>
      <c r="AF19" s="173">
        <v>0</v>
      </c>
      <c r="AG19" s="173">
        <v>0</v>
      </c>
      <c r="AH19" s="173">
        <v>0</v>
      </c>
      <c r="AI19" s="173">
        <v>0</v>
      </c>
      <c r="AJ19" s="173">
        <v>0</v>
      </c>
      <c r="AK19" s="173">
        <v>0</v>
      </c>
      <c r="AL19" s="173">
        <v>0</v>
      </c>
      <c r="AM19" s="173">
        <v>0</v>
      </c>
      <c r="AN19" s="173">
        <v>0</v>
      </c>
      <c r="AO19" s="173">
        <v>0</v>
      </c>
      <c r="AP19" s="173">
        <v>1</v>
      </c>
      <c r="AQ19" s="173">
        <v>0</v>
      </c>
      <c r="AR19" s="173">
        <v>0</v>
      </c>
      <c r="AS19" s="173">
        <v>0</v>
      </c>
      <c r="AT19" s="173">
        <v>0</v>
      </c>
      <c r="AU19" s="173">
        <v>0</v>
      </c>
      <c r="AV19" s="173">
        <v>0</v>
      </c>
      <c r="AW19" s="173">
        <v>0</v>
      </c>
      <c r="AX19" s="173">
        <v>0</v>
      </c>
      <c r="AY19" s="173">
        <v>0</v>
      </c>
      <c r="AZ19" s="173">
        <v>0</v>
      </c>
      <c r="BA19" s="173">
        <v>0</v>
      </c>
      <c r="BB19" s="173">
        <v>0</v>
      </c>
      <c r="BC19" s="173">
        <v>0</v>
      </c>
      <c r="BD19" s="173">
        <v>0</v>
      </c>
      <c r="BE19" s="135">
        <v>350</v>
      </c>
      <c r="BF19" s="137">
        <v>580.5251141552511</v>
      </c>
      <c r="BG19" s="137">
        <v>665.6282722513089</v>
      </c>
      <c r="BH19" s="137">
        <v>581.5200073823312</v>
      </c>
    </row>
    <row r="20" spans="2:60" ht="12" customHeight="1">
      <c r="B20" s="219" t="s">
        <v>326</v>
      </c>
      <c r="C20" s="220"/>
      <c r="D20" s="173">
        <v>81</v>
      </c>
      <c r="E20" s="173">
        <v>6</v>
      </c>
      <c r="F20" s="173">
        <v>3</v>
      </c>
      <c r="G20" s="173">
        <v>6</v>
      </c>
      <c r="H20" s="173">
        <v>20</v>
      </c>
      <c r="I20" s="173">
        <v>15</v>
      </c>
      <c r="J20" s="173">
        <v>2</v>
      </c>
      <c r="K20" s="173">
        <v>1</v>
      </c>
      <c r="L20" s="173">
        <v>1</v>
      </c>
      <c r="M20" s="173">
        <v>2</v>
      </c>
      <c r="N20" s="173">
        <v>3</v>
      </c>
      <c r="O20" s="173">
        <v>4</v>
      </c>
      <c r="P20" s="173">
        <v>3</v>
      </c>
      <c r="Q20" s="173">
        <v>3</v>
      </c>
      <c r="R20" s="173">
        <v>3</v>
      </c>
      <c r="S20" s="173">
        <v>2</v>
      </c>
      <c r="T20" s="173">
        <v>3</v>
      </c>
      <c r="U20" s="173">
        <v>1</v>
      </c>
      <c r="V20" s="173">
        <v>0</v>
      </c>
      <c r="W20" s="173">
        <v>0</v>
      </c>
      <c r="X20" s="173">
        <v>0</v>
      </c>
      <c r="Y20" s="173">
        <v>0</v>
      </c>
      <c r="Z20" s="173">
        <v>1</v>
      </c>
      <c r="AA20" s="173">
        <v>0</v>
      </c>
      <c r="AB20" s="173">
        <v>2</v>
      </c>
      <c r="AC20" s="173">
        <v>0</v>
      </c>
      <c r="AD20" s="173">
        <v>0</v>
      </c>
      <c r="AE20" s="173">
        <v>0</v>
      </c>
      <c r="AF20" s="173">
        <v>0</v>
      </c>
      <c r="AG20" s="173">
        <v>0</v>
      </c>
      <c r="AH20" s="173">
        <v>0</v>
      </c>
      <c r="AI20" s="173">
        <v>0</v>
      </c>
      <c r="AJ20" s="173">
        <v>0</v>
      </c>
      <c r="AK20" s="173">
        <v>0</v>
      </c>
      <c r="AL20" s="173">
        <v>0</v>
      </c>
      <c r="AM20" s="173">
        <v>0</v>
      </c>
      <c r="AN20" s="173">
        <v>0</v>
      </c>
      <c r="AO20" s="173">
        <v>0</v>
      </c>
      <c r="AP20" s="173">
        <v>0</v>
      </c>
      <c r="AQ20" s="173">
        <v>0</v>
      </c>
      <c r="AR20" s="173">
        <v>0</v>
      </c>
      <c r="AS20" s="173">
        <v>0</v>
      </c>
      <c r="AT20" s="173">
        <v>0</v>
      </c>
      <c r="AU20" s="173">
        <v>0</v>
      </c>
      <c r="AV20" s="173">
        <v>0</v>
      </c>
      <c r="AW20" s="173">
        <v>0</v>
      </c>
      <c r="AX20" s="173">
        <v>0</v>
      </c>
      <c r="AY20" s="173">
        <v>0</v>
      </c>
      <c r="AZ20" s="173">
        <v>0</v>
      </c>
      <c r="BA20" s="173">
        <v>0</v>
      </c>
      <c r="BB20" s="173">
        <v>0</v>
      </c>
      <c r="BC20" s="173">
        <v>0</v>
      </c>
      <c r="BD20" s="173">
        <v>0</v>
      </c>
      <c r="BE20" s="135">
        <v>310</v>
      </c>
      <c r="BF20" s="137">
        <v>566.0370370370371</v>
      </c>
      <c r="BG20" s="137">
        <v>611.32</v>
      </c>
      <c r="BH20" s="137">
        <v>527.1429920373163</v>
      </c>
    </row>
    <row r="21" spans="2:60" ht="12" customHeight="1">
      <c r="B21" s="219" t="s">
        <v>349</v>
      </c>
      <c r="C21" s="220"/>
      <c r="D21" s="173">
        <v>196</v>
      </c>
      <c r="E21" s="173">
        <v>43</v>
      </c>
      <c r="F21" s="173">
        <v>13</v>
      </c>
      <c r="G21" s="173">
        <v>10</v>
      </c>
      <c r="H21" s="173">
        <v>35</v>
      </c>
      <c r="I21" s="173">
        <v>24</v>
      </c>
      <c r="J21" s="173">
        <v>19</v>
      </c>
      <c r="K21" s="173">
        <v>7</v>
      </c>
      <c r="L21" s="173">
        <v>5</v>
      </c>
      <c r="M21" s="173">
        <v>7</v>
      </c>
      <c r="N21" s="173">
        <v>4</v>
      </c>
      <c r="O21" s="173">
        <v>4</v>
      </c>
      <c r="P21" s="173">
        <v>8</v>
      </c>
      <c r="Q21" s="173">
        <v>2</v>
      </c>
      <c r="R21" s="173">
        <v>3</v>
      </c>
      <c r="S21" s="173">
        <v>2</v>
      </c>
      <c r="T21" s="173">
        <v>1</v>
      </c>
      <c r="U21" s="173">
        <v>1</v>
      </c>
      <c r="V21" s="173">
        <v>1</v>
      </c>
      <c r="W21" s="173">
        <v>2</v>
      </c>
      <c r="X21" s="173">
        <v>1</v>
      </c>
      <c r="Y21" s="173">
        <v>1</v>
      </c>
      <c r="Z21" s="173">
        <v>0</v>
      </c>
      <c r="AA21" s="173">
        <v>1</v>
      </c>
      <c r="AB21" s="173">
        <v>0</v>
      </c>
      <c r="AC21" s="173">
        <v>1</v>
      </c>
      <c r="AD21" s="173">
        <v>0</v>
      </c>
      <c r="AE21" s="173">
        <v>0</v>
      </c>
      <c r="AF21" s="173">
        <v>0</v>
      </c>
      <c r="AG21" s="173">
        <v>0</v>
      </c>
      <c r="AH21" s="173">
        <v>1</v>
      </c>
      <c r="AI21" s="173">
        <v>0</v>
      </c>
      <c r="AJ21" s="173">
        <v>0</v>
      </c>
      <c r="AK21" s="173">
        <v>0</v>
      </c>
      <c r="AL21" s="173">
        <v>0</v>
      </c>
      <c r="AM21" s="173">
        <v>0</v>
      </c>
      <c r="AN21" s="173">
        <v>0</v>
      </c>
      <c r="AO21" s="173">
        <v>0</v>
      </c>
      <c r="AP21" s="173">
        <v>0</v>
      </c>
      <c r="AQ21" s="173">
        <v>0</v>
      </c>
      <c r="AR21" s="173">
        <v>0</v>
      </c>
      <c r="AS21" s="173">
        <v>0</v>
      </c>
      <c r="AT21" s="173">
        <v>0</v>
      </c>
      <c r="AU21" s="173">
        <v>0</v>
      </c>
      <c r="AV21" s="173">
        <v>0</v>
      </c>
      <c r="AW21" s="173">
        <v>0</v>
      </c>
      <c r="AX21" s="173">
        <v>0</v>
      </c>
      <c r="AY21" s="173">
        <v>0</v>
      </c>
      <c r="AZ21" s="173">
        <v>0</v>
      </c>
      <c r="BA21" s="173">
        <v>0</v>
      </c>
      <c r="BB21" s="173">
        <v>0</v>
      </c>
      <c r="BC21" s="173">
        <v>0</v>
      </c>
      <c r="BD21" s="173">
        <v>0</v>
      </c>
      <c r="BE21" s="135">
        <v>280</v>
      </c>
      <c r="BF21" s="137">
        <v>421.92857142857144</v>
      </c>
      <c r="BG21" s="137">
        <v>540.5098039215686</v>
      </c>
      <c r="BH21" s="137">
        <v>495.21441551863296</v>
      </c>
    </row>
    <row r="22" spans="2:60" ht="12" customHeight="1">
      <c r="B22" s="223" t="s">
        <v>327</v>
      </c>
      <c r="C22" s="224"/>
      <c r="D22" s="178">
        <v>126</v>
      </c>
      <c r="E22" s="178">
        <v>13</v>
      </c>
      <c r="F22" s="178">
        <v>8</v>
      </c>
      <c r="G22" s="178">
        <v>12</v>
      </c>
      <c r="H22" s="178">
        <v>37</v>
      </c>
      <c r="I22" s="178">
        <v>19</v>
      </c>
      <c r="J22" s="178">
        <v>10</v>
      </c>
      <c r="K22" s="178">
        <v>6</v>
      </c>
      <c r="L22" s="178">
        <v>5</v>
      </c>
      <c r="M22" s="178">
        <v>3</v>
      </c>
      <c r="N22" s="178">
        <v>2</v>
      </c>
      <c r="O22" s="178">
        <v>4</v>
      </c>
      <c r="P22" s="178">
        <v>1</v>
      </c>
      <c r="Q22" s="178">
        <v>2</v>
      </c>
      <c r="R22" s="178">
        <v>1</v>
      </c>
      <c r="S22" s="178">
        <v>0</v>
      </c>
      <c r="T22" s="178">
        <v>0</v>
      </c>
      <c r="U22" s="178">
        <v>0</v>
      </c>
      <c r="V22" s="178">
        <v>1</v>
      </c>
      <c r="W22" s="178">
        <v>0</v>
      </c>
      <c r="X22" s="178">
        <v>1</v>
      </c>
      <c r="Y22" s="178">
        <v>0</v>
      </c>
      <c r="Z22" s="178">
        <v>0</v>
      </c>
      <c r="AA22" s="178">
        <v>0</v>
      </c>
      <c r="AB22" s="178">
        <v>0</v>
      </c>
      <c r="AC22" s="178">
        <v>1</v>
      </c>
      <c r="AD22" s="178">
        <v>0</v>
      </c>
      <c r="AE22" s="178">
        <v>0</v>
      </c>
      <c r="AF22" s="178">
        <v>0</v>
      </c>
      <c r="AG22" s="178">
        <v>0</v>
      </c>
      <c r="AH22" s="178">
        <v>0</v>
      </c>
      <c r="AI22" s="178">
        <v>0</v>
      </c>
      <c r="AJ22" s="178">
        <v>0</v>
      </c>
      <c r="AK22" s="178">
        <v>0</v>
      </c>
      <c r="AL22" s="178">
        <v>0</v>
      </c>
      <c r="AM22" s="178">
        <v>0</v>
      </c>
      <c r="AN22" s="178">
        <v>0</v>
      </c>
      <c r="AO22" s="178">
        <v>0</v>
      </c>
      <c r="AP22" s="178">
        <v>0</v>
      </c>
      <c r="AQ22" s="178">
        <v>0</v>
      </c>
      <c r="AR22" s="178">
        <v>0</v>
      </c>
      <c r="AS22" s="178">
        <v>0</v>
      </c>
      <c r="AT22" s="178">
        <v>0</v>
      </c>
      <c r="AU22" s="178">
        <v>0</v>
      </c>
      <c r="AV22" s="178">
        <v>0</v>
      </c>
      <c r="AW22" s="178">
        <v>0</v>
      </c>
      <c r="AX22" s="178">
        <v>0</v>
      </c>
      <c r="AY22" s="178">
        <v>0</v>
      </c>
      <c r="AZ22" s="178">
        <v>0</v>
      </c>
      <c r="BA22" s="178">
        <v>0</v>
      </c>
      <c r="BB22" s="178">
        <v>0</v>
      </c>
      <c r="BC22" s="178">
        <v>0</v>
      </c>
      <c r="BD22" s="178">
        <v>0</v>
      </c>
      <c r="BE22" s="179">
        <v>280</v>
      </c>
      <c r="BF22" s="180">
        <v>374.85714285714283</v>
      </c>
      <c r="BG22" s="180">
        <v>417.98230088495575</v>
      </c>
      <c r="BH22" s="180">
        <v>366.4161856584884</v>
      </c>
    </row>
    <row r="23" spans="2:60" ht="12">
      <c r="B23" s="219" t="s">
        <v>8</v>
      </c>
      <c r="C23" s="220"/>
      <c r="D23" s="173">
        <v>102</v>
      </c>
      <c r="E23" s="173">
        <v>9</v>
      </c>
      <c r="F23" s="173">
        <v>8</v>
      </c>
      <c r="G23" s="173">
        <v>4</v>
      </c>
      <c r="H23" s="173">
        <v>32</v>
      </c>
      <c r="I23" s="173">
        <v>25</v>
      </c>
      <c r="J23" s="173">
        <v>5</v>
      </c>
      <c r="K23" s="173">
        <v>6</v>
      </c>
      <c r="L23" s="173">
        <v>2</v>
      </c>
      <c r="M23" s="173">
        <v>2</v>
      </c>
      <c r="N23" s="173">
        <v>3</v>
      </c>
      <c r="O23" s="173">
        <v>0</v>
      </c>
      <c r="P23" s="173">
        <v>3</v>
      </c>
      <c r="Q23" s="173">
        <v>1</v>
      </c>
      <c r="R23" s="173">
        <v>0</v>
      </c>
      <c r="S23" s="173">
        <v>1</v>
      </c>
      <c r="T23" s="173">
        <v>0</v>
      </c>
      <c r="U23" s="173">
        <v>0</v>
      </c>
      <c r="V23" s="173">
        <v>0</v>
      </c>
      <c r="W23" s="173">
        <v>0</v>
      </c>
      <c r="X23" s="173">
        <v>0</v>
      </c>
      <c r="Y23" s="173">
        <v>0</v>
      </c>
      <c r="Z23" s="173">
        <v>0</v>
      </c>
      <c r="AA23" s="173">
        <v>0</v>
      </c>
      <c r="AB23" s="173">
        <v>0</v>
      </c>
      <c r="AC23" s="173">
        <v>1</v>
      </c>
      <c r="AD23" s="173">
        <v>0</v>
      </c>
      <c r="AE23" s="173">
        <v>0</v>
      </c>
      <c r="AF23" s="173">
        <v>0</v>
      </c>
      <c r="AG23" s="173">
        <v>0</v>
      </c>
      <c r="AH23" s="173">
        <v>0</v>
      </c>
      <c r="AI23" s="173">
        <v>0</v>
      </c>
      <c r="AJ23" s="173">
        <v>0</v>
      </c>
      <c r="AK23" s="173">
        <v>0</v>
      </c>
      <c r="AL23" s="173">
        <v>0</v>
      </c>
      <c r="AM23" s="173">
        <v>0</v>
      </c>
      <c r="AN23" s="173">
        <v>0</v>
      </c>
      <c r="AO23" s="173">
        <v>0</v>
      </c>
      <c r="AP23" s="173">
        <v>0</v>
      </c>
      <c r="AQ23" s="173">
        <v>0</v>
      </c>
      <c r="AR23" s="173">
        <v>0</v>
      </c>
      <c r="AS23" s="173">
        <v>0</v>
      </c>
      <c r="AT23" s="173">
        <v>0</v>
      </c>
      <c r="AU23" s="173">
        <v>0</v>
      </c>
      <c r="AV23" s="173">
        <v>0</v>
      </c>
      <c r="AW23" s="173">
        <v>0</v>
      </c>
      <c r="AX23" s="173">
        <v>0</v>
      </c>
      <c r="AY23" s="173">
        <v>0</v>
      </c>
      <c r="AZ23" s="173">
        <v>0</v>
      </c>
      <c r="BA23" s="173">
        <v>0</v>
      </c>
      <c r="BB23" s="173">
        <v>0</v>
      </c>
      <c r="BC23" s="173">
        <v>0</v>
      </c>
      <c r="BD23" s="173">
        <v>0</v>
      </c>
      <c r="BE23" s="135">
        <v>291</v>
      </c>
      <c r="BF23" s="137">
        <v>353.6862745098039</v>
      </c>
      <c r="BG23" s="137">
        <v>387.9139784946237</v>
      </c>
      <c r="BH23" s="137">
        <v>330.1250637822889</v>
      </c>
    </row>
    <row r="24" spans="2:60" ht="12">
      <c r="B24" s="219" t="s">
        <v>9</v>
      </c>
      <c r="C24" s="220"/>
      <c r="D24" s="173">
        <v>10</v>
      </c>
      <c r="E24" s="173">
        <v>0</v>
      </c>
      <c r="F24" s="173">
        <v>0</v>
      </c>
      <c r="G24" s="173">
        <v>0</v>
      </c>
      <c r="H24" s="173">
        <v>6</v>
      </c>
      <c r="I24" s="173">
        <v>0</v>
      </c>
      <c r="J24" s="173">
        <v>1</v>
      </c>
      <c r="K24" s="173">
        <v>0</v>
      </c>
      <c r="L24" s="173">
        <v>1</v>
      </c>
      <c r="M24" s="173">
        <v>2</v>
      </c>
      <c r="N24" s="173">
        <v>0</v>
      </c>
      <c r="O24" s="173">
        <v>0</v>
      </c>
      <c r="P24" s="173">
        <v>0</v>
      </c>
      <c r="Q24" s="173">
        <v>0</v>
      </c>
      <c r="R24" s="173">
        <v>0</v>
      </c>
      <c r="S24" s="173">
        <v>0</v>
      </c>
      <c r="T24" s="173">
        <v>0</v>
      </c>
      <c r="U24" s="173">
        <v>0</v>
      </c>
      <c r="V24" s="173">
        <v>0</v>
      </c>
      <c r="W24" s="173">
        <v>0</v>
      </c>
      <c r="X24" s="173">
        <v>0</v>
      </c>
      <c r="Y24" s="173">
        <v>0</v>
      </c>
      <c r="Z24" s="173">
        <v>0</v>
      </c>
      <c r="AA24" s="173">
        <v>0</v>
      </c>
      <c r="AB24" s="173">
        <v>0</v>
      </c>
      <c r="AC24" s="173">
        <v>0</v>
      </c>
      <c r="AD24" s="173">
        <v>0</v>
      </c>
      <c r="AE24" s="173">
        <v>0</v>
      </c>
      <c r="AF24" s="173">
        <v>0</v>
      </c>
      <c r="AG24" s="173">
        <v>0</v>
      </c>
      <c r="AH24" s="173">
        <v>0</v>
      </c>
      <c r="AI24" s="173">
        <v>0</v>
      </c>
      <c r="AJ24" s="173">
        <v>0</v>
      </c>
      <c r="AK24" s="173">
        <v>0</v>
      </c>
      <c r="AL24" s="173">
        <v>0</v>
      </c>
      <c r="AM24" s="173">
        <v>0</v>
      </c>
      <c r="AN24" s="173">
        <v>0</v>
      </c>
      <c r="AO24" s="173">
        <v>0</v>
      </c>
      <c r="AP24" s="173">
        <v>0</v>
      </c>
      <c r="AQ24" s="173">
        <v>0</v>
      </c>
      <c r="AR24" s="173">
        <v>0</v>
      </c>
      <c r="AS24" s="173">
        <v>0</v>
      </c>
      <c r="AT24" s="173">
        <v>0</v>
      </c>
      <c r="AU24" s="173">
        <v>0</v>
      </c>
      <c r="AV24" s="173">
        <v>0</v>
      </c>
      <c r="AW24" s="173">
        <v>0</v>
      </c>
      <c r="AX24" s="173">
        <v>0</v>
      </c>
      <c r="AY24" s="173">
        <v>0</v>
      </c>
      <c r="AZ24" s="173">
        <v>0</v>
      </c>
      <c r="BA24" s="173">
        <v>0</v>
      </c>
      <c r="BB24" s="173">
        <v>0</v>
      </c>
      <c r="BC24" s="173">
        <v>0</v>
      </c>
      <c r="BD24" s="173">
        <v>0</v>
      </c>
      <c r="BE24" s="135">
        <v>232.5</v>
      </c>
      <c r="BF24" s="137">
        <v>385</v>
      </c>
      <c r="BG24" s="137">
        <v>385</v>
      </c>
      <c r="BH24" s="137">
        <v>225.85639488646567</v>
      </c>
    </row>
    <row r="25" spans="2:60" ht="12">
      <c r="B25" s="219" t="s">
        <v>10</v>
      </c>
      <c r="C25" s="220"/>
      <c r="D25" s="173">
        <v>18</v>
      </c>
      <c r="E25" s="173">
        <v>4</v>
      </c>
      <c r="F25" s="173">
        <v>3</v>
      </c>
      <c r="G25" s="173">
        <v>0</v>
      </c>
      <c r="H25" s="173">
        <v>4</v>
      </c>
      <c r="I25" s="173">
        <v>2</v>
      </c>
      <c r="J25" s="173">
        <v>0</v>
      </c>
      <c r="K25" s="173">
        <v>0</v>
      </c>
      <c r="L25" s="173">
        <v>0</v>
      </c>
      <c r="M25" s="173">
        <v>1</v>
      </c>
      <c r="N25" s="173">
        <v>0</v>
      </c>
      <c r="O25" s="173">
        <v>0</v>
      </c>
      <c r="P25" s="173">
        <v>0</v>
      </c>
      <c r="Q25" s="173">
        <v>0</v>
      </c>
      <c r="R25" s="173">
        <v>0</v>
      </c>
      <c r="S25" s="173">
        <v>1</v>
      </c>
      <c r="T25" s="173">
        <v>2</v>
      </c>
      <c r="U25" s="173">
        <v>0</v>
      </c>
      <c r="V25" s="173">
        <v>0</v>
      </c>
      <c r="W25" s="173">
        <v>0</v>
      </c>
      <c r="X25" s="173">
        <v>1</v>
      </c>
      <c r="Y25" s="173">
        <v>0</v>
      </c>
      <c r="Z25" s="173">
        <v>0</v>
      </c>
      <c r="AA25" s="173">
        <v>0</v>
      </c>
      <c r="AB25" s="173">
        <v>0</v>
      </c>
      <c r="AC25" s="173">
        <v>0</v>
      </c>
      <c r="AD25" s="173">
        <v>0</v>
      </c>
      <c r="AE25" s="173">
        <v>0</v>
      </c>
      <c r="AF25" s="173">
        <v>0</v>
      </c>
      <c r="AG25" s="173">
        <v>0</v>
      </c>
      <c r="AH25" s="173">
        <v>0</v>
      </c>
      <c r="AI25" s="173">
        <v>0</v>
      </c>
      <c r="AJ25" s="173">
        <v>0</v>
      </c>
      <c r="AK25" s="173">
        <v>0</v>
      </c>
      <c r="AL25" s="173">
        <v>0</v>
      </c>
      <c r="AM25" s="173">
        <v>0</v>
      </c>
      <c r="AN25" s="173">
        <v>0</v>
      </c>
      <c r="AO25" s="173">
        <v>0</v>
      </c>
      <c r="AP25" s="173">
        <v>0</v>
      </c>
      <c r="AQ25" s="173">
        <v>0</v>
      </c>
      <c r="AR25" s="173">
        <v>0</v>
      </c>
      <c r="AS25" s="173">
        <v>0</v>
      </c>
      <c r="AT25" s="173">
        <v>0</v>
      </c>
      <c r="AU25" s="173">
        <v>0</v>
      </c>
      <c r="AV25" s="173">
        <v>0</v>
      </c>
      <c r="AW25" s="173">
        <v>0</v>
      </c>
      <c r="AX25" s="173">
        <v>0</v>
      </c>
      <c r="AY25" s="173">
        <v>0</v>
      </c>
      <c r="AZ25" s="173">
        <v>0</v>
      </c>
      <c r="BA25" s="173">
        <v>0</v>
      </c>
      <c r="BB25" s="173">
        <v>0</v>
      </c>
      <c r="BC25" s="173">
        <v>0</v>
      </c>
      <c r="BD25" s="173">
        <v>0</v>
      </c>
      <c r="BE25" s="135">
        <v>260.5</v>
      </c>
      <c r="BF25" s="137">
        <v>470.3333333333333</v>
      </c>
      <c r="BG25" s="137">
        <v>604.7142857142857</v>
      </c>
      <c r="BH25" s="137">
        <v>626.7587474240207</v>
      </c>
    </row>
    <row r="26" spans="2:60" ht="12">
      <c r="B26" s="219" t="s">
        <v>11</v>
      </c>
      <c r="C26" s="220"/>
      <c r="D26" s="173">
        <v>121</v>
      </c>
      <c r="E26" s="173">
        <v>28</v>
      </c>
      <c r="F26" s="173">
        <v>10</v>
      </c>
      <c r="G26" s="173">
        <v>10</v>
      </c>
      <c r="H26" s="173">
        <v>8</v>
      </c>
      <c r="I26" s="173">
        <v>13</v>
      </c>
      <c r="J26" s="173">
        <v>11</v>
      </c>
      <c r="K26" s="173">
        <v>6</v>
      </c>
      <c r="L26" s="173">
        <v>4</v>
      </c>
      <c r="M26" s="173">
        <v>4</v>
      </c>
      <c r="N26" s="173">
        <v>5</v>
      </c>
      <c r="O26" s="173">
        <v>4</v>
      </c>
      <c r="P26" s="173">
        <v>2</v>
      </c>
      <c r="Q26" s="173">
        <v>2</v>
      </c>
      <c r="R26" s="173">
        <v>1</v>
      </c>
      <c r="S26" s="173">
        <v>3</v>
      </c>
      <c r="T26" s="173">
        <v>0</v>
      </c>
      <c r="U26" s="173">
        <v>1</v>
      </c>
      <c r="V26" s="173">
        <v>3</v>
      </c>
      <c r="W26" s="173">
        <v>2</v>
      </c>
      <c r="X26" s="173">
        <v>0</v>
      </c>
      <c r="Y26" s="173">
        <v>0</v>
      </c>
      <c r="Z26" s="173">
        <v>2</v>
      </c>
      <c r="AA26" s="173">
        <v>0</v>
      </c>
      <c r="AB26" s="173">
        <v>0</v>
      </c>
      <c r="AC26" s="173">
        <v>0</v>
      </c>
      <c r="AD26" s="173">
        <v>0</v>
      </c>
      <c r="AE26" s="173">
        <v>2</v>
      </c>
      <c r="AF26" s="173">
        <v>0</v>
      </c>
      <c r="AG26" s="173">
        <v>0</v>
      </c>
      <c r="AH26" s="173">
        <v>0</v>
      </c>
      <c r="AI26" s="173">
        <v>0</v>
      </c>
      <c r="AJ26" s="173">
        <v>0</v>
      </c>
      <c r="AK26" s="173">
        <v>0</v>
      </c>
      <c r="AL26" s="173">
        <v>0</v>
      </c>
      <c r="AM26" s="173">
        <v>0</v>
      </c>
      <c r="AN26" s="173">
        <v>0</v>
      </c>
      <c r="AO26" s="173">
        <v>0</v>
      </c>
      <c r="AP26" s="173">
        <v>0</v>
      </c>
      <c r="AQ26" s="173">
        <v>0</v>
      </c>
      <c r="AR26" s="173">
        <v>0</v>
      </c>
      <c r="AS26" s="173">
        <v>0</v>
      </c>
      <c r="AT26" s="173">
        <v>0</v>
      </c>
      <c r="AU26" s="173">
        <v>0</v>
      </c>
      <c r="AV26" s="173">
        <v>0</v>
      </c>
      <c r="AW26" s="173">
        <v>0</v>
      </c>
      <c r="AX26" s="173">
        <v>0</v>
      </c>
      <c r="AY26" s="173">
        <v>0</v>
      </c>
      <c r="AZ26" s="173">
        <v>0</v>
      </c>
      <c r="BA26" s="173">
        <v>0</v>
      </c>
      <c r="BB26" s="173">
        <v>0</v>
      </c>
      <c r="BC26" s="173">
        <v>0</v>
      </c>
      <c r="BD26" s="173">
        <v>0</v>
      </c>
      <c r="BE26" s="135">
        <v>330</v>
      </c>
      <c r="BF26" s="137">
        <v>487.97520661157023</v>
      </c>
      <c r="BG26" s="137">
        <v>634.8924731182796</v>
      </c>
      <c r="BH26" s="137">
        <v>570.5817676106439</v>
      </c>
    </row>
    <row r="27" spans="2:60" ht="12">
      <c r="B27" s="219" t="s">
        <v>12</v>
      </c>
      <c r="C27" s="220"/>
      <c r="D27" s="173">
        <v>25</v>
      </c>
      <c r="E27" s="173">
        <v>7</v>
      </c>
      <c r="F27" s="173">
        <v>1</v>
      </c>
      <c r="G27" s="173">
        <v>4</v>
      </c>
      <c r="H27" s="173">
        <v>9</v>
      </c>
      <c r="I27" s="173">
        <v>1</v>
      </c>
      <c r="J27" s="173">
        <v>0</v>
      </c>
      <c r="K27" s="173">
        <v>0</v>
      </c>
      <c r="L27" s="173">
        <v>1</v>
      </c>
      <c r="M27" s="173">
        <v>0</v>
      </c>
      <c r="N27" s="173">
        <v>1</v>
      </c>
      <c r="O27" s="173">
        <v>0</v>
      </c>
      <c r="P27" s="173">
        <v>0</v>
      </c>
      <c r="Q27" s="173">
        <v>1</v>
      </c>
      <c r="R27" s="173">
        <v>0</v>
      </c>
      <c r="S27" s="173">
        <v>0</v>
      </c>
      <c r="T27" s="173">
        <v>0</v>
      </c>
      <c r="U27" s="173">
        <v>0</v>
      </c>
      <c r="V27" s="173">
        <v>0</v>
      </c>
      <c r="W27" s="173">
        <v>0</v>
      </c>
      <c r="X27" s="173">
        <v>0</v>
      </c>
      <c r="Y27" s="173">
        <v>0</v>
      </c>
      <c r="Z27" s="173">
        <v>0</v>
      </c>
      <c r="AA27" s="173">
        <v>0</v>
      </c>
      <c r="AB27" s="173">
        <v>0</v>
      </c>
      <c r="AC27" s="173">
        <v>0</v>
      </c>
      <c r="AD27" s="173">
        <v>0</v>
      </c>
      <c r="AE27" s="173">
        <v>0</v>
      </c>
      <c r="AF27" s="173">
        <v>0</v>
      </c>
      <c r="AG27" s="173">
        <v>0</v>
      </c>
      <c r="AH27" s="173">
        <v>0</v>
      </c>
      <c r="AI27" s="173">
        <v>0</v>
      </c>
      <c r="AJ27" s="173">
        <v>0</v>
      </c>
      <c r="AK27" s="173">
        <v>0</v>
      </c>
      <c r="AL27" s="173">
        <v>0</v>
      </c>
      <c r="AM27" s="173">
        <v>0</v>
      </c>
      <c r="AN27" s="173">
        <v>0</v>
      </c>
      <c r="AO27" s="173">
        <v>0</v>
      </c>
      <c r="AP27" s="173">
        <v>0</v>
      </c>
      <c r="AQ27" s="173">
        <v>0</v>
      </c>
      <c r="AR27" s="173">
        <v>0</v>
      </c>
      <c r="AS27" s="173">
        <v>0</v>
      </c>
      <c r="AT27" s="173">
        <v>0</v>
      </c>
      <c r="AU27" s="173">
        <v>0</v>
      </c>
      <c r="AV27" s="173">
        <v>0</v>
      </c>
      <c r="AW27" s="173">
        <v>0</v>
      </c>
      <c r="AX27" s="173">
        <v>0</v>
      </c>
      <c r="AY27" s="173">
        <v>0</v>
      </c>
      <c r="AZ27" s="173">
        <v>0</v>
      </c>
      <c r="BA27" s="173">
        <v>0</v>
      </c>
      <c r="BB27" s="173">
        <v>0</v>
      </c>
      <c r="BC27" s="173">
        <v>0</v>
      </c>
      <c r="BD27" s="173">
        <v>0</v>
      </c>
      <c r="BE27" s="135">
        <v>200</v>
      </c>
      <c r="BF27" s="137">
        <v>226.56</v>
      </c>
      <c r="BG27" s="137">
        <v>314.6666666666667</v>
      </c>
      <c r="BH27" s="137">
        <v>280.3109617801588</v>
      </c>
    </row>
    <row r="28" spans="2:60" ht="12">
      <c r="B28" s="219" t="s">
        <v>13</v>
      </c>
      <c r="C28" s="220"/>
      <c r="D28" s="173">
        <v>14</v>
      </c>
      <c r="E28" s="173">
        <v>4</v>
      </c>
      <c r="F28" s="173">
        <v>1</v>
      </c>
      <c r="G28" s="173">
        <v>3</v>
      </c>
      <c r="H28" s="173">
        <v>5</v>
      </c>
      <c r="I28" s="173">
        <v>1</v>
      </c>
      <c r="J28" s="173">
        <v>0</v>
      </c>
      <c r="K28" s="173">
        <v>0</v>
      </c>
      <c r="L28" s="173">
        <v>0</v>
      </c>
      <c r="M28" s="173">
        <v>0</v>
      </c>
      <c r="N28" s="173">
        <v>0</v>
      </c>
      <c r="O28" s="173">
        <v>0</v>
      </c>
      <c r="P28" s="173">
        <v>0</v>
      </c>
      <c r="Q28" s="173">
        <v>0</v>
      </c>
      <c r="R28" s="173">
        <v>0</v>
      </c>
      <c r="S28" s="173">
        <v>0</v>
      </c>
      <c r="T28" s="173">
        <v>0</v>
      </c>
      <c r="U28" s="173">
        <v>0</v>
      </c>
      <c r="V28" s="173">
        <v>0</v>
      </c>
      <c r="W28" s="173">
        <v>0</v>
      </c>
      <c r="X28" s="173">
        <v>0</v>
      </c>
      <c r="Y28" s="173">
        <v>0</v>
      </c>
      <c r="Z28" s="173">
        <v>0</v>
      </c>
      <c r="AA28" s="173">
        <v>0</v>
      </c>
      <c r="AB28" s="173">
        <v>0</v>
      </c>
      <c r="AC28" s="173">
        <v>0</v>
      </c>
      <c r="AD28" s="173">
        <v>0</v>
      </c>
      <c r="AE28" s="173">
        <v>0</v>
      </c>
      <c r="AF28" s="173">
        <v>0</v>
      </c>
      <c r="AG28" s="173">
        <v>0</v>
      </c>
      <c r="AH28" s="173">
        <v>0</v>
      </c>
      <c r="AI28" s="173">
        <v>0</v>
      </c>
      <c r="AJ28" s="173">
        <v>0</v>
      </c>
      <c r="AK28" s="173">
        <v>0</v>
      </c>
      <c r="AL28" s="173">
        <v>0</v>
      </c>
      <c r="AM28" s="173">
        <v>0</v>
      </c>
      <c r="AN28" s="173">
        <v>0</v>
      </c>
      <c r="AO28" s="173">
        <v>0</v>
      </c>
      <c r="AP28" s="173">
        <v>0</v>
      </c>
      <c r="AQ28" s="173">
        <v>0</v>
      </c>
      <c r="AR28" s="173">
        <v>0</v>
      </c>
      <c r="AS28" s="173">
        <v>0</v>
      </c>
      <c r="AT28" s="173">
        <v>0</v>
      </c>
      <c r="AU28" s="173">
        <v>0</v>
      </c>
      <c r="AV28" s="173">
        <v>0</v>
      </c>
      <c r="AW28" s="173">
        <v>0</v>
      </c>
      <c r="AX28" s="173">
        <v>0</v>
      </c>
      <c r="AY28" s="173">
        <v>0</v>
      </c>
      <c r="AZ28" s="173">
        <v>0</v>
      </c>
      <c r="BA28" s="173">
        <v>0</v>
      </c>
      <c r="BB28" s="173">
        <v>0</v>
      </c>
      <c r="BC28" s="173">
        <v>0</v>
      </c>
      <c r="BD28" s="173">
        <v>0</v>
      </c>
      <c r="BE28" s="135">
        <v>160</v>
      </c>
      <c r="BF28" s="137">
        <v>147.5</v>
      </c>
      <c r="BG28" s="137">
        <v>206.5</v>
      </c>
      <c r="BH28" s="137">
        <v>96.45407657993978</v>
      </c>
    </row>
    <row r="29" spans="2:60" ht="12">
      <c r="B29" s="219" t="s">
        <v>14</v>
      </c>
      <c r="C29" s="220"/>
      <c r="D29" s="173">
        <v>20</v>
      </c>
      <c r="E29" s="173">
        <v>6</v>
      </c>
      <c r="F29" s="173">
        <v>2</v>
      </c>
      <c r="G29" s="173">
        <v>1</v>
      </c>
      <c r="H29" s="173">
        <v>5</v>
      </c>
      <c r="I29" s="173">
        <v>0</v>
      </c>
      <c r="J29" s="173">
        <v>1</v>
      </c>
      <c r="K29" s="173">
        <v>1</v>
      </c>
      <c r="L29" s="173">
        <v>0</v>
      </c>
      <c r="M29" s="173">
        <v>1</v>
      </c>
      <c r="N29" s="173">
        <v>0</v>
      </c>
      <c r="O29" s="173">
        <v>1</v>
      </c>
      <c r="P29" s="173">
        <v>2</v>
      </c>
      <c r="Q29" s="173">
        <v>0</v>
      </c>
      <c r="R29" s="173">
        <v>0</v>
      </c>
      <c r="S29" s="173">
        <v>0</v>
      </c>
      <c r="T29" s="173">
        <v>0</v>
      </c>
      <c r="U29" s="173">
        <v>0</v>
      </c>
      <c r="V29" s="173">
        <v>0</v>
      </c>
      <c r="W29" s="173">
        <v>0</v>
      </c>
      <c r="X29" s="173">
        <v>0</v>
      </c>
      <c r="Y29" s="173">
        <v>0</v>
      </c>
      <c r="Z29" s="173">
        <v>0</v>
      </c>
      <c r="AA29" s="173">
        <v>0</v>
      </c>
      <c r="AB29" s="173">
        <v>0</v>
      </c>
      <c r="AC29" s="173">
        <v>0</v>
      </c>
      <c r="AD29" s="173">
        <v>0</v>
      </c>
      <c r="AE29" s="173">
        <v>0</v>
      </c>
      <c r="AF29" s="173">
        <v>0</v>
      </c>
      <c r="AG29" s="173">
        <v>0</v>
      </c>
      <c r="AH29" s="173">
        <v>0</v>
      </c>
      <c r="AI29" s="173">
        <v>0</v>
      </c>
      <c r="AJ29" s="173">
        <v>0</v>
      </c>
      <c r="AK29" s="173">
        <v>0</v>
      </c>
      <c r="AL29" s="173">
        <v>0</v>
      </c>
      <c r="AM29" s="173">
        <v>0</v>
      </c>
      <c r="AN29" s="173">
        <v>0</v>
      </c>
      <c r="AO29" s="173">
        <v>0</v>
      </c>
      <c r="AP29" s="173">
        <v>0</v>
      </c>
      <c r="AQ29" s="173">
        <v>0</v>
      </c>
      <c r="AR29" s="173">
        <v>0</v>
      </c>
      <c r="AS29" s="173">
        <v>0</v>
      </c>
      <c r="AT29" s="173">
        <v>0</v>
      </c>
      <c r="AU29" s="173">
        <v>0</v>
      </c>
      <c r="AV29" s="173">
        <v>0</v>
      </c>
      <c r="AW29" s="173">
        <v>0</v>
      </c>
      <c r="AX29" s="173">
        <v>0</v>
      </c>
      <c r="AY29" s="173">
        <v>0</v>
      </c>
      <c r="AZ29" s="173">
        <v>0</v>
      </c>
      <c r="BA29" s="173">
        <v>0</v>
      </c>
      <c r="BB29" s="173">
        <v>0</v>
      </c>
      <c r="BC29" s="173">
        <v>0</v>
      </c>
      <c r="BD29" s="173">
        <v>0</v>
      </c>
      <c r="BE29" s="135">
        <v>213</v>
      </c>
      <c r="BF29" s="137">
        <v>310.75</v>
      </c>
      <c r="BG29" s="137">
        <v>443.92857142857144</v>
      </c>
      <c r="BH29" s="137">
        <v>370.0506128139178</v>
      </c>
    </row>
    <row r="30" spans="2:60" ht="12">
      <c r="B30" s="219" t="s">
        <v>15</v>
      </c>
      <c r="C30" s="220"/>
      <c r="D30" s="173">
        <v>122</v>
      </c>
      <c r="E30" s="173">
        <v>35</v>
      </c>
      <c r="F30" s="173">
        <v>6</v>
      </c>
      <c r="G30" s="173">
        <v>15</v>
      </c>
      <c r="H30" s="173">
        <v>15</v>
      </c>
      <c r="I30" s="173">
        <v>10</v>
      </c>
      <c r="J30" s="173">
        <v>6</v>
      </c>
      <c r="K30" s="173">
        <v>1</v>
      </c>
      <c r="L30" s="173">
        <v>6</v>
      </c>
      <c r="M30" s="173">
        <v>2</v>
      </c>
      <c r="N30" s="173">
        <v>5</v>
      </c>
      <c r="O30" s="173">
        <v>4</v>
      </c>
      <c r="P30" s="173">
        <v>1</v>
      </c>
      <c r="Q30" s="173">
        <v>3</v>
      </c>
      <c r="R30" s="173">
        <v>1</v>
      </c>
      <c r="S30" s="173">
        <v>0</v>
      </c>
      <c r="T30" s="173">
        <v>1</v>
      </c>
      <c r="U30" s="173">
        <v>2</v>
      </c>
      <c r="V30" s="173">
        <v>0</v>
      </c>
      <c r="W30" s="173">
        <v>0</v>
      </c>
      <c r="X30" s="173">
        <v>1</v>
      </c>
      <c r="Y30" s="173">
        <v>2</v>
      </c>
      <c r="Z30" s="173">
        <v>0</v>
      </c>
      <c r="AA30" s="173">
        <v>0</v>
      </c>
      <c r="AB30" s="173">
        <v>0</v>
      </c>
      <c r="AC30" s="173">
        <v>1</v>
      </c>
      <c r="AD30" s="173">
        <v>2</v>
      </c>
      <c r="AE30" s="173">
        <v>0</v>
      </c>
      <c r="AF30" s="173">
        <v>0</v>
      </c>
      <c r="AG30" s="173">
        <v>0</v>
      </c>
      <c r="AH30" s="173">
        <v>0</v>
      </c>
      <c r="AI30" s="173">
        <v>1</v>
      </c>
      <c r="AJ30" s="173">
        <v>0</v>
      </c>
      <c r="AK30" s="173">
        <v>0</v>
      </c>
      <c r="AL30" s="173">
        <v>1</v>
      </c>
      <c r="AM30" s="173">
        <v>0</v>
      </c>
      <c r="AN30" s="173">
        <v>1</v>
      </c>
      <c r="AO30" s="173">
        <v>0</v>
      </c>
      <c r="AP30" s="173">
        <v>0</v>
      </c>
      <c r="AQ30" s="173">
        <v>0</v>
      </c>
      <c r="AR30" s="173">
        <v>0</v>
      </c>
      <c r="AS30" s="173">
        <v>0</v>
      </c>
      <c r="AT30" s="173">
        <v>0</v>
      </c>
      <c r="AU30" s="173">
        <v>0</v>
      </c>
      <c r="AV30" s="173">
        <v>0</v>
      </c>
      <c r="AW30" s="173">
        <v>0</v>
      </c>
      <c r="AX30" s="173">
        <v>0</v>
      </c>
      <c r="AY30" s="173">
        <v>0</v>
      </c>
      <c r="AZ30" s="173">
        <v>0</v>
      </c>
      <c r="BA30" s="173">
        <v>0</v>
      </c>
      <c r="BB30" s="173">
        <v>0</v>
      </c>
      <c r="BC30" s="173">
        <v>0</v>
      </c>
      <c r="BD30" s="173">
        <v>0</v>
      </c>
      <c r="BE30" s="135">
        <v>250</v>
      </c>
      <c r="BF30" s="137">
        <v>481.5081967213115</v>
      </c>
      <c r="BG30" s="137">
        <v>675.2183908045977</v>
      </c>
      <c r="BH30" s="137">
        <v>746.2128635968295</v>
      </c>
    </row>
    <row r="31" spans="2:60" ht="12">
      <c r="B31" s="219" t="s">
        <v>16</v>
      </c>
      <c r="C31" s="220"/>
      <c r="D31" s="173">
        <v>140</v>
      </c>
      <c r="E31" s="173">
        <v>44</v>
      </c>
      <c r="F31" s="173">
        <v>10</v>
      </c>
      <c r="G31" s="173">
        <v>14</v>
      </c>
      <c r="H31" s="173">
        <v>24</v>
      </c>
      <c r="I31" s="173">
        <v>11</v>
      </c>
      <c r="J31" s="173">
        <v>3</v>
      </c>
      <c r="K31" s="173">
        <v>6</v>
      </c>
      <c r="L31" s="173">
        <v>7</v>
      </c>
      <c r="M31" s="173">
        <v>2</v>
      </c>
      <c r="N31" s="173">
        <v>5</v>
      </c>
      <c r="O31" s="173">
        <v>2</v>
      </c>
      <c r="P31" s="173">
        <v>5</v>
      </c>
      <c r="Q31" s="173">
        <v>0</v>
      </c>
      <c r="R31" s="173">
        <v>0</v>
      </c>
      <c r="S31" s="173">
        <v>3</v>
      </c>
      <c r="T31" s="173">
        <v>1</v>
      </c>
      <c r="U31" s="173">
        <v>1</v>
      </c>
      <c r="V31" s="173">
        <v>1</v>
      </c>
      <c r="W31" s="173">
        <v>1</v>
      </c>
      <c r="X31" s="173">
        <v>0</v>
      </c>
      <c r="Y31" s="173">
        <v>0</v>
      </c>
      <c r="Z31" s="173">
        <v>0</v>
      </c>
      <c r="AA31" s="173">
        <v>0</v>
      </c>
      <c r="AB31" s="173">
        <v>0</v>
      </c>
      <c r="AC31" s="173">
        <v>0</v>
      </c>
      <c r="AD31" s="173">
        <v>0</v>
      </c>
      <c r="AE31" s="173">
        <v>0</v>
      </c>
      <c r="AF31" s="173">
        <v>0</v>
      </c>
      <c r="AG31" s="173">
        <v>0</v>
      </c>
      <c r="AH31" s="173">
        <v>0</v>
      </c>
      <c r="AI31" s="173">
        <v>0</v>
      </c>
      <c r="AJ31" s="173">
        <v>0</v>
      </c>
      <c r="AK31" s="173">
        <v>0</v>
      </c>
      <c r="AL31" s="173">
        <v>0</v>
      </c>
      <c r="AM31" s="173">
        <v>0</v>
      </c>
      <c r="AN31" s="173">
        <v>0</v>
      </c>
      <c r="AO31" s="173">
        <v>0</v>
      </c>
      <c r="AP31" s="173">
        <v>0</v>
      </c>
      <c r="AQ31" s="173">
        <v>0</v>
      </c>
      <c r="AR31" s="173">
        <v>0</v>
      </c>
      <c r="AS31" s="173">
        <v>0</v>
      </c>
      <c r="AT31" s="173">
        <v>0</v>
      </c>
      <c r="AU31" s="173">
        <v>0</v>
      </c>
      <c r="AV31" s="173">
        <v>0</v>
      </c>
      <c r="AW31" s="173">
        <v>0</v>
      </c>
      <c r="AX31" s="173">
        <v>0</v>
      </c>
      <c r="AY31" s="173">
        <v>0</v>
      </c>
      <c r="AZ31" s="173">
        <v>0</v>
      </c>
      <c r="BA31" s="173">
        <v>0</v>
      </c>
      <c r="BB31" s="173">
        <v>0</v>
      </c>
      <c r="BC31" s="173">
        <v>0</v>
      </c>
      <c r="BD31" s="173">
        <v>0</v>
      </c>
      <c r="BE31" s="135">
        <v>209.5</v>
      </c>
      <c r="BF31" s="137">
        <v>320.0785714285714</v>
      </c>
      <c r="BG31" s="137">
        <v>466.78125</v>
      </c>
      <c r="BH31" s="137">
        <v>407.6611132100831</v>
      </c>
    </row>
    <row r="32" spans="2:60" ht="12">
      <c r="B32" s="219" t="s">
        <v>17</v>
      </c>
      <c r="C32" s="220"/>
      <c r="D32" s="173">
        <v>138</v>
      </c>
      <c r="E32" s="173">
        <v>47</v>
      </c>
      <c r="F32" s="173">
        <v>13</v>
      </c>
      <c r="G32" s="173">
        <v>20</v>
      </c>
      <c r="H32" s="173">
        <v>19</v>
      </c>
      <c r="I32" s="173">
        <v>8</v>
      </c>
      <c r="J32" s="173">
        <v>8</v>
      </c>
      <c r="K32" s="173">
        <v>3</v>
      </c>
      <c r="L32" s="173">
        <v>2</v>
      </c>
      <c r="M32" s="173">
        <v>3</v>
      </c>
      <c r="N32" s="173">
        <v>0</v>
      </c>
      <c r="O32" s="173">
        <v>4</v>
      </c>
      <c r="P32" s="173">
        <v>0</v>
      </c>
      <c r="Q32" s="173">
        <v>2</v>
      </c>
      <c r="R32" s="173">
        <v>0</v>
      </c>
      <c r="S32" s="173">
        <v>2</v>
      </c>
      <c r="T32" s="173">
        <v>2</v>
      </c>
      <c r="U32" s="173">
        <v>1</v>
      </c>
      <c r="V32" s="173">
        <v>2</v>
      </c>
      <c r="W32" s="173">
        <v>0</v>
      </c>
      <c r="X32" s="173">
        <v>0</v>
      </c>
      <c r="Y32" s="173">
        <v>1</v>
      </c>
      <c r="Z32" s="173">
        <v>0</v>
      </c>
      <c r="AA32" s="173">
        <v>1</v>
      </c>
      <c r="AB32" s="173">
        <v>0</v>
      </c>
      <c r="AC32" s="173">
        <v>0</v>
      </c>
      <c r="AD32" s="173">
        <v>0</v>
      </c>
      <c r="AE32" s="173">
        <v>0</v>
      </c>
      <c r="AF32" s="173">
        <v>0</v>
      </c>
      <c r="AG32" s="173">
        <v>0</v>
      </c>
      <c r="AH32" s="173">
        <v>0</v>
      </c>
      <c r="AI32" s="173">
        <v>0</v>
      </c>
      <c r="AJ32" s="173">
        <v>0</v>
      </c>
      <c r="AK32" s="173">
        <v>0</v>
      </c>
      <c r="AL32" s="173">
        <v>0</v>
      </c>
      <c r="AM32" s="173">
        <v>0</v>
      </c>
      <c r="AN32" s="173">
        <v>0</v>
      </c>
      <c r="AO32" s="173">
        <v>0</v>
      </c>
      <c r="AP32" s="173">
        <v>0</v>
      </c>
      <c r="AQ32" s="173">
        <v>0</v>
      </c>
      <c r="AR32" s="173">
        <v>0</v>
      </c>
      <c r="AS32" s="173">
        <v>0</v>
      </c>
      <c r="AT32" s="173">
        <v>0</v>
      </c>
      <c r="AU32" s="173">
        <v>0</v>
      </c>
      <c r="AV32" s="173">
        <v>0</v>
      </c>
      <c r="AW32" s="173">
        <v>0</v>
      </c>
      <c r="AX32" s="173">
        <v>0</v>
      </c>
      <c r="AY32" s="173">
        <v>0</v>
      </c>
      <c r="AZ32" s="173">
        <v>0</v>
      </c>
      <c r="BA32" s="173">
        <v>0</v>
      </c>
      <c r="BB32" s="173">
        <v>0</v>
      </c>
      <c r="BC32" s="173">
        <v>0</v>
      </c>
      <c r="BD32" s="173">
        <v>0</v>
      </c>
      <c r="BE32" s="135">
        <v>180</v>
      </c>
      <c r="BF32" s="137">
        <v>292.3333333333333</v>
      </c>
      <c r="BG32" s="137">
        <v>443.31868131868134</v>
      </c>
      <c r="BH32" s="137">
        <v>469.2858612146967</v>
      </c>
    </row>
    <row r="33" spans="2:60" ht="12">
      <c r="B33" s="219" t="s">
        <v>18</v>
      </c>
      <c r="C33" s="220"/>
      <c r="D33" s="173">
        <v>1284</v>
      </c>
      <c r="E33" s="173">
        <v>406</v>
      </c>
      <c r="F33" s="173">
        <v>83</v>
      </c>
      <c r="G33" s="173">
        <v>55</v>
      </c>
      <c r="H33" s="173">
        <v>141</v>
      </c>
      <c r="I33" s="173">
        <v>131</v>
      </c>
      <c r="J33" s="173">
        <v>60</v>
      </c>
      <c r="K33" s="173">
        <v>53</v>
      </c>
      <c r="L33" s="173">
        <v>41</v>
      </c>
      <c r="M33" s="173">
        <v>33</v>
      </c>
      <c r="N33" s="173">
        <v>45</v>
      </c>
      <c r="O33" s="173">
        <v>23</v>
      </c>
      <c r="P33" s="173">
        <v>30</v>
      </c>
      <c r="Q33" s="173">
        <v>23</v>
      </c>
      <c r="R33" s="173">
        <v>16</v>
      </c>
      <c r="S33" s="173">
        <v>32</v>
      </c>
      <c r="T33" s="173">
        <v>10</v>
      </c>
      <c r="U33" s="173">
        <v>13</v>
      </c>
      <c r="V33" s="173">
        <v>12</v>
      </c>
      <c r="W33" s="173">
        <v>13</v>
      </c>
      <c r="X33" s="173">
        <v>5</v>
      </c>
      <c r="Y33" s="173">
        <v>8</v>
      </c>
      <c r="Z33" s="173">
        <v>11</v>
      </c>
      <c r="AA33" s="173">
        <v>3</v>
      </c>
      <c r="AB33" s="173">
        <v>5</v>
      </c>
      <c r="AC33" s="173">
        <v>4</v>
      </c>
      <c r="AD33" s="173">
        <v>3</v>
      </c>
      <c r="AE33" s="173">
        <v>2</v>
      </c>
      <c r="AF33" s="173">
        <v>4</v>
      </c>
      <c r="AG33" s="173">
        <v>3</v>
      </c>
      <c r="AH33" s="173">
        <v>2</v>
      </c>
      <c r="AI33" s="173">
        <v>4</v>
      </c>
      <c r="AJ33" s="173">
        <v>2</v>
      </c>
      <c r="AK33" s="173">
        <v>0</v>
      </c>
      <c r="AL33" s="173">
        <v>0</v>
      </c>
      <c r="AM33" s="173">
        <v>1</v>
      </c>
      <c r="AN33" s="173">
        <v>0</v>
      </c>
      <c r="AO33" s="173">
        <v>0</v>
      </c>
      <c r="AP33" s="173">
        <v>0</v>
      </c>
      <c r="AQ33" s="173">
        <v>1</v>
      </c>
      <c r="AR33" s="173">
        <v>1</v>
      </c>
      <c r="AS33" s="173">
        <v>1</v>
      </c>
      <c r="AT33" s="173">
        <v>1</v>
      </c>
      <c r="AU33" s="173">
        <v>0</v>
      </c>
      <c r="AV33" s="173">
        <v>1</v>
      </c>
      <c r="AW33" s="173">
        <v>0</v>
      </c>
      <c r="AX33" s="173">
        <v>0</v>
      </c>
      <c r="AY33" s="173">
        <v>0</v>
      </c>
      <c r="AZ33" s="173">
        <v>1</v>
      </c>
      <c r="BA33" s="173">
        <v>0</v>
      </c>
      <c r="BB33" s="173">
        <v>0</v>
      </c>
      <c r="BC33" s="173">
        <v>0</v>
      </c>
      <c r="BD33" s="173">
        <v>1</v>
      </c>
      <c r="BE33" s="135">
        <v>270</v>
      </c>
      <c r="BF33" s="137">
        <v>477.8333333333333</v>
      </c>
      <c r="BG33" s="137">
        <v>698.7904328018224</v>
      </c>
      <c r="BH33" s="137">
        <v>693.2579994958838</v>
      </c>
    </row>
    <row r="34" spans="2:60" ht="12">
      <c r="B34" s="219" t="s">
        <v>19</v>
      </c>
      <c r="C34" s="220"/>
      <c r="D34" s="173">
        <v>785</v>
      </c>
      <c r="E34" s="173">
        <v>211</v>
      </c>
      <c r="F34" s="173">
        <v>45</v>
      </c>
      <c r="G34" s="173">
        <v>37</v>
      </c>
      <c r="H34" s="173">
        <v>97</v>
      </c>
      <c r="I34" s="173">
        <v>96</v>
      </c>
      <c r="J34" s="173">
        <v>46</v>
      </c>
      <c r="K34" s="173">
        <v>34</v>
      </c>
      <c r="L34" s="173">
        <v>26</v>
      </c>
      <c r="M34" s="173">
        <v>25</v>
      </c>
      <c r="N34" s="173">
        <v>19</v>
      </c>
      <c r="O34" s="173">
        <v>15</v>
      </c>
      <c r="P34" s="173">
        <v>15</v>
      </c>
      <c r="Q34" s="173">
        <v>9</v>
      </c>
      <c r="R34" s="173">
        <v>15</v>
      </c>
      <c r="S34" s="173">
        <v>9</v>
      </c>
      <c r="T34" s="173">
        <v>10</v>
      </c>
      <c r="U34" s="173">
        <v>8</v>
      </c>
      <c r="V34" s="173">
        <v>7</v>
      </c>
      <c r="W34" s="173">
        <v>6</v>
      </c>
      <c r="X34" s="173">
        <v>8</v>
      </c>
      <c r="Y34" s="173">
        <v>4</v>
      </c>
      <c r="Z34" s="173">
        <v>6</v>
      </c>
      <c r="AA34" s="173">
        <v>6</v>
      </c>
      <c r="AB34" s="173">
        <v>4</v>
      </c>
      <c r="AC34" s="173">
        <v>4</v>
      </c>
      <c r="AD34" s="173">
        <v>1</v>
      </c>
      <c r="AE34" s="173">
        <v>8</v>
      </c>
      <c r="AF34" s="173">
        <v>1</v>
      </c>
      <c r="AG34" s="173">
        <v>2</v>
      </c>
      <c r="AH34" s="173">
        <v>1</v>
      </c>
      <c r="AI34" s="173">
        <v>3</v>
      </c>
      <c r="AJ34" s="173">
        <v>0</v>
      </c>
      <c r="AK34" s="173">
        <v>3</v>
      </c>
      <c r="AL34" s="173">
        <v>2</v>
      </c>
      <c r="AM34" s="173">
        <v>0</v>
      </c>
      <c r="AN34" s="173">
        <v>1</v>
      </c>
      <c r="AO34" s="173">
        <v>0</v>
      </c>
      <c r="AP34" s="173">
        <v>0</v>
      </c>
      <c r="AQ34" s="173">
        <v>0</v>
      </c>
      <c r="AR34" s="173">
        <v>0</v>
      </c>
      <c r="AS34" s="173">
        <v>0</v>
      </c>
      <c r="AT34" s="173">
        <v>0</v>
      </c>
      <c r="AU34" s="173">
        <v>0</v>
      </c>
      <c r="AV34" s="173">
        <v>0</v>
      </c>
      <c r="AW34" s="173">
        <v>1</v>
      </c>
      <c r="AX34" s="173">
        <v>0</v>
      </c>
      <c r="AY34" s="173">
        <v>0</v>
      </c>
      <c r="AZ34" s="173">
        <v>0</v>
      </c>
      <c r="BA34" s="173">
        <v>0</v>
      </c>
      <c r="BB34" s="173">
        <v>0</v>
      </c>
      <c r="BC34" s="173">
        <v>0</v>
      </c>
      <c r="BD34" s="173">
        <v>0</v>
      </c>
      <c r="BE34" s="135">
        <v>300</v>
      </c>
      <c r="BF34" s="137">
        <v>514.968152866242</v>
      </c>
      <c r="BG34" s="137">
        <v>704.2682926829268</v>
      </c>
      <c r="BH34" s="137">
        <v>698.3112797497269</v>
      </c>
    </row>
    <row r="35" spans="2:60" ht="12">
      <c r="B35" s="219" t="s">
        <v>20</v>
      </c>
      <c r="C35" s="220"/>
      <c r="D35" s="173">
        <v>2395</v>
      </c>
      <c r="E35" s="173">
        <v>632</v>
      </c>
      <c r="F35" s="173">
        <v>138</v>
      </c>
      <c r="G35" s="173">
        <v>116</v>
      </c>
      <c r="H35" s="173">
        <v>136</v>
      </c>
      <c r="I35" s="173">
        <v>162</v>
      </c>
      <c r="J35" s="173">
        <v>172</v>
      </c>
      <c r="K35" s="173">
        <v>138</v>
      </c>
      <c r="L35" s="173">
        <v>85</v>
      </c>
      <c r="M35" s="173">
        <v>78</v>
      </c>
      <c r="N35" s="173">
        <v>63</v>
      </c>
      <c r="O35" s="173">
        <v>45</v>
      </c>
      <c r="P35" s="173">
        <v>81</v>
      </c>
      <c r="Q35" s="173">
        <v>51</v>
      </c>
      <c r="R35" s="173">
        <v>48</v>
      </c>
      <c r="S35" s="173">
        <v>41</v>
      </c>
      <c r="T35" s="173">
        <v>20</v>
      </c>
      <c r="U35" s="173">
        <v>29</v>
      </c>
      <c r="V35" s="173">
        <v>32</v>
      </c>
      <c r="W35" s="173">
        <v>27</v>
      </c>
      <c r="X35" s="173">
        <v>28</v>
      </c>
      <c r="Y35" s="173">
        <v>28</v>
      </c>
      <c r="Z35" s="173">
        <v>25</v>
      </c>
      <c r="AA35" s="173">
        <v>26</v>
      </c>
      <c r="AB35" s="173">
        <v>18</v>
      </c>
      <c r="AC35" s="173">
        <v>13</v>
      </c>
      <c r="AD35" s="173">
        <v>12</v>
      </c>
      <c r="AE35" s="173">
        <v>23</v>
      </c>
      <c r="AF35" s="173">
        <v>9</v>
      </c>
      <c r="AG35" s="173">
        <v>16</v>
      </c>
      <c r="AH35" s="173">
        <v>13</v>
      </c>
      <c r="AI35" s="173">
        <v>8</v>
      </c>
      <c r="AJ35" s="173">
        <v>12</v>
      </c>
      <c r="AK35" s="173">
        <v>9</v>
      </c>
      <c r="AL35" s="173">
        <v>5</v>
      </c>
      <c r="AM35" s="173">
        <v>5</v>
      </c>
      <c r="AN35" s="173">
        <v>4</v>
      </c>
      <c r="AO35" s="173">
        <v>8</v>
      </c>
      <c r="AP35" s="173">
        <v>1</v>
      </c>
      <c r="AQ35" s="173">
        <v>4</v>
      </c>
      <c r="AR35" s="173">
        <v>1</v>
      </c>
      <c r="AS35" s="173">
        <v>4</v>
      </c>
      <c r="AT35" s="173">
        <v>4</v>
      </c>
      <c r="AU35" s="173">
        <v>2</v>
      </c>
      <c r="AV35" s="173">
        <v>5</v>
      </c>
      <c r="AW35" s="173">
        <v>2</v>
      </c>
      <c r="AX35" s="173">
        <v>1</v>
      </c>
      <c r="AY35" s="173">
        <v>1</v>
      </c>
      <c r="AZ35" s="173">
        <v>1</v>
      </c>
      <c r="BA35" s="173">
        <v>1</v>
      </c>
      <c r="BB35" s="173">
        <v>1</v>
      </c>
      <c r="BC35" s="173">
        <v>3</v>
      </c>
      <c r="BD35" s="173">
        <v>8</v>
      </c>
      <c r="BE35" s="135">
        <v>400</v>
      </c>
      <c r="BF35" s="137">
        <v>716.2400835073068</v>
      </c>
      <c r="BG35" s="137">
        <v>972.9977311401021</v>
      </c>
      <c r="BH35" s="137">
        <v>962.228397043329</v>
      </c>
    </row>
    <row r="36" spans="2:60" ht="12">
      <c r="B36" s="219" t="s">
        <v>21</v>
      </c>
      <c r="C36" s="220"/>
      <c r="D36" s="173">
        <v>1405</v>
      </c>
      <c r="E36" s="173">
        <v>387</v>
      </c>
      <c r="F36" s="173">
        <v>82</v>
      </c>
      <c r="G36" s="173">
        <v>67</v>
      </c>
      <c r="H36" s="173">
        <v>123</v>
      </c>
      <c r="I36" s="173">
        <v>158</v>
      </c>
      <c r="J36" s="173">
        <v>99</v>
      </c>
      <c r="K36" s="173">
        <v>68</v>
      </c>
      <c r="L36" s="173">
        <v>61</v>
      </c>
      <c r="M36" s="173">
        <v>54</v>
      </c>
      <c r="N36" s="173">
        <v>35</v>
      </c>
      <c r="O36" s="173">
        <v>25</v>
      </c>
      <c r="P36" s="173">
        <v>29</v>
      </c>
      <c r="Q36" s="173">
        <v>27</v>
      </c>
      <c r="R36" s="173">
        <v>16</v>
      </c>
      <c r="S36" s="173">
        <v>15</v>
      </c>
      <c r="T36" s="173">
        <v>15</v>
      </c>
      <c r="U36" s="173">
        <v>8</v>
      </c>
      <c r="V36" s="173">
        <v>18</v>
      </c>
      <c r="W36" s="173">
        <v>21</v>
      </c>
      <c r="X36" s="173">
        <v>13</v>
      </c>
      <c r="Y36" s="173">
        <v>9</v>
      </c>
      <c r="Z36" s="173">
        <v>6</v>
      </c>
      <c r="AA36" s="173">
        <v>5</v>
      </c>
      <c r="AB36" s="173">
        <v>8</v>
      </c>
      <c r="AC36" s="173">
        <v>6</v>
      </c>
      <c r="AD36" s="173">
        <v>8</v>
      </c>
      <c r="AE36" s="173">
        <v>4</v>
      </c>
      <c r="AF36" s="173">
        <v>6</v>
      </c>
      <c r="AG36" s="173">
        <v>3</v>
      </c>
      <c r="AH36" s="173">
        <v>2</v>
      </c>
      <c r="AI36" s="173">
        <v>5</v>
      </c>
      <c r="AJ36" s="173">
        <v>5</v>
      </c>
      <c r="AK36" s="173">
        <v>2</v>
      </c>
      <c r="AL36" s="173">
        <v>1</v>
      </c>
      <c r="AM36" s="173">
        <v>2</v>
      </c>
      <c r="AN36" s="173">
        <v>2</v>
      </c>
      <c r="AO36" s="173">
        <v>1</v>
      </c>
      <c r="AP36" s="173">
        <v>1</v>
      </c>
      <c r="AQ36" s="173">
        <v>2</v>
      </c>
      <c r="AR36" s="173">
        <v>0</v>
      </c>
      <c r="AS36" s="173">
        <v>1</v>
      </c>
      <c r="AT36" s="173">
        <v>1</v>
      </c>
      <c r="AU36" s="173">
        <v>0</v>
      </c>
      <c r="AV36" s="173">
        <v>1</v>
      </c>
      <c r="AW36" s="173">
        <v>0</v>
      </c>
      <c r="AX36" s="173">
        <v>0</v>
      </c>
      <c r="AY36" s="173">
        <v>1</v>
      </c>
      <c r="AZ36" s="173">
        <v>0</v>
      </c>
      <c r="BA36" s="173">
        <v>1</v>
      </c>
      <c r="BB36" s="173">
        <v>0</v>
      </c>
      <c r="BC36" s="173">
        <v>0</v>
      </c>
      <c r="BD36" s="173">
        <v>1</v>
      </c>
      <c r="BE36" s="135">
        <v>320</v>
      </c>
      <c r="BF36" s="137">
        <v>542.6697508896797</v>
      </c>
      <c r="BG36" s="137">
        <v>748.9695481335953</v>
      </c>
      <c r="BH36" s="137">
        <v>753.9683595311101</v>
      </c>
    </row>
    <row r="37" spans="2:60" ht="12">
      <c r="B37" s="219" t="s">
        <v>22</v>
      </c>
      <c r="C37" s="220"/>
      <c r="D37" s="173">
        <v>20</v>
      </c>
      <c r="E37" s="173">
        <v>1</v>
      </c>
      <c r="F37" s="173">
        <v>1</v>
      </c>
      <c r="G37" s="173">
        <v>2</v>
      </c>
      <c r="H37" s="173">
        <v>3</v>
      </c>
      <c r="I37" s="173">
        <v>4</v>
      </c>
      <c r="J37" s="173">
        <v>4</v>
      </c>
      <c r="K37" s="173">
        <v>2</v>
      </c>
      <c r="L37" s="173">
        <v>0</v>
      </c>
      <c r="M37" s="173">
        <v>0</v>
      </c>
      <c r="N37" s="173">
        <v>0</v>
      </c>
      <c r="O37" s="173">
        <v>0</v>
      </c>
      <c r="P37" s="173">
        <v>1</v>
      </c>
      <c r="Q37" s="173">
        <v>0</v>
      </c>
      <c r="R37" s="173">
        <v>1</v>
      </c>
      <c r="S37" s="173">
        <v>0</v>
      </c>
      <c r="T37" s="173">
        <v>1</v>
      </c>
      <c r="U37" s="173">
        <v>0</v>
      </c>
      <c r="V37" s="173">
        <v>0</v>
      </c>
      <c r="W37" s="173">
        <v>0</v>
      </c>
      <c r="X37" s="173">
        <v>0</v>
      </c>
      <c r="Y37" s="173">
        <v>0</v>
      </c>
      <c r="Z37" s="173">
        <v>0</v>
      </c>
      <c r="AA37" s="173">
        <v>0</v>
      </c>
      <c r="AB37" s="173">
        <v>0</v>
      </c>
      <c r="AC37" s="173">
        <v>0</v>
      </c>
      <c r="AD37" s="173">
        <v>0</v>
      </c>
      <c r="AE37" s="173">
        <v>0</v>
      </c>
      <c r="AF37" s="173">
        <v>0</v>
      </c>
      <c r="AG37" s="173">
        <v>0</v>
      </c>
      <c r="AH37" s="173">
        <v>0</v>
      </c>
      <c r="AI37" s="173">
        <v>0</v>
      </c>
      <c r="AJ37" s="173">
        <v>0</v>
      </c>
      <c r="AK37" s="173">
        <v>0</v>
      </c>
      <c r="AL37" s="173">
        <v>0</v>
      </c>
      <c r="AM37" s="173">
        <v>0</v>
      </c>
      <c r="AN37" s="173">
        <v>0</v>
      </c>
      <c r="AO37" s="173">
        <v>0</v>
      </c>
      <c r="AP37" s="173">
        <v>0</v>
      </c>
      <c r="AQ37" s="173">
        <v>0</v>
      </c>
      <c r="AR37" s="173">
        <v>0</v>
      </c>
      <c r="AS37" s="173">
        <v>0</v>
      </c>
      <c r="AT37" s="173">
        <v>0</v>
      </c>
      <c r="AU37" s="173">
        <v>0</v>
      </c>
      <c r="AV37" s="173">
        <v>0</v>
      </c>
      <c r="AW37" s="173">
        <v>0</v>
      </c>
      <c r="AX37" s="173">
        <v>0</v>
      </c>
      <c r="AY37" s="173">
        <v>0</v>
      </c>
      <c r="AZ37" s="173">
        <v>0</v>
      </c>
      <c r="BA37" s="173">
        <v>0</v>
      </c>
      <c r="BB37" s="173">
        <v>0</v>
      </c>
      <c r="BC37" s="173">
        <v>0</v>
      </c>
      <c r="BD37" s="173">
        <v>0</v>
      </c>
      <c r="BE37" s="135">
        <v>378</v>
      </c>
      <c r="BF37" s="137">
        <v>453.5</v>
      </c>
      <c r="BG37" s="137">
        <v>477.36842105263156</v>
      </c>
      <c r="BH37" s="137">
        <v>378.6933984881167</v>
      </c>
    </row>
    <row r="38" spans="2:60" ht="12">
      <c r="B38" s="219" t="s">
        <v>23</v>
      </c>
      <c r="C38" s="220"/>
      <c r="D38" s="173">
        <v>9</v>
      </c>
      <c r="E38" s="173">
        <v>0</v>
      </c>
      <c r="F38" s="173">
        <v>0</v>
      </c>
      <c r="G38" s="173">
        <v>0</v>
      </c>
      <c r="H38" s="173">
        <v>2</v>
      </c>
      <c r="I38" s="173">
        <v>1</v>
      </c>
      <c r="J38" s="173">
        <v>1</v>
      </c>
      <c r="K38" s="173">
        <v>1</v>
      </c>
      <c r="L38" s="173">
        <v>0</v>
      </c>
      <c r="M38" s="173">
        <v>0</v>
      </c>
      <c r="N38" s="173">
        <v>0</v>
      </c>
      <c r="O38" s="173">
        <v>2</v>
      </c>
      <c r="P38" s="173">
        <v>0</v>
      </c>
      <c r="Q38" s="173">
        <v>0</v>
      </c>
      <c r="R38" s="173">
        <v>0</v>
      </c>
      <c r="S38" s="173">
        <v>1</v>
      </c>
      <c r="T38" s="173">
        <v>1</v>
      </c>
      <c r="U38" s="173">
        <v>0</v>
      </c>
      <c r="V38" s="173">
        <v>0</v>
      </c>
      <c r="W38" s="173">
        <v>0</v>
      </c>
      <c r="X38" s="173">
        <v>0</v>
      </c>
      <c r="Y38" s="173">
        <v>0</v>
      </c>
      <c r="Z38" s="173">
        <v>0</v>
      </c>
      <c r="AA38" s="173">
        <v>0</v>
      </c>
      <c r="AB38" s="173">
        <v>0</v>
      </c>
      <c r="AC38" s="173">
        <v>0</v>
      </c>
      <c r="AD38" s="173">
        <v>0</v>
      </c>
      <c r="AE38" s="173">
        <v>0</v>
      </c>
      <c r="AF38" s="173">
        <v>0</v>
      </c>
      <c r="AG38" s="173">
        <v>0</v>
      </c>
      <c r="AH38" s="173">
        <v>0</v>
      </c>
      <c r="AI38" s="173">
        <v>0</v>
      </c>
      <c r="AJ38" s="173">
        <v>0</v>
      </c>
      <c r="AK38" s="173">
        <v>0</v>
      </c>
      <c r="AL38" s="173">
        <v>0</v>
      </c>
      <c r="AM38" s="173">
        <v>0</v>
      </c>
      <c r="AN38" s="173">
        <v>0</v>
      </c>
      <c r="AO38" s="173">
        <v>0</v>
      </c>
      <c r="AP38" s="173">
        <v>0</v>
      </c>
      <c r="AQ38" s="173">
        <v>0</v>
      </c>
      <c r="AR38" s="173">
        <v>0</v>
      </c>
      <c r="AS38" s="173">
        <v>0</v>
      </c>
      <c r="AT38" s="173">
        <v>0</v>
      </c>
      <c r="AU38" s="173">
        <v>0</v>
      </c>
      <c r="AV38" s="173">
        <v>0</v>
      </c>
      <c r="AW38" s="173">
        <v>0</v>
      </c>
      <c r="AX38" s="173">
        <v>0</v>
      </c>
      <c r="AY38" s="173">
        <v>0</v>
      </c>
      <c r="AZ38" s="173">
        <v>0</v>
      </c>
      <c r="BA38" s="173">
        <v>0</v>
      </c>
      <c r="BB38" s="173">
        <v>0</v>
      </c>
      <c r="BC38" s="173">
        <v>0</v>
      </c>
      <c r="BD38" s="173">
        <v>0</v>
      </c>
      <c r="BE38" s="135">
        <v>532</v>
      </c>
      <c r="BF38" s="137">
        <v>722.7777777777778</v>
      </c>
      <c r="BG38" s="137">
        <v>722.7777777777778</v>
      </c>
      <c r="BH38" s="137">
        <v>473.91158927002874</v>
      </c>
    </row>
    <row r="39" spans="2:60" ht="12">
      <c r="B39" s="219" t="s">
        <v>24</v>
      </c>
      <c r="C39" s="220"/>
      <c r="D39" s="173">
        <v>15</v>
      </c>
      <c r="E39" s="173">
        <v>2</v>
      </c>
      <c r="F39" s="173">
        <v>0</v>
      </c>
      <c r="G39" s="173">
        <v>0</v>
      </c>
      <c r="H39" s="173">
        <v>1</v>
      </c>
      <c r="I39" s="173">
        <v>3</v>
      </c>
      <c r="J39" s="173">
        <v>2</v>
      </c>
      <c r="K39" s="173">
        <v>1</v>
      </c>
      <c r="L39" s="173">
        <v>1</v>
      </c>
      <c r="M39" s="173">
        <v>1</v>
      </c>
      <c r="N39" s="173">
        <v>1</v>
      </c>
      <c r="O39" s="173">
        <v>1</v>
      </c>
      <c r="P39" s="173">
        <v>0</v>
      </c>
      <c r="Q39" s="173">
        <v>1</v>
      </c>
      <c r="R39" s="173">
        <v>0</v>
      </c>
      <c r="S39" s="173">
        <v>0</v>
      </c>
      <c r="T39" s="173">
        <v>0</v>
      </c>
      <c r="U39" s="173">
        <v>0</v>
      </c>
      <c r="V39" s="173">
        <v>0</v>
      </c>
      <c r="W39" s="173">
        <v>1</v>
      </c>
      <c r="X39" s="173">
        <v>0</v>
      </c>
      <c r="Y39" s="173">
        <v>0</v>
      </c>
      <c r="Z39" s="173">
        <v>0</v>
      </c>
      <c r="AA39" s="173">
        <v>0</v>
      </c>
      <c r="AB39" s="173">
        <v>0</v>
      </c>
      <c r="AC39" s="173">
        <v>0</v>
      </c>
      <c r="AD39" s="173">
        <v>0</v>
      </c>
      <c r="AE39" s="173">
        <v>0</v>
      </c>
      <c r="AF39" s="173">
        <v>0</v>
      </c>
      <c r="AG39" s="173">
        <v>0</v>
      </c>
      <c r="AH39" s="173">
        <v>0</v>
      </c>
      <c r="AI39" s="173">
        <v>0</v>
      </c>
      <c r="AJ39" s="173">
        <v>0</v>
      </c>
      <c r="AK39" s="173">
        <v>0</v>
      </c>
      <c r="AL39" s="173">
        <v>0</v>
      </c>
      <c r="AM39" s="173">
        <v>0</v>
      </c>
      <c r="AN39" s="173">
        <v>0</v>
      </c>
      <c r="AO39" s="173">
        <v>0</v>
      </c>
      <c r="AP39" s="173">
        <v>0</v>
      </c>
      <c r="AQ39" s="173">
        <v>0</v>
      </c>
      <c r="AR39" s="173">
        <v>0</v>
      </c>
      <c r="AS39" s="173">
        <v>0</v>
      </c>
      <c r="AT39" s="173">
        <v>0</v>
      </c>
      <c r="AU39" s="173">
        <v>0</v>
      </c>
      <c r="AV39" s="173">
        <v>0</v>
      </c>
      <c r="AW39" s="173">
        <v>0</v>
      </c>
      <c r="AX39" s="173">
        <v>0</v>
      </c>
      <c r="AY39" s="173">
        <v>0</v>
      </c>
      <c r="AZ39" s="173">
        <v>0</v>
      </c>
      <c r="BA39" s="173">
        <v>0</v>
      </c>
      <c r="BB39" s="173">
        <v>0</v>
      </c>
      <c r="BC39" s="173">
        <v>0</v>
      </c>
      <c r="BD39" s="173">
        <v>0</v>
      </c>
      <c r="BE39" s="135">
        <v>414</v>
      </c>
      <c r="BF39" s="137">
        <v>583.3333333333334</v>
      </c>
      <c r="BG39" s="137">
        <v>673.0769230769231</v>
      </c>
      <c r="BH39" s="137">
        <v>431.34276036938064</v>
      </c>
    </row>
    <row r="40" spans="2:60" ht="12">
      <c r="B40" s="219" t="s">
        <v>25</v>
      </c>
      <c r="C40" s="220"/>
      <c r="D40" s="173">
        <v>18</v>
      </c>
      <c r="E40" s="173">
        <v>3</v>
      </c>
      <c r="F40" s="173">
        <v>0</v>
      </c>
      <c r="G40" s="173">
        <v>2</v>
      </c>
      <c r="H40" s="173">
        <v>5</v>
      </c>
      <c r="I40" s="173">
        <v>6</v>
      </c>
      <c r="J40" s="173">
        <v>0</v>
      </c>
      <c r="K40" s="173">
        <v>0</v>
      </c>
      <c r="L40" s="173">
        <v>1</v>
      </c>
      <c r="M40" s="173">
        <v>0</v>
      </c>
      <c r="N40" s="173">
        <v>0</v>
      </c>
      <c r="O40" s="173">
        <v>0</v>
      </c>
      <c r="P40" s="173">
        <v>0</v>
      </c>
      <c r="Q40" s="173">
        <v>0</v>
      </c>
      <c r="R40" s="173">
        <v>0</v>
      </c>
      <c r="S40" s="173">
        <v>1</v>
      </c>
      <c r="T40" s="173">
        <v>0</v>
      </c>
      <c r="U40" s="173">
        <v>0</v>
      </c>
      <c r="V40" s="173">
        <v>0</v>
      </c>
      <c r="W40" s="173">
        <v>0</v>
      </c>
      <c r="X40" s="173">
        <v>0</v>
      </c>
      <c r="Y40" s="173">
        <v>0</v>
      </c>
      <c r="Z40" s="173">
        <v>0</v>
      </c>
      <c r="AA40" s="173">
        <v>0</v>
      </c>
      <c r="AB40" s="173">
        <v>0</v>
      </c>
      <c r="AC40" s="173">
        <v>0</v>
      </c>
      <c r="AD40" s="173">
        <v>0</v>
      </c>
      <c r="AE40" s="173">
        <v>0</v>
      </c>
      <c r="AF40" s="173">
        <v>0</v>
      </c>
      <c r="AG40" s="173">
        <v>0</v>
      </c>
      <c r="AH40" s="173">
        <v>0</v>
      </c>
      <c r="AI40" s="173">
        <v>0</v>
      </c>
      <c r="AJ40" s="173">
        <v>0</v>
      </c>
      <c r="AK40" s="173">
        <v>0</v>
      </c>
      <c r="AL40" s="173">
        <v>0</v>
      </c>
      <c r="AM40" s="173">
        <v>0</v>
      </c>
      <c r="AN40" s="173">
        <v>0</v>
      </c>
      <c r="AO40" s="173">
        <v>0</v>
      </c>
      <c r="AP40" s="173">
        <v>0</v>
      </c>
      <c r="AQ40" s="173">
        <v>0</v>
      </c>
      <c r="AR40" s="173">
        <v>0</v>
      </c>
      <c r="AS40" s="173">
        <v>0</v>
      </c>
      <c r="AT40" s="173">
        <v>0</v>
      </c>
      <c r="AU40" s="173">
        <v>0</v>
      </c>
      <c r="AV40" s="173">
        <v>0</v>
      </c>
      <c r="AW40" s="173">
        <v>0</v>
      </c>
      <c r="AX40" s="173">
        <v>0</v>
      </c>
      <c r="AY40" s="173">
        <v>0</v>
      </c>
      <c r="AZ40" s="173">
        <v>0</v>
      </c>
      <c r="BA40" s="173">
        <v>0</v>
      </c>
      <c r="BB40" s="173">
        <v>0</v>
      </c>
      <c r="BC40" s="173">
        <v>0</v>
      </c>
      <c r="BD40" s="173">
        <v>0</v>
      </c>
      <c r="BE40" s="93">
        <v>287.5</v>
      </c>
      <c r="BF40" s="92">
        <v>309.8888888888889</v>
      </c>
      <c r="BG40" s="92">
        <v>371.8666666666667</v>
      </c>
      <c r="BH40" s="92">
        <v>285.0175099048845</v>
      </c>
    </row>
    <row r="41" spans="2:60" ht="12">
      <c r="B41" s="219" t="s">
        <v>26</v>
      </c>
      <c r="C41" s="220"/>
      <c r="D41" s="173">
        <v>46</v>
      </c>
      <c r="E41" s="173">
        <v>3</v>
      </c>
      <c r="F41" s="173">
        <v>4</v>
      </c>
      <c r="G41" s="173">
        <v>2</v>
      </c>
      <c r="H41" s="173">
        <v>12</v>
      </c>
      <c r="I41" s="173">
        <v>12</v>
      </c>
      <c r="J41" s="173">
        <v>2</v>
      </c>
      <c r="K41" s="173">
        <v>2</v>
      </c>
      <c r="L41" s="173">
        <v>2</v>
      </c>
      <c r="M41" s="173">
        <v>1</v>
      </c>
      <c r="N41" s="173">
        <v>1</v>
      </c>
      <c r="O41" s="173">
        <v>1</v>
      </c>
      <c r="P41" s="173">
        <v>0</v>
      </c>
      <c r="Q41" s="173">
        <v>0</v>
      </c>
      <c r="R41" s="173">
        <v>1</v>
      </c>
      <c r="S41" s="173">
        <v>2</v>
      </c>
      <c r="T41" s="173">
        <v>0</v>
      </c>
      <c r="U41" s="173">
        <v>0</v>
      </c>
      <c r="V41" s="173">
        <v>0</v>
      </c>
      <c r="W41" s="173">
        <v>0</v>
      </c>
      <c r="X41" s="173">
        <v>0</v>
      </c>
      <c r="Y41" s="173">
        <v>0</v>
      </c>
      <c r="Z41" s="173">
        <v>1</v>
      </c>
      <c r="AA41" s="173">
        <v>0</v>
      </c>
      <c r="AB41" s="173">
        <v>0</v>
      </c>
      <c r="AC41" s="173">
        <v>0</v>
      </c>
      <c r="AD41" s="173">
        <v>0</v>
      </c>
      <c r="AE41" s="173">
        <v>0</v>
      </c>
      <c r="AF41" s="173">
        <v>0</v>
      </c>
      <c r="AG41" s="173">
        <v>0</v>
      </c>
      <c r="AH41" s="173">
        <v>0</v>
      </c>
      <c r="AI41" s="173">
        <v>0</v>
      </c>
      <c r="AJ41" s="173">
        <v>0</v>
      </c>
      <c r="AK41" s="173">
        <v>0</v>
      </c>
      <c r="AL41" s="173">
        <v>0</v>
      </c>
      <c r="AM41" s="173">
        <v>0</v>
      </c>
      <c r="AN41" s="173">
        <v>0</v>
      </c>
      <c r="AO41" s="173">
        <v>0</v>
      </c>
      <c r="AP41" s="173">
        <v>0</v>
      </c>
      <c r="AQ41" s="173">
        <v>0</v>
      </c>
      <c r="AR41" s="173">
        <v>0</v>
      </c>
      <c r="AS41" s="173">
        <v>0</v>
      </c>
      <c r="AT41" s="173">
        <v>0</v>
      </c>
      <c r="AU41" s="173">
        <v>0</v>
      </c>
      <c r="AV41" s="173">
        <v>0</v>
      </c>
      <c r="AW41" s="173">
        <v>0</v>
      </c>
      <c r="AX41" s="173">
        <v>0</v>
      </c>
      <c r="AY41" s="173">
        <v>0</v>
      </c>
      <c r="AZ41" s="173">
        <v>0</v>
      </c>
      <c r="BA41" s="173">
        <v>0</v>
      </c>
      <c r="BB41" s="173">
        <v>0</v>
      </c>
      <c r="BC41" s="173">
        <v>0</v>
      </c>
      <c r="BD41" s="173">
        <v>0</v>
      </c>
      <c r="BE41" s="135">
        <v>300</v>
      </c>
      <c r="BF41" s="137">
        <v>416.19565217391306</v>
      </c>
      <c r="BG41" s="137">
        <v>445.2325581395349</v>
      </c>
      <c r="BH41" s="137">
        <v>397.40616365971067</v>
      </c>
    </row>
    <row r="42" spans="2:60" ht="12">
      <c r="B42" s="219" t="s">
        <v>27</v>
      </c>
      <c r="C42" s="220"/>
      <c r="D42" s="173">
        <v>18</v>
      </c>
      <c r="E42" s="173">
        <v>1</v>
      </c>
      <c r="F42" s="173">
        <v>4</v>
      </c>
      <c r="G42" s="173">
        <v>0</v>
      </c>
      <c r="H42" s="173">
        <v>2</v>
      </c>
      <c r="I42" s="173">
        <v>3</v>
      </c>
      <c r="J42" s="173">
        <v>2</v>
      </c>
      <c r="K42" s="173">
        <v>0</v>
      </c>
      <c r="L42" s="173">
        <v>0</v>
      </c>
      <c r="M42" s="173">
        <v>2</v>
      </c>
      <c r="N42" s="173">
        <v>0</v>
      </c>
      <c r="O42" s="173">
        <v>1</v>
      </c>
      <c r="P42" s="173">
        <v>1</v>
      </c>
      <c r="Q42" s="173">
        <v>0</v>
      </c>
      <c r="R42" s="173">
        <v>0</v>
      </c>
      <c r="S42" s="173">
        <v>0</v>
      </c>
      <c r="T42" s="173">
        <v>1</v>
      </c>
      <c r="U42" s="173">
        <v>0</v>
      </c>
      <c r="V42" s="173">
        <v>0</v>
      </c>
      <c r="W42" s="173">
        <v>0</v>
      </c>
      <c r="X42" s="173">
        <v>1</v>
      </c>
      <c r="Y42" s="173">
        <v>0</v>
      </c>
      <c r="Z42" s="173">
        <v>0</v>
      </c>
      <c r="AA42" s="173">
        <v>0</v>
      </c>
      <c r="AB42" s="173">
        <v>0</v>
      </c>
      <c r="AC42" s="173">
        <v>0</v>
      </c>
      <c r="AD42" s="173">
        <v>0</v>
      </c>
      <c r="AE42" s="173">
        <v>0</v>
      </c>
      <c r="AF42" s="173">
        <v>0</v>
      </c>
      <c r="AG42" s="173">
        <v>0</v>
      </c>
      <c r="AH42" s="173">
        <v>0</v>
      </c>
      <c r="AI42" s="173">
        <v>0</v>
      </c>
      <c r="AJ42" s="173">
        <v>0</v>
      </c>
      <c r="AK42" s="173">
        <v>0</v>
      </c>
      <c r="AL42" s="173">
        <v>0</v>
      </c>
      <c r="AM42" s="173">
        <v>0</v>
      </c>
      <c r="AN42" s="173">
        <v>0</v>
      </c>
      <c r="AO42" s="173">
        <v>0</v>
      </c>
      <c r="AP42" s="173">
        <v>0</v>
      </c>
      <c r="AQ42" s="173">
        <v>0</v>
      </c>
      <c r="AR42" s="173">
        <v>0</v>
      </c>
      <c r="AS42" s="173">
        <v>0</v>
      </c>
      <c r="AT42" s="173">
        <v>0</v>
      </c>
      <c r="AU42" s="173">
        <v>0</v>
      </c>
      <c r="AV42" s="173">
        <v>0</v>
      </c>
      <c r="AW42" s="173">
        <v>0</v>
      </c>
      <c r="AX42" s="173">
        <v>0</v>
      </c>
      <c r="AY42" s="173">
        <v>0</v>
      </c>
      <c r="AZ42" s="173">
        <v>0</v>
      </c>
      <c r="BA42" s="173">
        <v>0</v>
      </c>
      <c r="BB42" s="173">
        <v>0</v>
      </c>
      <c r="BC42" s="173">
        <v>0</v>
      </c>
      <c r="BD42" s="173">
        <v>0</v>
      </c>
      <c r="BE42" s="135">
        <v>310</v>
      </c>
      <c r="BF42" s="137">
        <v>502.5</v>
      </c>
      <c r="BG42" s="137">
        <v>532.0588235294117</v>
      </c>
      <c r="BH42" s="137">
        <v>528.1603059900748</v>
      </c>
    </row>
    <row r="43" spans="2:60" ht="12">
      <c r="B43" s="219" t="s">
        <v>28</v>
      </c>
      <c r="C43" s="220"/>
      <c r="D43" s="173">
        <v>138</v>
      </c>
      <c r="E43" s="173">
        <v>64</v>
      </c>
      <c r="F43" s="173">
        <v>6</v>
      </c>
      <c r="G43" s="173">
        <v>5</v>
      </c>
      <c r="H43" s="173">
        <v>17</v>
      </c>
      <c r="I43" s="173">
        <v>16</v>
      </c>
      <c r="J43" s="173">
        <v>4</v>
      </c>
      <c r="K43" s="173">
        <v>5</v>
      </c>
      <c r="L43" s="173">
        <v>2</v>
      </c>
      <c r="M43" s="173">
        <v>5</v>
      </c>
      <c r="N43" s="173">
        <v>2</v>
      </c>
      <c r="O43" s="173">
        <v>5</v>
      </c>
      <c r="P43" s="173">
        <v>0</v>
      </c>
      <c r="Q43" s="173">
        <v>1</v>
      </c>
      <c r="R43" s="173">
        <v>3</v>
      </c>
      <c r="S43" s="173">
        <v>0</v>
      </c>
      <c r="T43" s="173">
        <v>0</v>
      </c>
      <c r="U43" s="173">
        <v>0</v>
      </c>
      <c r="V43" s="173">
        <v>2</v>
      </c>
      <c r="W43" s="173">
        <v>0</v>
      </c>
      <c r="X43" s="173">
        <v>1</v>
      </c>
      <c r="Y43" s="173">
        <v>0</v>
      </c>
      <c r="Z43" s="173">
        <v>0</v>
      </c>
      <c r="AA43" s="173">
        <v>0</v>
      </c>
      <c r="AB43" s="173">
        <v>0</v>
      </c>
      <c r="AC43" s="173">
        <v>0</v>
      </c>
      <c r="AD43" s="173">
        <v>0</v>
      </c>
      <c r="AE43" s="173">
        <v>0</v>
      </c>
      <c r="AF43" s="173">
        <v>0</v>
      </c>
      <c r="AG43" s="173">
        <v>0</v>
      </c>
      <c r="AH43" s="173">
        <v>0</v>
      </c>
      <c r="AI43" s="173">
        <v>0</v>
      </c>
      <c r="AJ43" s="173">
        <v>0</v>
      </c>
      <c r="AK43" s="173">
        <v>0</v>
      </c>
      <c r="AL43" s="173">
        <v>0</v>
      </c>
      <c r="AM43" s="173">
        <v>0</v>
      </c>
      <c r="AN43" s="173">
        <v>0</v>
      </c>
      <c r="AO43" s="173">
        <v>0</v>
      </c>
      <c r="AP43" s="173">
        <v>0</v>
      </c>
      <c r="AQ43" s="173">
        <v>0</v>
      </c>
      <c r="AR43" s="173">
        <v>0</v>
      </c>
      <c r="AS43" s="173">
        <v>0</v>
      </c>
      <c r="AT43" s="173">
        <v>0</v>
      </c>
      <c r="AU43" s="173">
        <v>0</v>
      </c>
      <c r="AV43" s="173">
        <v>0</v>
      </c>
      <c r="AW43" s="173">
        <v>0</v>
      </c>
      <c r="AX43" s="173">
        <v>0</v>
      </c>
      <c r="AY43" s="173">
        <v>0</v>
      </c>
      <c r="AZ43" s="173">
        <v>0</v>
      </c>
      <c r="BA43" s="173">
        <v>0</v>
      </c>
      <c r="BB43" s="173">
        <v>0</v>
      </c>
      <c r="BC43" s="173">
        <v>0</v>
      </c>
      <c r="BD43" s="173">
        <v>0</v>
      </c>
      <c r="BE43" s="135">
        <v>65</v>
      </c>
      <c r="BF43" s="137">
        <v>264.8985507246377</v>
      </c>
      <c r="BG43" s="137">
        <v>494</v>
      </c>
      <c r="BH43" s="137">
        <v>395.2848114863267</v>
      </c>
    </row>
    <row r="44" spans="2:60" ht="12">
      <c r="B44" s="219" t="s">
        <v>29</v>
      </c>
      <c r="C44" s="220"/>
      <c r="D44" s="173">
        <v>87</v>
      </c>
      <c r="E44" s="173">
        <v>22</v>
      </c>
      <c r="F44" s="173">
        <v>12</v>
      </c>
      <c r="G44" s="173">
        <v>5</v>
      </c>
      <c r="H44" s="173">
        <v>16</v>
      </c>
      <c r="I44" s="173">
        <v>6</v>
      </c>
      <c r="J44" s="173">
        <v>7</v>
      </c>
      <c r="K44" s="173">
        <v>4</v>
      </c>
      <c r="L44" s="173">
        <v>2</v>
      </c>
      <c r="M44" s="173">
        <v>4</v>
      </c>
      <c r="N44" s="173">
        <v>0</v>
      </c>
      <c r="O44" s="173">
        <v>2</v>
      </c>
      <c r="P44" s="173">
        <v>2</v>
      </c>
      <c r="Q44" s="173">
        <v>0</v>
      </c>
      <c r="R44" s="173">
        <v>1</v>
      </c>
      <c r="S44" s="173">
        <v>1</v>
      </c>
      <c r="T44" s="173">
        <v>0</v>
      </c>
      <c r="U44" s="173">
        <v>2</v>
      </c>
      <c r="V44" s="173">
        <v>1</v>
      </c>
      <c r="W44" s="173">
        <v>0</v>
      </c>
      <c r="X44" s="173">
        <v>0</v>
      </c>
      <c r="Y44" s="173">
        <v>0</v>
      </c>
      <c r="Z44" s="173">
        <v>0</v>
      </c>
      <c r="AA44" s="173">
        <v>0</v>
      </c>
      <c r="AB44" s="173">
        <v>0</v>
      </c>
      <c r="AC44" s="173">
        <v>0</v>
      </c>
      <c r="AD44" s="173">
        <v>0</v>
      </c>
      <c r="AE44" s="173">
        <v>0</v>
      </c>
      <c r="AF44" s="173">
        <v>0</v>
      </c>
      <c r="AG44" s="173">
        <v>0</v>
      </c>
      <c r="AH44" s="173">
        <v>0</v>
      </c>
      <c r="AI44" s="173">
        <v>0</v>
      </c>
      <c r="AJ44" s="173">
        <v>0</v>
      </c>
      <c r="AK44" s="173">
        <v>0</v>
      </c>
      <c r="AL44" s="173">
        <v>0</v>
      </c>
      <c r="AM44" s="173">
        <v>0</v>
      </c>
      <c r="AN44" s="173">
        <v>0</v>
      </c>
      <c r="AO44" s="173">
        <v>0</v>
      </c>
      <c r="AP44" s="173">
        <v>0</v>
      </c>
      <c r="AQ44" s="173">
        <v>0</v>
      </c>
      <c r="AR44" s="173">
        <v>0</v>
      </c>
      <c r="AS44" s="173">
        <v>0</v>
      </c>
      <c r="AT44" s="173">
        <v>0</v>
      </c>
      <c r="AU44" s="173">
        <v>0</v>
      </c>
      <c r="AV44" s="173">
        <v>0</v>
      </c>
      <c r="AW44" s="173">
        <v>0</v>
      </c>
      <c r="AX44" s="173">
        <v>0</v>
      </c>
      <c r="AY44" s="173">
        <v>0</v>
      </c>
      <c r="AZ44" s="173">
        <v>0</v>
      </c>
      <c r="BA44" s="173">
        <v>0</v>
      </c>
      <c r="BB44" s="173">
        <v>0</v>
      </c>
      <c r="BC44" s="173">
        <v>0</v>
      </c>
      <c r="BD44" s="173">
        <v>0</v>
      </c>
      <c r="BE44" s="135">
        <v>208</v>
      </c>
      <c r="BF44" s="137">
        <v>321.11494252873564</v>
      </c>
      <c r="BG44" s="137">
        <v>429.8</v>
      </c>
      <c r="BH44" s="137">
        <v>401.9736154276795</v>
      </c>
    </row>
    <row r="45" spans="2:60" ht="12">
      <c r="B45" s="219" t="s">
        <v>30</v>
      </c>
      <c r="C45" s="220"/>
      <c r="D45" s="173">
        <v>796</v>
      </c>
      <c r="E45" s="173">
        <v>270</v>
      </c>
      <c r="F45" s="173">
        <v>46</v>
      </c>
      <c r="G45" s="173">
        <v>38</v>
      </c>
      <c r="H45" s="173">
        <v>70</v>
      </c>
      <c r="I45" s="173">
        <v>75</v>
      </c>
      <c r="J45" s="173">
        <v>46</v>
      </c>
      <c r="K45" s="173">
        <v>34</v>
      </c>
      <c r="L45" s="173">
        <v>21</v>
      </c>
      <c r="M45" s="173">
        <v>25</v>
      </c>
      <c r="N45" s="173">
        <v>25</v>
      </c>
      <c r="O45" s="173">
        <v>16</v>
      </c>
      <c r="P45" s="173">
        <v>20</v>
      </c>
      <c r="Q45" s="173">
        <v>16</v>
      </c>
      <c r="R45" s="173">
        <v>10</v>
      </c>
      <c r="S45" s="173">
        <v>8</v>
      </c>
      <c r="T45" s="173">
        <v>4</v>
      </c>
      <c r="U45" s="173">
        <v>7</v>
      </c>
      <c r="V45" s="173">
        <v>5</v>
      </c>
      <c r="W45" s="173">
        <v>9</v>
      </c>
      <c r="X45" s="173">
        <v>10</v>
      </c>
      <c r="Y45" s="173">
        <v>8</v>
      </c>
      <c r="Z45" s="173">
        <v>4</v>
      </c>
      <c r="AA45" s="173">
        <v>3</v>
      </c>
      <c r="AB45" s="173">
        <v>4</v>
      </c>
      <c r="AC45" s="173">
        <v>2</v>
      </c>
      <c r="AD45" s="173">
        <v>3</v>
      </c>
      <c r="AE45" s="173">
        <v>3</v>
      </c>
      <c r="AF45" s="173">
        <v>2</v>
      </c>
      <c r="AG45" s="173">
        <v>1</v>
      </c>
      <c r="AH45" s="173">
        <v>1</v>
      </c>
      <c r="AI45" s="173">
        <v>1</v>
      </c>
      <c r="AJ45" s="173">
        <v>1</v>
      </c>
      <c r="AK45" s="173">
        <v>3</v>
      </c>
      <c r="AL45" s="173">
        <v>0</v>
      </c>
      <c r="AM45" s="173">
        <v>0</v>
      </c>
      <c r="AN45" s="173">
        <v>1</v>
      </c>
      <c r="AO45" s="173">
        <v>1</v>
      </c>
      <c r="AP45" s="173">
        <v>1</v>
      </c>
      <c r="AQ45" s="173">
        <v>0</v>
      </c>
      <c r="AR45" s="173">
        <v>0</v>
      </c>
      <c r="AS45" s="173">
        <v>0</v>
      </c>
      <c r="AT45" s="173">
        <v>0</v>
      </c>
      <c r="AU45" s="173">
        <v>0</v>
      </c>
      <c r="AV45" s="173">
        <v>0</v>
      </c>
      <c r="AW45" s="173">
        <v>0</v>
      </c>
      <c r="AX45" s="173">
        <v>0</v>
      </c>
      <c r="AY45" s="173">
        <v>1</v>
      </c>
      <c r="AZ45" s="173">
        <v>0</v>
      </c>
      <c r="BA45" s="173">
        <v>0</v>
      </c>
      <c r="BB45" s="173">
        <v>0</v>
      </c>
      <c r="BC45" s="173">
        <v>0</v>
      </c>
      <c r="BD45" s="173">
        <v>1</v>
      </c>
      <c r="BE45" s="135">
        <v>258</v>
      </c>
      <c r="BF45" s="137">
        <v>480.47361809045225</v>
      </c>
      <c r="BG45" s="137">
        <v>727.1045627376426</v>
      </c>
      <c r="BH45" s="137">
        <v>719.8872018111749</v>
      </c>
    </row>
    <row r="46" spans="2:60" ht="12">
      <c r="B46" s="219" t="s">
        <v>31</v>
      </c>
      <c r="C46" s="220"/>
      <c r="D46" s="173">
        <v>55</v>
      </c>
      <c r="E46" s="173">
        <v>6</v>
      </c>
      <c r="F46" s="173">
        <v>2</v>
      </c>
      <c r="G46" s="173">
        <v>0</v>
      </c>
      <c r="H46" s="173">
        <v>11</v>
      </c>
      <c r="I46" s="173">
        <v>7</v>
      </c>
      <c r="J46" s="173">
        <v>2</v>
      </c>
      <c r="K46" s="173">
        <v>4</v>
      </c>
      <c r="L46" s="173">
        <v>4</v>
      </c>
      <c r="M46" s="173">
        <v>0</v>
      </c>
      <c r="N46" s="173">
        <v>3</v>
      </c>
      <c r="O46" s="173">
        <v>1</v>
      </c>
      <c r="P46" s="173">
        <v>2</v>
      </c>
      <c r="Q46" s="173">
        <v>1</v>
      </c>
      <c r="R46" s="173">
        <v>1</v>
      </c>
      <c r="S46" s="173">
        <v>1</v>
      </c>
      <c r="T46" s="173">
        <v>1</v>
      </c>
      <c r="U46" s="173">
        <v>2</v>
      </c>
      <c r="V46" s="173">
        <v>0</v>
      </c>
      <c r="W46" s="173">
        <v>1</v>
      </c>
      <c r="X46" s="173">
        <v>0</v>
      </c>
      <c r="Y46" s="173">
        <v>2</v>
      </c>
      <c r="Z46" s="173">
        <v>0</v>
      </c>
      <c r="AA46" s="173">
        <v>1</v>
      </c>
      <c r="AB46" s="173">
        <v>0</v>
      </c>
      <c r="AC46" s="173">
        <v>2</v>
      </c>
      <c r="AD46" s="173">
        <v>0</v>
      </c>
      <c r="AE46" s="173">
        <v>0</v>
      </c>
      <c r="AF46" s="173">
        <v>0</v>
      </c>
      <c r="AG46" s="173">
        <v>1</v>
      </c>
      <c r="AH46" s="173">
        <v>0</v>
      </c>
      <c r="AI46" s="173">
        <v>0</v>
      </c>
      <c r="AJ46" s="173">
        <v>0</v>
      </c>
      <c r="AK46" s="173">
        <v>0</v>
      </c>
      <c r="AL46" s="173">
        <v>0</v>
      </c>
      <c r="AM46" s="173">
        <v>0</v>
      </c>
      <c r="AN46" s="173">
        <v>0</v>
      </c>
      <c r="AO46" s="173">
        <v>0</v>
      </c>
      <c r="AP46" s="173">
        <v>0</v>
      </c>
      <c r="AQ46" s="173">
        <v>0</v>
      </c>
      <c r="AR46" s="173">
        <v>0</v>
      </c>
      <c r="AS46" s="173">
        <v>0</v>
      </c>
      <c r="AT46" s="173">
        <v>0</v>
      </c>
      <c r="AU46" s="173">
        <v>0</v>
      </c>
      <c r="AV46" s="173">
        <v>0</v>
      </c>
      <c r="AW46" s="173">
        <v>0</v>
      </c>
      <c r="AX46" s="173">
        <v>0</v>
      </c>
      <c r="AY46" s="173">
        <v>0</v>
      </c>
      <c r="AZ46" s="173">
        <v>0</v>
      </c>
      <c r="BA46" s="173">
        <v>0</v>
      </c>
      <c r="BB46" s="173">
        <v>0</v>
      </c>
      <c r="BC46" s="173">
        <v>0</v>
      </c>
      <c r="BD46" s="173">
        <v>0</v>
      </c>
      <c r="BE46" s="135">
        <v>480</v>
      </c>
      <c r="BF46" s="137">
        <v>728.1272727272727</v>
      </c>
      <c r="BG46" s="137">
        <v>817.2857142857143</v>
      </c>
      <c r="BH46" s="137">
        <v>683.3911154431747</v>
      </c>
    </row>
    <row r="47" spans="2:60" ht="12">
      <c r="B47" s="219" t="s">
        <v>32</v>
      </c>
      <c r="C47" s="220"/>
      <c r="D47" s="173">
        <v>47</v>
      </c>
      <c r="E47" s="173">
        <v>14</v>
      </c>
      <c r="F47" s="173">
        <v>4</v>
      </c>
      <c r="G47" s="173">
        <v>7</v>
      </c>
      <c r="H47" s="173">
        <v>5</v>
      </c>
      <c r="I47" s="173">
        <v>5</v>
      </c>
      <c r="J47" s="173">
        <v>2</v>
      </c>
      <c r="K47" s="173">
        <v>1</v>
      </c>
      <c r="L47" s="173">
        <v>0</v>
      </c>
      <c r="M47" s="173">
        <v>2</v>
      </c>
      <c r="N47" s="173">
        <v>1</v>
      </c>
      <c r="O47" s="173">
        <v>1</v>
      </c>
      <c r="P47" s="173">
        <v>2</v>
      </c>
      <c r="Q47" s="173">
        <v>2</v>
      </c>
      <c r="R47" s="173">
        <v>0</v>
      </c>
      <c r="S47" s="173">
        <v>0</v>
      </c>
      <c r="T47" s="173">
        <v>0</v>
      </c>
      <c r="U47" s="173">
        <v>0</v>
      </c>
      <c r="V47" s="173">
        <v>0</v>
      </c>
      <c r="W47" s="173">
        <v>0</v>
      </c>
      <c r="X47" s="173">
        <v>0</v>
      </c>
      <c r="Y47" s="173">
        <v>0</v>
      </c>
      <c r="Z47" s="173">
        <v>0</v>
      </c>
      <c r="AA47" s="173">
        <v>0</v>
      </c>
      <c r="AB47" s="173">
        <v>0</v>
      </c>
      <c r="AC47" s="173">
        <v>0</v>
      </c>
      <c r="AD47" s="173">
        <v>0</v>
      </c>
      <c r="AE47" s="173">
        <v>1</v>
      </c>
      <c r="AF47" s="173">
        <v>0</v>
      </c>
      <c r="AG47" s="173">
        <v>0</v>
      </c>
      <c r="AH47" s="173">
        <v>0</v>
      </c>
      <c r="AI47" s="173">
        <v>0</v>
      </c>
      <c r="AJ47" s="173">
        <v>0</v>
      </c>
      <c r="AK47" s="173">
        <v>0</v>
      </c>
      <c r="AL47" s="173">
        <v>0</v>
      </c>
      <c r="AM47" s="173">
        <v>0</v>
      </c>
      <c r="AN47" s="173">
        <v>0</v>
      </c>
      <c r="AO47" s="173">
        <v>0</v>
      </c>
      <c r="AP47" s="173">
        <v>0</v>
      </c>
      <c r="AQ47" s="173">
        <v>0</v>
      </c>
      <c r="AR47" s="173">
        <v>0</v>
      </c>
      <c r="AS47" s="173">
        <v>0</v>
      </c>
      <c r="AT47" s="173">
        <v>0</v>
      </c>
      <c r="AU47" s="173">
        <v>0</v>
      </c>
      <c r="AV47" s="173">
        <v>0</v>
      </c>
      <c r="AW47" s="173">
        <v>0</v>
      </c>
      <c r="AX47" s="173">
        <v>0</v>
      </c>
      <c r="AY47" s="173">
        <v>0</v>
      </c>
      <c r="AZ47" s="173">
        <v>0</v>
      </c>
      <c r="BA47" s="173">
        <v>0</v>
      </c>
      <c r="BB47" s="173">
        <v>0</v>
      </c>
      <c r="BC47" s="173">
        <v>0</v>
      </c>
      <c r="BD47" s="173">
        <v>0</v>
      </c>
      <c r="BE47" s="135">
        <v>188</v>
      </c>
      <c r="BF47" s="137">
        <v>340.17021276595744</v>
      </c>
      <c r="BG47" s="137">
        <v>484.4848484848485</v>
      </c>
      <c r="BH47" s="137">
        <v>497.6781164324563</v>
      </c>
    </row>
    <row r="48" spans="2:60" ht="12">
      <c r="B48" s="219" t="s">
        <v>33</v>
      </c>
      <c r="C48" s="220"/>
      <c r="D48" s="173">
        <v>64</v>
      </c>
      <c r="E48" s="173">
        <v>16</v>
      </c>
      <c r="F48" s="173">
        <v>5</v>
      </c>
      <c r="G48" s="173">
        <v>2</v>
      </c>
      <c r="H48" s="173">
        <v>4</v>
      </c>
      <c r="I48" s="173">
        <v>8</v>
      </c>
      <c r="J48" s="173">
        <v>9</v>
      </c>
      <c r="K48" s="173">
        <v>2</v>
      </c>
      <c r="L48" s="173">
        <v>1</v>
      </c>
      <c r="M48" s="173">
        <v>1</v>
      </c>
      <c r="N48" s="173">
        <v>2</v>
      </c>
      <c r="O48" s="173">
        <v>2</v>
      </c>
      <c r="P48" s="173">
        <v>3</v>
      </c>
      <c r="Q48" s="173">
        <v>0</v>
      </c>
      <c r="R48" s="173">
        <v>2</v>
      </c>
      <c r="S48" s="173">
        <v>0</v>
      </c>
      <c r="T48" s="173">
        <v>0</v>
      </c>
      <c r="U48" s="173">
        <v>1</v>
      </c>
      <c r="V48" s="173">
        <v>0</v>
      </c>
      <c r="W48" s="173">
        <v>1</v>
      </c>
      <c r="X48" s="173">
        <v>0</v>
      </c>
      <c r="Y48" s="173">
        <v>0</v>
      </c>
      <c r="Z48" s="173">
        <v>2</v>
      </c>
      <c r="AA48" s="173">
        <v>0</v>
      </c>
      <c r="AB48" s="173">
        <v>0</v>
      </c>
      <c r="AC48" s="173">
        <v>0</v>
      </c>
      <c r="AD48" s="173">
        <v>1</v>
      </c>
      <c r="AE48" s="173">
        <v>0</v>
      </c>
      <c r="AF48" s="173">
        <v>0</v>
      </c>
      <c r="AG48" s="173">
        <v>0</v>
      </c>
      <c r="AH48" s="173">
        <v>0</v>
      </c>
      <c r="AI48" s="173">
        <v>0</v>
      </c>
      <c r="AJ48" s="173">
        <v>1</v>
      </c>
      <c r="AK48" s="173">
        <v>0</v>
      </c>
      <c r="AL48" s="173">
        <v>0</v>
      </c>
      <c r="AM48" s="173">
        <v>1</v>
      </c>
      <c r="AN48" s="173">
        <v>0</v>
      </c>
      <c r="AO48" s="173">
        <v>0</v>
      </c>
      <c r="AP48" s="173">
        <v>0</v>
      </c>
      <c r="AQ48" s="173">
        <v>0</v>
      </c>
      <c r="AR48" s="173">
        <v>0</v>
      </c>
      <c r="AS48" s="173">
        <v>0</v>
      </c>
      <c r="AT48" s="173">
        <v>0</v>
      </c>
      <c r="AU48" s="173">
        <v>0</v>
      </c>
      <c r="AV48" s="173">
        <v>0</v>
      </c>
      <c r="AW48" s="173">
        <v>0</v>
      </c>
      <c r="AX48" s="173">
        <v>0</v>
      </c>
      <c r="AY48" s="173">
        <v>0</v>
      </c>
      <c r="AZ48" s="173">
        <v>0</v>
      </c>
      <c r="BA48" s="173">
        <v>0</v>
      </c>
      <c r="BB48" s="173">
        <v>0</v>
      </c>
      <c r="BC48" s="173">
        <v>0</v>
      </c>
      <c r="BD48" s="173">
        <v>0</v>
      </c>
      <c r="BE48" s="135">
        <v>346</v>
      </c>
      <c r="BF48" s="137">
        <v>560.0625</v>
      </c>
      <c r="BG48" s="137">
        <v>746.75</v>
      </c>
      <c r="BH48" s="137">
        <v>768.1228154237238</v>
      </c>
    </row>
    <row r="49" spans="2:60" ht="12">
      <c r="B49" s="219" t="s">
        <v>34</v>
      </c>
      <c r="C49" s="220"/>
      <c r="D49" s="173">
        <v>789</v>
      </c>
      <c r="E49" s="173">
        <v>168</v>
      </c>
      <c r="F49" s="173">
        <v>44</v>
      </c>
      <c r="G49" s="173">
        <v>43</v>
      </c>
      <c r="H49" s="173">
        <v>82</v>
      </c>
      <c r="I49" s="173">
        <v>108</v>
      </c>
      <c r="J49" s="173">
        <v>85</v>
      </c>
      <c r="K49" s="173">
        <v>58</v>
      </c>
      <c r="L49" s="173">
        <v>28</v>
      </c>
      <c r="M49" s="173">
        <v>23</v>
      </c>
      <c r="N49" s="173">
        <v>17</v>
      </c>
      <c r="O49" s="173">
        <v>16</v>
      </c>
      <c r="P49" s="173">
        <v>13</v>
      </c>
      <c r="Q49" s="173">
        <v>10</v>
      </c>
      <c r="R49" s="173">
        <v>10</v>
      </c>
      <c r="S49" s="173">
        <v>9</v>
      </c>
      <c r="T49" s="173">
        <v>8</v>
      </c>
      <c r="U49" s="173">
        <v>8</v>
      </c>
      <c r="V49" s="173">
        <v>6</v>
      </c>
      <c r="W49" s="173">
        <v>9</v>
      </c>
      <c r="X49" s="173">
        <v>5</v>
      </c>
      <c r="Y49" s="173">
        <v>5</v>
      </c>
      <c r="Z49" s="173">
        <v>5</v>
      </c>
      <c r="AA49" s="173">
        <v>3</v>
      </c>
      <c r="AB49" s="173">
        <v>7</v>
      </c>
      <c r="AC49" s="173">
        <v>3</v>
      </c>
      <c r="AD49" s="173">
        <v>0</v>
      </c>
      <c r="AE49" s="173">
        <v>1</v>
      </c>
      <c r="AF49" s="173">
        <v>3</v>
      </c>
      <c r="AG49" s="173">
        <v>2</v>
      </c>
      <c r="AH49" s="173">
        <v>4</v>
      </c>
      <c r="AI49" s="173">
        <v>1</v>
      </c>
      <c r="AJ49" s="173">
        <v>0</v>
      </c>
      <c r="AK49" s="173">
        <v>0</v>
      </c>
      <c r="AL49" s="173">
        <v>0</v>
      </c>
      <c r="AM49" s="173">
        <v>1</v>
      </c>
      <c r="AN49" s="173">
        <v>1</v>
      </c>
      <c r="AO49" s="173">
        <v>1</v>
      </c>
      <c r="AP49" s="173">
        <v>0</v>
      </c>
      <c r="AQ49" s="173">
        <v>0</v>
      </c>
      <c r="AR49" s="173">
        <v>0</v>
      </c>
      <c r="AS49" s="173">
        <v>0</v>
      </c>
      <c r="AT49" s="173">
        <v>0</v>
      </c>
      <c r="AU49" s="173">
        <v>0</v>
      </c>
      <c r="AV49" s="173">
        <v>0</v>
      </c>
      <c r="AW49" s="173">
        <v>0</v>
      </c>
      <c r="AX49" s="173">
        <v>0</v>
      </c>
      <c r="AY49" s="173">
        <v>0</v>
      </c>
      <c r="AZ49" s="173">
        <v>0</v>
      </c>
      <c r="BA49" s="173">
        <v>0</v>
      </c>
      <c r="BB49" s="173">
        <v>1</v>
      </c>
      <c r="BC49" s="173">
        <v>0</v>
      </c>
      <c r="BD49" s="173">
        <v>1</v>
      </c>
      <c r="BE49" s="135">
        <v>350</v>
      </c>
      <c r="BF49" s="137">
        <v>516.149556400507</v>
      </c>
      <c r="BG49" s="137">
        <v>655.7842190016103</v>
      </c>
      <c r="BH49" s="137">
        <v>657.3396248483124</v>
      </c>
    </row>
    <row r="50" spans="2:60" ht="12">
      <c r="B50" s="219" t="s">
        <v>35</v>
      </c>
      <c r="C50" s="220"/>
      <c r="D50" s="173">
        <v>534</v>
      </c>
      <c r="E50" s="173">
        <v>167</v>
      </c>
      <c r="F50" s="173">
        <v>25</v>
      </c>
      <c r="G50" s="173">
        <v>30</v>
      </c>
      <c r="H50" s="173">
        <v>39</v>
      </c>
      <c r="I50" s="173">
        <v>56</v>
      </c>
      <c r="J50" s="173">
        <v>34</v>
      </c>
      <c r="K50" s="173">
        <v>22</v>
      </c>
      <c r="L50" s="173">
        <v>22</v>
      </c>
      <c r="M50" s="173">
        <v>14</v>
      </c>
      <c r="N50" s="173">
        <v>12</v>
      </c>
      <c r="O50" s="173">
        <v>12</v>
      </c>
      <c r="P50" s="173">
        <v>11</v>
      </c>
      <c r="Q50" s="173">
        <v>8</v>
      </c>
      <c r="R50" s="173">
        <v>9</v>
      </c>
      <c r="S50" s="173">
        <v>6</v>
      </c>
      <c r="T50" s="173">
        <v>8</v>
      </c>
      <c r="U50" s="173">
        <v>6</v>
      </c>
      <c r="V50" s="173">
        <v>11</v>
      </c>
      <c r="W50" s="173">
        <v>8</v>
      </c>
      <c r="X50" s="173">
        <v>4</v>
      </c>
      <c r="Y50" s="173">
        <v>7</v>
      </c>
      <c r="Z50" s="173">
        <v>0</v>
      </c>
      <c r="AA50" s="173">
        <v>4</v>
      </c>
      <c r="AB50" s="173">
        <v>2</v>
      </c>
      <c r="AC50" s="173">
        <v>3</v>
      </c>
      <c r="AD50" s="173">
        <v>4</v>
      </c>
      <c r="AE50" s="173">
        <v>1</v>
      </c>
      <c r="AF50" s="173">
        <v>1</v>
      </c>
      <c r="AG50" s="173">
        <v>2</v>
      </c>
      <c r="AH50" s="173">
        <v>1</v>
      </c>
      <c r="AI50" s="173">
        <v>2</v>
      </c>
      <c r="AJ50" s="173">
        <v>2</v>
      </c>
      <c r="AK50" s="173">
        <v>0</v>
      </c>
      <c r="AL50" s="173">
        <v>0</v>
      </c>
      <c r="AM50" s="173">
        <v>0</v>
      </c>
      <c r="AN50" s="173">
        <v>0</v>
      </c>
      <c r="AO50" s="173">
        <v>0</v>
      </c>
      <c r="AP50" s="173">
        <v>0</v>
      </c>
      <c r="AQ50" s="173">
        <v>0</v>
      </c>
      <c r="AR50" s="173">
        <v>0</v>
      </c>
      <c r="AS50" s="173">
        <v>0</v>
      </c>
      <c r="AT50" s="173">
        <v>0</v>
      </c>
      <c r="AU50" s="173">
        <v>0</v>
      </c>
      <c r="AV50" s="173">
        <v>0</v>
      </c>
      <c r="AW50" s="173">
        <v>0</v>
      </c>
      <c r="AX50" s="173">
        <v>0</v>
      </c>
      <c r="AY50" s="173">
        <v>0</v>
      </c>
      <c r="AZ50" s="173">
        <v>0</v>
      </c>
      <c r="BA50" s="173">
        <v>1</v>
      </c>
      <c r="BB50" s="173">
        <v>0</v>
      </c>
      <c r="BC50" s="173">
        <v>0</v>
      </c>
      <c r="BD50" s="173">
        <v>0</v>
      </c>
      <c r="BE50" s="135">
        <v>306.5</v>
      </c>
      <c r="BF50" s="137">
        <v>527.810861423221</v>
      </c>
      <c r="BG50" s="137">
        <v>767.9863760217984</v>
      </c>
      <c r="BH50" s="137">
        <v>705.3395317186873</v>
      </c>
    </row>
    <row r="51" spans="2:60" ht="12">
      <c r="B51" s="219" t="s">
        <v>36</v>
      </c>
      <c r="C51" s="220"/>
      <c r="D51" s="173">
        <v>103</v>
      </c>
      <c r="E51" s="173">
        <v>25</v>
      </c>
      <c r="F51" s="173">
        <v>6</v>
      </c>
      <c r="G51" s="173">
        <v>10</v>
      </c>
      <c r="H51" s="173">
        <v>13</v>
      </c>
      <c r="I51" s="173">
        <v>6</v>
      </c>
      <c r="J51" s="173">
        <v>11</v>
      </c>
      <c r="K51" s="173">
        <v>1</v>
      </c>
      <c r="L51" s="173">
        <v>7</v>
      </c>
      <c r="M51" s="173">
        <v>1</v>
      </c>
      <c r="N51" s="173">
        <v>1</v>
      </c>
      <c r="O51" s="173">
        <v>3</v>
      </c>
      <c r="P51" s="173">
        <v>2</v>
      </c>
      <c r="Q51" s="173">
        <v>2</v>
      </c>
      <c r="R51" s="173">
        <v>2</v>
      </c>
      <c r="S51" s="173">
        <v>3</v>
      </c>
      <c r="T51" s="173">
        <v>1</v>
      </c>
      <c r="U51" s="173">
        <v>2</v>
      </c>
      <c r="V51" s="173">
        <v>1</v>
      </c>
      <c r="W51" s="173">
        <v>1</v>
      </c>
      <c r="X51" s="173">
        <v>1</v>
      </c>
      <c r="Y51" s="173">
        <v>0</v>
      </c>
      <c r="Z51" s="173">
        <v>0</v>
      </c>
      <c r="AA51" s="173">
        <v>0</v>
      </c>
      <c r="AB51" s="173">
        <v>2</v>
      </c>
      <c r="AC51" s="173">
        <v>0</v>
      </c>
      <c r="AD51" s="173">
        <v>0</v>
      </c>
      <c r="AE51" s="173">
        <v>0</v>
      </c>
      <c r="AF51" s="173">
        <v>0</v>
      </c>
      <c r="AG51" s="173">
        <v>0</v>
      </c>
      <c r="AH51" s="173">
        <v>0</v>
      </c>
      <c r="AI51" s="173">
        <v>0</v>
      </c>
      <c r="AJ51" s="173">
        <v>0</v>
      </c>
      <c r="AK51" s="173">
        <v>0</v>
      </c>
      <c r="AL51" s="173">
        <v>1</v>
      </c>
      <c r="AM51" s="173">
        <v>1</v>
      </c>
      <c r="AN51" s="173">
        <v>0</v>
      </c>
      <c r="AO51" s="173">
        <v>0</v>
      </c>
      <c r="AP51" s="173">
        <v>0</v>
      </c>
      <c r="AQ51" s="173">
        <v>0</v>
      </c>
      <c r="AR51" s="173">
        <v>0</v>
      </c>
      <c r="AS51" s="173">
        <v>0</v>
      </c>
      <c r="AT51" s="173">
        <v>0</v>
      </c>
      <c r="AU51" s="173">
        <v>0</v>
      </c>
      <c r="AV51" s="173">
        <v>0</v>
      </c>
      <c r="AW51" s="173">
        <v>0</v>
      </c>
      <c r="AX51" s="173">
        <v>0</v>
      </c>
      <c r="AY51" s="173">
        <v>0</v>
      </c>
      <c r="AZ51" s="173">
        <v>0</v>
      </c>
      <c r="BA51" s="173">
        <v>0</v>
      </c>
      <c r="BB51" s="173">
        <v>0</v>
      </c>
      <c r="BC51" s="173">
        <v>0</v>
      </c>
      <c r="BD51" s="173">
        <v>0</v>
      </c>
      <c r="BE51" s="135">
        <v>260</v>
      </c>
      <c r="BF51" s="137">
        <v>514.757281553398</v>
      </c>
      <c r="BG51" s="137">
        <v>679.7435897435897</v>
      </c>
      <c r="BH51" s="137">
        <v>688.0974982995994</v>
      </c>
    </row>
    <row r="52" spans="2:60" ht="12">
      <c r="B52" s="219" t="s">
        <v>37</v>
      </c>
      <c r="C52" s="220"/>
      <c r="D52" s="173">
        <v>25</v>
      </c>
      <c r="E52" s="173">
        <v>4</v>
      </c>
      <c r="F52" s="173">
        <v>3</v>
      </c>
      <c r="G52" s="173">
        <v>2</v>
      </c>
      <c r="H52" s="173">
        <v>4</v>
      </c>
      <c r="I52" s="173">
        <v>2</v>
      </c>
      <c r="J52" s="173">
        <v>2</v>
      </c>
      <c r="K52" s="173">
        <v>2</v>
      </c>
      <c r="L52" s="173">
        <v>0</v>
      </c>
      <c r="M52" s="173">
        <v>1</v>
      </c>
      <c r="N52" s="173">
        <v>3</v>
      </c>
      <c r="O52" s="173">
        <v>0</v>
      </c>
      <c r="P52" s="173">
        <v>0</v>
      </c>
      <c r="Q52" s="173">
        <v>0</v>
      </c>
      <c r="R52" s="173">
        <v>0</v>
      </c>
      <c r="S52" s="173">
        <v>0</v>
      </c>
      <c r="T52" s="173">
        <v>0</v>
      </c>
      <c r="U52" s="173">
        <v>1</v>
      </c>
      <c r="V52" s="173">
        <v>0</v>
      </c>
      <c r="W52" s="173">
        <v>0</v>
      </c>
      <c r="X52" s="173">
        <v>0</v>
      </c>
      <c r="Y52" s="173">
        <v>0</v>
      </c>
      <c r="Z52" s="173">
        <v>0</v>
      </c>
      <c r="AA52" s="173">
        <v>0</v>
      </c>
      <c r="AB52" s="173">
        <v>0</v>
      </c>
      <c r="AC52" s="173">
        <v>0</v>
      </c>
      <c r="AD52" s="173">
        <v>0</v>
      </c>
      <c r="AE52" s="173">
        <v>1</v>
      </c>
      <c r="AF52" s="173">
        <v>0</v>
      </c>
      <c r="AG52" s="173">
        <v>0</v>
      </c>
      <c r="AH52" s="173">
        <v>0</v>
      </c>
      <c r="AI52" s="173">
        <v>0</v>
      </c>
      <c r="AJ52" s="173">
        <v>0</v>
      </c>
      <c r="AK52" s="173">
        <v>0</v>
      </c>
      <c r="AL52" s="173">
        <v>0</v>
      </c>
      <c r="AM52" s="173">
        <v>0</v>
      </c>
      <c r="AN52" s="173">
        <v>0</v>
      </c>
      <c r="AO52" s="173">
        <v>0</v>
      </c>
      <c r="AP52" s="173">
        <v>0</v>
      </c>
      <c r="AQ52" s="173">
        <v>0</v>
      </c>
      <c r="AR52" s="173">
        <v>0</v>
      </c>
      <c r="AS52" s="173">
        <v>0</v>
      </c>
      <c r="AT52" s="173">
        <v>0</v>
      </c>
      <c r="AU52" s="173">
        <v>0</v>
      </c>
      <c r="AV52" s="173">
        <v>0</v>
      </c>
      <c r="AW52" s="173">
        <v>0</v>
      </c>
      <c r="AX52" s="173">
        <v>0</v>
      </c>
      <c r="AY52" s="173">
        <v>0</v>
      </c>
      <c r="AZ52" s="173">
        <v>0</v>
      </c>
      <c r="BA52" s="173">
        <v>0</v>
      </c>
      <c r="BB52" s="173">
        <v>0</v>
      </c>
      <c r="BC52" s="173">
        <v>0</v>
      </c>
      <c r="BD52" s="173">
        <v>0</v>
      </c>
      <c r="BE52" s="135">
        <v>250</v>
      </c>
      <c r="BF52" s="137">
        <v>452.88</v>
      </c>
      <c r="BG52" s="137">
        <v>539.1428571428571</v>
      </c>
      <c r="BH52" s="137">
        <v>582.933554164991</v>
      </c>
    </row>
    <row r="53" spans="2:60" ht="12">
      <c r="B53" s="219" t="s">
        <v>38</v>
      </c>
      <c r="C53" s="220"/>
      <c r="D53" s="173">
        <v>3</v>
      </c>
      <c r="E53" s="173">
        <v>0</v>
      </c>
      <c r="F53" s="173">
        <v>0</v>
      </c>
      <c r="G53" s="173">
        <v>0</v>
      </c>
      <c r="H53" s="173">
        <v>1</v>
      </c>
      <c r="I53" s="173">
        <v>0</v>
      </c>
      <c r="J53" s="173">
        <v>0</v>
      </c>
      <c r="K53" s="173">
        <v>0</v>
      </c>
      <c r="L53" s="173">
        <v>0</v>
      </c>
      <c r="M53" s="173">
        <v>0</v>
      </c>
      <c r="N53" s="173">
        <v>0</v>
      </c>
      <c r="O53" s="173">
        <v>0</v>
      </c>
      <c r="P53" s="173">
        <v>0</v>
      </c>
      <c r="Q53" s="173">
        <v>0</v>
      </c>
      <c r="R53" s="173">
        <v>1</v>
      </c>
      <c r="S53" s="173">
        <v>0</v>
      </c>
      <c r="T53" s="173">
        <v>0</v>
      </c>
      <c r="U53" s="173">
        <v>1</v>
      </c>
      <c r="V53" s="173">
        <v>0</v>
      </c>
      <c r="W53" s="173">
        <v>0</v>
      </c>
      <c r="X53" s="173">
        <v>0</v>
      </c>
      <c r="Y53" s="173">
        <v>0</v>
      </c>
      <c r="Z53" s="173">
        <v>0</v>
      </c>
      <c r="AA53" s="173">
        <v>0</v>
      </c>
      <c r="AB53" s="173">
        <v>0</v>
      </c>
      <c r="AC53" s="173">
        <v>0</v>
      </c>
      <c r="AD53" s="173">
        <v>0</v>
      </c>
      <c r="AE53" s="173">
        <v>0</v>
      </c>
      <c r="AF53" s="173">
        <v>0</v>
      </c>
      <c r="AG53" s="173">
        <v>0</v>
      </c>
      <c r="AH53" s="173">
        <v>0</v>
      </c>
      <c r="AI53" s="173">
        <v>0</v>
      </c>
      <c r="AJ53" s="173">
        <v>0</v>
      </c>
      <c r="AK53" s="173">
        <v>0</v>
      </c>
      <c r="AL53" s="173">
        <v>0</v>
      </c>
      <c r="AM53" s="173">
        <v>0</v>
      </c>
      <c r="AN53" s="173">
        <v>0</v>
      </c>
      <c r="AO53" s="173">
        <v>0</v>
      </c>
      <c r="AP53" s="173">
        <v>0</v>
      </c>
      <c r="AQ53" s="173">
        <v>0</v>
      </c>
      <c r="AR53" s="173">
        <v>0</v>
      </c>
      <c r="AS53" s="173">
        <v>0</v>
      </c>
      <c r="AT53" s="173">
        <v>0</v>
      </c>
      <c r="AU53" s="173">
        <v>0</v>
      </c>
      <c r="AV53" s="173">
        <v>0</v>
      </c>
      <c r="AW53" s="173">
        <v>0</v>
      </c>
      <c r="AX53" s="173">
        <v>0</v>
      </c>
      <c r="AY53" s="173">
        <v>0</v>
      </c>
      <c r="AZ53" s="173">
        <v>0</v>
      </c>
      <c r="BA53" s="173">
        <v>0</v>
      </c>
      <c r="BB53" s="173">
        <v>0</v>
      </c>
      <c r="BC53" s="173">
        <v>0</v>
      </c>
      <c r="BD53" s="173">
        <v>0</v>
      </c>
      <c r="BE53" s="135">
        <v>1200</v>
      </c>
      <c r="BF53" s="137">
        <v>999</v>
      </c>
      <c r="BG53" s="137">
        <v>999</v>
      </c>
      <c r="BH53" s="137">
        <v>674.353764725904</v>
      </c>
    </row>
    <row r="54" spans="2:60" ht="12">
      <c r="B54" s="219" t="s">
        <v>39</v>
      </c>
      <c r="C54" s="220"/>
      <c r="D54" s="173">
        <v>5</v>
      </c>
      <c r="E54" s="173">
        <v>0</v>
      </c>
      <c r="F54" s="173">
        <v>1</v>
      </c>
      <c r="G54" s="173">
        <v>0</v>
      </c>
      <c r="H54" s="173">
        <v>2</v>
      </c>
      <c r="I54" s="173">
        <v>0</v>
      </c>
      <c r="J54" s="173">
        <v>1</v>
      </c>
      <c r="K54" s="173">
        <v>0</v>
      </c>
      <c r="L54" s="173">
        <v>0</v>
      </c>
      <c r="M54" s="173">
        <v>0</v>
      </c>
      <c r="N54" s="173">
        <v>0</v>
      </c>
      <c r="O54" s="173">
        <v>0</v>
      </c>
      <c r="P54" s="173">
        <v>0</v>
      </c>
      <c r="Q54" s="173">
        <v>0</v>
      </c>
      <c r="R54" s="173">
        <v>0</v>
      </c>
      <c r="S54" s="173">
        <v>1</v>
      </c>
      <c r="T54" s="173">
        <v>0</v>
      </c>
      <c r="U54" s="173">
        <v>0</v>
      </c>
      <c r="V54" s="173">
        <v>0</v>
      </c>
      <c r="W54" s="173">
        <v>0</v>
      </c>
      <c r="X54" s="173">
        <v>0</v>
      </c>
      <c r="Y54" s="173">
        <v>0</v>
      </c>
      <c r="Z54" s="173">
        <v>0</v>
      </c>
      <c r="AA54" s="173">
        <v>0</v>
      </c>
      <c r="AB54" s="173">
        <v>0</v>
      </c>
      <c r="AC54" s="173">
        <v>0</v>
      </c>
      <c r="AD54" s="173">
        <v>0</v>
      </c>
      <c r="AE54" s="173">
        <v>0</v>
      </c>
      <c r="AF54" s="173">
        <v>0</v>
      </c>
      <c r="AG54" s="173">
        <v>0</v>
      </c>
      <c r="AH54" s="173">
        <v>0</v>
      </c>
      <c r="AI54" s="173">
        <v>0</v>
      </c>
      <c r="AJ54" s="173">
        <v>0</v>
      </c>
      <c r="AK54" s="173">
        <v>0</v>
      </c>
      <c r="AL54" s="173">
        <v>0</v>
      </c>
      <c r="AM54" s="173">
        <v>0</v>
      </c>
      <c r="AN54" s="173">
        <v>0</v>
      </c>
      <c r="AO54" s="173">
        <v>0</v>
      </c>
      <c r="AP54" s="173">
        <v>0</v>
      </c>
      <c r="AQ54" s="173">
        <v>0</v>
      </c>
      <c r="AR54" s="173">
        <v>0</v>
      </c>
      <c r="AS54" s="173">
        <v>0</v>
      </c>
      <c r="AT54" s="173">
        <v>0</v>
      </c>
      <c r="AU54" s="173">
        <v>0</v>
      </c>
      <c r="AV54" s="173">
        <v>0</v>
      </c>
      <c r="AW54" s="173">
        <v>0</v>
      </c>
      <c r="AX54" s="173">
        <v>0</v>
      </c>
      <c r="AY54" s="173">
        <v>0</v>
      </c>
      <c r="AZ54" s="173">
        <v>0</v>
      </c>
      <c r="BA54" s="173">
        <v>0</v>
      </c>
      <c r="BB54" s="173">
        <v>0</v>
      </c>
      <c r="BC54" s="173">
        <v>0</v>
      </c>
      <c r="BD54" s="173">
        <v>0</v>
      </c>
      <c r="BE54" s="135">
        <v>250</v>
      </c>
      <c r="BF54" s="137">
        <v>471</v>
      </c>
      <c r="BG54" s="137">
        <v>471</v>
      </c>
      <c r="BH54" s="137">
        <v>534.6157498615244</v>
      </c>
    </row>
    <row r="55" spans="2:60" ht="12">
      <c r="B55" s="219" t="s">
        <v>40</v>
      </c>
      <c r="C55" s="220"/>
      <c r="D55" s="173">
        <v>43</v>
      </c>
      <c r="E55" s="173">
        <v>7</v>
      </c>
      <c r="F55" s="173">
        <v>2</v>
      </c>
      <c r="G55" s="173">
        <v>2</v>
      </c>
      <c r="H55" s="173">
        <v>7</v>
      </c>
      <c r="I55" s="173">
        <v>10</v>
      </c>
      <c r="J55" s="173">
        <v>3</v>
      </c>
      <c r="K55" s="173">
        <v>2</v>
      </c>
      <c r="L55" s="173">
        <v>1</v>
      </c>
      <c r="M55" s="173">
        <v>0</v>
      </c>
      <c r="N55" s="173">
        <v>0</v>
      </c>
      <c r="O55" s="173">
        <v>2</v>
      </c>
      <c r="P55" s="173">
        <v>1</v>
      </c>
      <c r="Q55" s="173">
        <v>0</v>
      </c>
      <c r="R55" s="173">
        <v>0</v>
      </c>
      <c r="S55" s="173">
        <v>1</v>
      </c>
      <c r="T55" s="173">
        <v>1</v>
      </c>
      <c r="U55" s="173">
        <v>2</v>
      </c>
      <c r="V55" s="173">
        <v>1</v>
      </c>
      <c r="W55" s="173">
        <v>0</v>
      </c>
      <c r="X55" s="173">
        <v>0</v>
      </c>
      <c r="Y55" s="173">
        <v>0</v>
      </c>
      <c r="Z55" s="173">
        <v>0</v>
      </c>
      <c r="AA55" s="173">
        <v>0</v>
      </c>
      <c r="AB55" s="173">
        <v>0</v>
      </c>
      <c r="AC55" s="173">
        <v>0</v>
      </c>
      <c r="AD55" s="173">
        <v>0</v>
      </c>
      <c r="AE55" s="173">
        <v>0</v>
      </c>
      <c r="AF55" s="173">
        <v>0</v>
      </c>
      <c r="AG55" s="173">
        <v>0</v>
      </c>
      <c r="AH55" s="173">
        <v>0</v>
      </c>
      <c r="AI55" s="173">
        <v>0</v>
      </c>
      <c r="AJ55" s="173">
        <v>0</v>
      </c>
      <c r="AK55" s="173">
        <v>0</v>
      </c>
      <c r="AL55" s="173">
        <v>0</v>
      </c>
      <c r="AM55" s="173">
        <v>0</v>
      </c>
      <c r="AN55" s="173">
        <v>0</v>
      </c>
      <c r="AO55" s="173">
        <v>0</v>
      </c>
      <c r="AP55" s="173">
        <v>1</v>
      </c>
      <c r="AQ55" s="173">
        <v>0</v>
      </c>
      <c r="AR55" s="173">
        <v>0</v>
      </c>
      <c r="AS55" s="173">
        <v>0</v>
      </c>
      <c r="AT55" s="173">
        <v>0</v>
      </c>
      <c r="AU55" s="173">
        <v>0</v>
      </c>
      <c r="AV55" s="173">
        <v>0</v>
      </c>
      <c r="AW55" s="173">
        <v>0</v>
      </c>
      <c r="AX55" s="173">
        <v>0</v>
      </c>
      <c r="AY55" s="173">
        <v>0</v>
      </c>
      <c r="AZ55" s="173">
        <v>0</v>
      </c>
      <c r="BA55" s="173">
        <v>0</v>
      </c>
      <c r="BB55" s="173">
        <v>0</v>
      </c>
      <c r="BC55" s="173">
        <v>0</v>
      </c>
      <c r="BD55" s="173">
        <v>0</v>
      </c>
      <c r="BE55" s="135">
        <v>331</v>
      </c>
      <c r="BF55" s="137">
        <v>539.046511627907</v>
      </c>
      <c r="BG55" s="137">
        <v>643.8611111111111</v>
      </c>
      <c r="BH55" s="137">
        <v>687.7662872466315</v>
      </c>
    </row>
    <row r="56" spans="2:60" ht="12">
      <c r="B56" s="219" t="s">
        <v>41</v>
      </c>
      <c r="C56" s="220"/>
      <c r="D56" s="173">
        <v>148</v>
      </c>
      <c r="E56" s="173">
        <v>21</v>
      </c>
      <c r="F56" s="173">
        <v>14</v>
      </c>
      <c r="G56" s="173">
        <v>6</v>
      </c>
      <c r="H56" s="173">
        <v>18</v>
      </c>
      <c r="I56" s="173">
        <v>17</v>
      </c>
      <c r="J56" s="173">
        <v>16</v>
      </c>
      <c r="K56" s="173">
        <v>1</v>
      </c>
      <c r="L56" s="173">
        <v>2</v>
      </c>
      <c r="M56" s="173">
        <v>4</v>
      </c>
      <c r="N56" s="173">
        <v>10</v>
      </c>
      <c r="O56" s="173">
        <v>8</v>
      </c>
      <c r="P56" s="173">
        <v>7</v>
      </c>
      <c r="Q56" s="173">
        <v>3</v>
      </c>
      <c r="R56" s="173">
        <v>2</v>
      </c>
      <c r="S56" s="173">
        <v>3</v>
      </c>
      <c r="T56" s="173">
        <v>2</v>
      </c>
      <c r="U56" s="173">
        <v>3</v>
      </c>
      <c r="V56" s="173">
        <v>0</v>
      </c>
      <c r="W56" s="173">
        <v>2</v>
      </c>
      <c r="X56" s="173">
        <v>1</v>
      </c>
      <c r="Y56" s="173">
        <v>2</v>
      </c>
      <c r="Z56" s="173">
        <v>3</v>
      </c>
      <c r="AA56" s="173">
        <v>2</v>
      </c>
      <c r="AB56" s="173">
        <v>0</v>
      </c>
      <c r="AC56" s="173">
        <v>0</v>
      </c>
      <c r="AD56" s="173">
        <v>1</v>
      </c>
      <c r="AE56" s="173">
        <v>0</v>
      </c>
      <c r="AF56" s="173">
        <v>0</v>
      </c>
      <c r="AG56" s="173">
        <v>0</v>
      </c>
      <c r="AH56" s="173">
        <v>0</v>
      </c>
      <c r="AI56" s="173">
        <v>0</v>
      </c>
      <c r="AJ56" s="173">
        <v>0</v>
      </c>
      <c r="AK56" s="173">
        <v>0</v>
      </c>
      <c r="AL56" s="173">
        <v>0</v>
      </c>
      <c r="AM56" s="173">
        <v>0</v>
      </c>
      <c r="AN56" s="173">
        <v>0</v>
      </c>
      <c r="AO56" s="173">
        <v>0</v>
      </c>
      <c r="AP56" s="173">
        <v>0</v>
      </c>
      <c r="AQ56" s="173">
        <v>0</v>
      </c>
      <c r="AR56" s="173">
        <v>0</v>
      </c>
      <c r="AS56" s="173">
        <v>0</v>
      </c>
      <c r="AT56" s="173">
        <v>0</v>
      </c>
      <c r="AU56" s="173">
        <v>0</v>
      </c>
      <c r="AV56" s="173">
        <v>0</v>
      </c>
      <c r="AW56" s="173">
        <v>0</v>
      </c>
      <c r="AX56" s="173">
        <v>0</v>
      </c>
      <c r="AY56" s="173">
        <v>0</v>
      </c>
      <c r="AZ56" s="173">
        <v>0</v>
      </c>
      <c r="BA56" s="173">
        <v>0</v>
      </c>
      <c r="BB56" s="173">
        <v>0</v>
      </c>
      <c r="BC56" s="173">
        <v>0</v>
      </c>
      <c r="BD56" s="173">
        <v>0</v>
      </c>
      <c r="BE56" s="135">
        <v>377.5</v>
      </c>
      <c r="BF56" s="137">
        <v>581.0472972972973</v>
      </c>
      <c r="BG56" s="137">
        <v>677.1259842519685</v>
      </c>
      <c r="BH56" s="137">
        <v>570.0480763925312</v>
      </c>
    </row>
    <row r="57" spans="2:60" ht="12">
      <c r="B57" s="219" t="s">
        <v>42</v>
      </c>
      <c r="C57" s="220"/>
      <c r="D57" s="173">
        <v>20</v>
      </c>
      <c r="E57" s="173">
        <v>0</v>
      </c>
      <c r="F57" s="173">
        <v>1</v>
      </c>
      <c r="G57" s="173">
        <v>0</v>
      </c>
      <c r="H57" s="173">
        <v>5</v>
      </c>
      <c r="I57" s="173">
        <v>5</v>
      </c>
      <c r="J57" s="173">
        <v>0</v>
      </c>
      <c r="K57" s="173">
        <v>1</v>
      </c>
      <c r="L57" s="173">
        <v>0</v>
      </c>
      <c r="M57" s="173">
        <v>0</v>
      </c>
      <c r="N57" s="173">
        <v>2</v>
      </c>
      <c r="O57" s="173">
        <v>2</v>
      </c>
      <c r="P57" s="173">
        <v>0</v>
      </c>
      <c r="Q57" s="173">
        <v>0</v>
      </c>
      <c r="R57" s="173">
        <v>2</v>
      </c>
      <c r="S57" s="173">
        <v>0</v>
      </c>
      <c r="T57" s="173">
        <v>0</v>
      </c>
      <c r="U57" s="173">
        <v>2</v>
      </c>
      <c r="V57" s="173">
        <v>0</v>
      </c>
      <c r="W57" s="173">
        <v>0</v>
      </c>
      <c r="X57" s="173">
        <v>0</v>
      </c>
      <c r="Y57" s="173">
        <v>0</v>
      </c>
      <c r="Z57" s="173">
        <v>0</v>
      </c>
      <c r="AA57" s="173">
        <v>0</v>
      </c>
      <c r="AB57" s="173">
        <v>0</v>
      </c>
      <c r="AC57" s="173">
        <v>0</v>
      </c>
      <c r="AD57" s="173">
        <v>0</v>
      </c>
      <c r="AE57" s="173">
        <v>0</v>
      </c>
      <c r="AF57" s="173">
        <v>0</v>
      </c>
      <c r="AG57" s="173">
        <v>0</v>
      </c>
      <c r="AH57" s="173">
        <v>0</v>
      </c>
      <c r="AI57" s="173">
        <v>0</v>
      </c>
      <c r="AJ57" s="173">
        <v>0</v>
      </c>
      <c r="AK57" s="173">
        <v>0</v>
      </c>
      <c r="AL57" s="173">
        <v>0</v>
      </c>
      <c r="AM57" s="173">
        <v>0</v>
      </c>
      <c r="AN57" s="173">
        <v>0</v>
      </c>
      <c r="AO57" s="173">
        <v>0</v>
      </c>
      <c r="AP57" s="173">
        <v>0</v>
      </c>
      <c r="AQ57" s="173">
        <v>0</v>
      </c>
      <c r="AR57" s="173">
        <v>0</v>
      </c>
      <c r="AS57" s="173">
        <v>0</v>
      </c>
      <c r="AT57" s="173">
        <v>0</v>
      </c>
      <c r="AU57" s="173">
        <v>0</v>
      </c>
      <c r="AV57" s="173">
        <v>0</v>
      </c>
      <c r="AW57" s="173">
        <v>0</v>
      </c>
      <c r="AX57" s="173">
        <v>0</v>
      </c>
      <c r="AY57" s="173">
        <v>0</v>
      </c>
      <c r="AZ57" s="173">
        <v>0</v>
      </c>
      <c r="BA57" s="173">
        <v>0</v>
      </c>
      <c r="BB57" s="173">
        <v>0</v>
      </c>
      <c r="BC57" s="173">
        <v>0</v>
      </c>
      <c r="BD57" s="173">
        <v>0</v>
      </c>
      <c r="BE57" s="135">
        <v>345</v>
      </c>
      <c r="BF57" s="137">
        <v>630.45</v>
      </c>
      <c r="BG57" s="137">
        <v>630.45</v>
      </c>
      <c r="BH57" s="137">
        <v>465.50408161475883</v>
      </c>
    </row>
    <row r="58" spans="2:60" ht="12">
      <c r="B58" s="219" t="s">
        <v>43</v>
      </c>
      <c r="C58" s="220"/>
      <c r="D58" s="173">
        <v>9</v>
      </c>
      <c r="E58" s="173">
        <v>1</v>
      </c>
      <c r="F58" s="173">
        <v>0</v>
      </c>
      <c r="G58" s="173">
        <v>1</v>
      </c>
      <c r="H58" s="173">
        <v>0</v>
      </c>
      <c r="I58" s="173">
        <v>1</v>
      </c>
      <c r="J58" s="173">
        <v>1</v>
      </c>
      <c r="K58" s="173">
        <v>0</v>
      </c>
      <c r="L58" s="173">
        <v>0</v>
      </c>
      <c r="M58" s="173">
        <v>1</v>
      </c>
      <c r="N58" s="173">
        <v>0</v>
      </c>
      <c r="O58" s="173">
        <v>3</v>
      </c>
      <c r="P58" s="173">
        <v>0</v>
      </c>
      <c r="Q58" s="173">
        <v>1</v>
      </c>
      <c r="R58" s="173">
        <v>0</v>
      </c>
      <c r="S58" s="173">
        <v>0</v>
      </c>
      <c r="T58" s="173">
        <v>0</v>
      </c>
      <c r="U58" s="173">
        <v>0</v>
      </c>
      <c r="V58" s="173">
        <v>0</v>
      </c>
      <c r="W58" s="173">
        <v>0</v>
      </c>
      <c r="X58" s="173">
        <v>0</v>
      </c>
      <c r="Y58" s="173">
        <v>0</v>
      </c>
      <c r="Z58" s="173">
        <v>0</v>
      </c>
      <c r="AA58" s="173">
        <v>0</v>
      </c>
      <c r="AB58" s="173">
        <v>0</v>
      </c>
      <c r="AC58" s="173">
        <v>0</v>
      </c>
      <c r="AD58" s="173">
        <v>0</v>
      </c>
      <c r="AE58" s="173">
        <v>0</v>
      </c>
      <c r="AF58" s="173">
        <v>0</v>
      </c>
      <c r="AG58" s="173">
        <v>0</v>
      </c>
      <c r="AH58" s="173">
        <v>0</v>
      </c>
      <c r="AI58" s="173">
        <v>0</v>
      </c>
      <c r="AJ58" s="173">
        <v>0</v>
      </c>
      <c r="AK58" s="173">
        <v>0</v>
      </c>
      <c r="AL58" s="173">
        <v>0</v>
      </c>
      <c r="AM58" s="173">
        <v>0</v>
      </c>
      <c r="AN58" s="173">
        <v>0</v>
      </c>
      <c r="AO58" s="173">
        <v>0</v>
      </c>
      <c r="AP58" s="173">
        <v>0</v>
      </c>
      <c r="AQ58" s="173">
        <v>0</v>
      </c>
      <c r="AR58" s="173">
        <v>0</v>
      </c>
      <c r="AS58" s="173">
        <v>0</v>
      </c>
      <c r="AT58" s="173">
        <v>0</v>
      </c>
      <c r="AU58" s="173">
        <v>0</v>
      </c>
      <c r="AV58" s="173">
        <v>0</v>
      </c>
      <c r="AW58" s="173">
        <v>0</v>
      </c>
      <c r="AX58" s="173">
        <v>0</v>
      </c>
      <c r="AY58" s="173">
        <v>0</v>
      </c>
      <c r="AZ58" s="173">
        <v>0</v>
      </c>
      <c r="BA58" s="173">
        <v>0</v>
      </c>
      <c r="BB58" s="173">
        <v>0</v>
      </c>
      <c r="BC58" s="173">
        <v>0</v>
      </c>
      <c r="BD58" s="173">
        <v>0</v>
      </c>
      <c r="BE58" s="135">
        <v>779</v>
      </c>
      <c r="BF58" s="137">
        <v>620.5555555555555</v>
      </c>
      <c r="BG58" s="137">
        <v>698.125</v>
      </c>
      <c r="BH58" s="137">
        <v>339.5814387910926</v>
      </c>
    </row>
    <row r="59" spans="2:60" ht="12">
      <c r="B59" s="219" t="s">
        <v>44</v>
      </c>
      <c r="C59" s="220"/>
      <c r="D59" s="173">
        <v>29</v>
      </c>
      <c r="E59" s="173">
        <v>3</v>
      </c>
      <c r="F59" s="173">
        <v>1</v>
      </c>
      <c r="G59" s="173">
        <v>4</v>
      </c>
      <c r="H59" s="173">
        <v>6</v>
      </c>
      <c r="I59" s="173">
        <v>5</v>
      </c>
      <c r="J59" s="173">
        <v>0</v>
      </c>
      <c r="K59" s="173">
        <v>1</v>
      </c>
      <c r="L59" s="173">
        <v>0</v>
      </c>
      <c r="M59" s="173">
        <v>1</v>
      </c>
      <c r="N59" s="173">
        <v>1</v>
      </c>
      <c r="O59" s="173">
        <v>0</v>
      </c>
      <c r="P59" s="173">
        <v>2</v>
      </c>
      <c r="Q59" s="173">
        <v>0</v>
      </c>
      <c r="R59" s="173">
        <v>0</v>
      </c>
      <c r="S59" s="173">
        <v>1</v>
      </c>
      <c r="T59" s="173">
        <v>3</v>
      </c>
      <c r="U59" s="173">
        <v>0</v>
      </c>
      <c r="V59" s="173">
        <v>0</v>
      </c>
      <c r="W59" s="173">
        <v>0</v>
      </c>
      <c r="X59" s="173">
        <v>0</v>
      </c>
      <c r="Y59" s="173">
        <v>0</v>
      </c>
      <c r="Z59" s="173">
        <v>0</v>
      </c>
      <c r="AA59" s="173">
        <v>0</v>
      </c>
      <c r="AB59" s="173">
        <v>1</v>
      </c>
      <c r="AC59" s="173">
        <v>0</v>
      </c>
      <c r="AD59" s="173">
        <v>0</v>
      </c>
      <c r="AE59" s="173">
        <v>0</v>
      </c>
      <c r="AF59" s="173">
        <v>0</v>
      </c>
      <c r="AG59" s="173">
        <v>0</v>
      </c>
      <c r="AH59" s="173">
        <v>0</v>
      </c>
      <c r="AI59" s="173">
        <v>0</v>
      </c>
      <c r="AJ59" s="173">
        <v>0</v>
      </c>
      <c r="AK59" s="173">
        <v>0</v>
      </c>
      <c r="AL59" s="173">
        <v>0</v>
      </c>
      <c r="AM59" s="173">
        <v>0</v>
      </c>
      <c r="AN59" s="173">
        <v>0</v>
      </c>
      <c r="AO59" s="173">
        <v>0</v>
      </c>
      <c r="AP59" s="173">
        <v>0</v>
      </c>
      <c r="AQ59" s="173">
        <v>0</v>
      </c>
      <c r="AR59" s="173">
        <v>0</v>
      </c>
      <c r="AS59" s="173">
        <v>0</v>
      </c>
      <c r="AT59" s="173">
        <v>0</v>
      </c>
      <c r="AU59" s="173">
        <v>0</v>
      </c>
      <c r="AV59" s="173">
        <v>0</v>
      </c>
      <c r="AW59" s="173">
        <v>0</v>
      </c>
      <c r="AX59" s="173">
        <v>0</v>
      </c>
      <c r="AY59" s="173">
        <v>0</v>
      </c>
      <c r="AZ59" s="173">
        <v>0</v>
      </c>
      <c r="BA59" s="173">
        <v>0</v>
      </c>
      <c r="BB59" s="173">
        <v>0</v>
      </c>
      <c r="BC59" s="173">
        <v>0</v>
      </c>
      <c r="BD59" s="173">
        <v>0</v>
      </c>
      <c r="BE59" s="135">
        <v>300</v>
      </c>
      <c r="BF59" s="137">
        <v>544.551724137931</v>
      </c>
      <c r="BG59" s="137">
        <v>607.3846153846154</v>
      </c>
      <c r="BH59" s="137">
        <v>570.8709189946937</v>
      </c>
    </row>
    <row r="60" spans="2:60" ht="12">
      <c r="B60" s="219" t="s">
        <v>45</v>
      </c>
      <c r="C60" s="220"/>
      <c r="D60" s="173">
        <v>19</v>
      </c>
      <c r="E60" s="173">
        <v>1</v>
      </c>
      <c r="F60" s="173">
        <v>2</v>
      </c>
      <c r="G60" s="173">
        <v>1</v>
      </c>
      <c r="H60" s="173">
        <v>7</v>
      </c>
      <c r="I60" s="173">
        <v>2</v>
      </c>
      <c r="J60" s="173">
        <v>0</v>
      </c>
      <c r="K60" s="173">
        <v>0</v>
      </c>
      <c r="L60" s="173">
        <v>0</v>
      </c>
      <c r="M60" s="173">
        <v>0</v>
      </c>
      <c r="N60" s="173">
        <v>1</v>
      </c>
      <c r="O60" s="173">
        <v>1</v>
      </c>
      <c r="P60" s="173">
        <v>0</v>
      </c>
      <c r="Q60" s="173">
        <v>0</v>
      </c>
      <c r="R60" s="173">
        <v>3</v>
      </c>
      <c r="S60" s="173">
        <v>0</v>
      </c>
      <c r="T60" s="173">
        <v>0</v>
      </c>
      <c r="U60" s="173">
        <v>0</v>
      </c>
      <c r="V60" s="173">
        <v>0</v>
      </c>
      <c r="W60" s="173">
        <v>0</v>
      </c>
      <c r="X60" s="173">
        <v>0</v>
      </c>
      <c r="Y60" s="173">
        <v>0</v>
      </c>
      <c r="Z60" s="173">
        <v>0</v>
      </c>
      <c r="AA60" s="173">
        <v>0</v>
      </c>
      <c r="AB60" s="173">
        <v>1</v>
      </c>
      <c r="AC60" s="173">
        <v>0</v>
      </c>
      <c r="AD60" s="173">
        <v>0</v>
      </c>
      <c r="AE60" s="173">
        <v>0</v>
      </c>
      <c r="AF60" s="173">
        <v>0</v>
      </c>
      <c r="AG60" s="173">
        <v>0</v>
      </c>
      <c r="AH60" s="173">
        <v>0</v>
      </c>
      <c r="AI60" s="173">
        <v>0</v>
      </c>
      <c r="AJ60" s="173">
        <v>0</v>
      </c>
      <c r="AK60" s="173">
        <v>0</v>
      </c>
      <c r="AL60" s="173">
        <v>0</v>
      </c>
      <c r="AM60" s="173">
        <v>0</v>
      </c>
      <c r="AN60" s="173">
        <v>0</v>
      </c>
      <c r="AO60" s="173">
        <v>0</v>
      </c>
      <c r="AP60" s="173">
        <v>0</v>
      </c>
      <c r="AQ60" s="173">
        <v>0</v>
      </c>
      <c r="AR60" s="173">
        <v>0</v>
      </c>
      <c r="AS60" s="173">
        <v>0</v>
      </c>
      <c r="AT60" s="173">
        <v>0</v>
      </c>
      <c r="AU60" s="173">
        <v>0</v>
      </c>
      <c r="AV60" s="173">
        <v>0</v>
      </c>
      <c r="AW60" s="173">
        <v>0</v>
      </c>
      <c r="AX60" s="173">
        <v>0</v>
      </c>
      <c r="AY60" s="173">
        <v>0</v>
      </c>
      <c r="AZ60" s="173">
        <v>0</v>
      </c>
      <c r="BA60" s="173">
        <v>0</v>
      </c>
      <c r="BB60" s="173">
        <v>0</v>
      </c>
      <c r="BC60" s="173">
        <v>0</v>
      </c>
      <c r="BD60" s="173">
        <v>0</v>
      </c>
      <c r="BE60" s="135">
        <v>252</v>
      </c>
      <c r="BF60" s="137">
        <v>542.421052631579</v>
      </c>
      <c r="BG60" s="137">
        <v>572.5555555555555</v>
      </c>
      <c r="BH60" s="137">
        <v>591.2266632352278</v>
      </c>
    </row>
    <row r="61" spans="2:60" ht="12">
      <c r="B61" s="219" t="s">
        <v>46</v>
      </c>
      <c r="C61" s="220"/>
      <c r="D61" s="173">
        <v>24</v>
      </c>
      <c r="E61" s="173">
        <v>1</v>
      </c>
      <c r="F61" s="173">
        <v>0</v>
      </c>
      <c r="G61" s="173">
        <v>0</v>
      </c>
      <c r="H61" s="173">
        <v>7</v>
      </c>
      <c r="I61" s="173">
        <v>7</v>
      </c>
      <c r="J61" s="173">
        <v>1</v>
      </c>
      <c r="K61" s="173">
        <v>0</v>
      </c>
      <c r="L61" s="173">
        <v>1</v>
      </c>
      <c r="M61" s="173">
        <v>0</v>
      </c>
      <c r="N61" s="173">
        <v>1</v>
      </c>
      <c r="O61" s="173">
        <v>0</v>
      </c>
      <c r="P61" s="173">
        <v>1</v>
      </c>
      <c r="Q61" s="173">
        <v>2</v>
      </c>
      <c r="R61" s="173">
        <v>0</v>
      </c>
      <c r="S61" s="173">
        <v>1</v>
      </c>
      <c r="T61" s="173">
        <v>0</v>
      </c>
      <c r="U61" s="173">
        <v>1</v>
      </c>
      <c r="V61" s="173">
        <v>0</v>
      </c>
      <c r="W61" s="173">
        <v>0</v>
      </c>
      <c r="X61" s="173">
        <v>0</v>
      </c>
      <c r="Y61" s="173">
        <v>0</v>
      </c>
      <c r="Z61" s="173">
        <v>1</v>
      </c>
      <c r="AA61" s="173">
        <v>0</v>
      </c>
      <c r="AB61" s="173">
        <v>0</v>
      </c>
      <c r="AC61" s="173">
        <v>0</v>
      </c>
      <c r="AD61" s="173">
        <v>0</v>
      </c>
      <c r="AE61" s="173">
        <v>0</v>
      </c>
      <c r="AF61" s="173">
        <v>0</v>
      </c>
      <c r="AG61" s="173">
        <v>0</v>
      </c>
      <c r="AH61" s="173">
        <v>0</v>
      </c>
      <c r="AI61" s="173">
        <v>0</v>
      </c>
      <c r="AJ61" s="173">
        <v>0</v>
      </c>
      <c r="AK61" s="173">
        <v>0</v>
      </c>
      <c r="AL61" s="173">
        <v>0</v>
      </c>
      <c r="AM61" s="173">
        <v>0</v>
      </c>
      <c r="AN61" s="173">
        <v>0</v>
      </c>
      <c r="AO61" s="173">
        <v>0</v>
      </c>
      <c r="AP61" s="173">
        <v>0</v>
      </c>
      <c r="AQ61" s="173">
        <v>0</v>
      </c>
      <c r="AR61" s="173">
        <v>0</v>
      </c>
      <c r="AS61" s="173">
        <v>0</v>
      </c>
      <c r="AT61" s="173">
        <v>0</v>
      </c>
      <c r="AU61" s="173">
        <v>0</v>
      </c>
      <c r="AV61" s="173">
        <v>0</v>
      </c>
      <c r="AW61" s="173">
        <v>0</v>
      </c>
      <c r="AX61" s="173">
        <v>0</v>
      </c>
      <c r="AY61" s="173">
        <v>0</v>
      </c>
      <c r="AZ61" s="173">
        <v>0</v>
      </c>
      <c r="BA61" s="173">
        <v>0</v>
      </c>
      <c r="BB61" s="173">
        <v>0</v>
      </c>
      <c r="BC61" s="173">
        <v>0</v>
      </c>
      <c r="BD61" s="173">
        <v>0</v>
      </c>
      <c r="BE61" s="135">
        <v>320</v>
      </c>
      <c r="BF61" s="137">
        <v>590.25</v>
      </c>
      <c r="BG61" s="137">
        <v>615.9130434782609</v>
      </c>
      <c r="BH61" s="137">
        <v>503.53305507127044</v>
      </c>
    </row>
    <row r="62" spans="2:60" ht="12">
      <c r="B62" s="219" t="s">
        <v>47</v>
      </c>
      <c r="C62" s="220"/>
      <c r="D62" s="173">
        <v>183</v>
      </c>
      <c r="E62" s="173">
        <v>41</v>
      </c>
      <c r="F62" s="173">
        <v>13</v>
      </c>
      <c r="G62" s="173">
        <v>8</v>
      </c>
      <c r="H62" s="173">
        <v>32</v>
      </c>
      <c r="I62" s="173">
        <v>23</v>
      </c>
      <c r="J62" s="173">
        <v>17</v>
      </c>
      <c r="K62" s="173">
        <v>6</v>
      </c>
      <c r="L62" s="173">
        <v>5</v>
      </c>
      <c r="M62" s="173">
        <v>6</v>
      </c>
      <c r="N62" s="173">
        <v>4</v>
      </c>
      <c r="O62" s="173">
        <v>4</v>
      </c>
      <c r="P62" s="173">
        <v>8</v>
      </c>
      <c r="Q62" s="173">
        <v>1</v>
      </c>
      <c r="R62" s="173">
        <v>3</v>
      </c>
      <c r="S62" s="173">
        <v>2</v>
      </c>
      <c r="T62" s="173">
        <v>1</v>
      </c>
      <c r="U62" s="173">
        <v>1</v>
      </c>
      <c r="V62" s="173">
        <v>1</v>
      </c>
      <c r="W62" s="173">
        <v>2</v>
      </c>
      <c r="X62" s="173">
        <v>1</v>
      </c>
      <c r="Y62" s="173">
        <v>1</v>
      </c>
      <c r="Z62" s="173">
        <v>0</v>
      </c>
      <c r="AA62" s="173">
        <v>1</v>
      </c>
      <c r="AB62" s="173">
        <v>0</v>
      </c>
      <c r="AC62" s="173">
        <v>1</v>
      </c>
      <c r="AD62" s="173">
        <v>0</v>
      </c>
      <c r="AE62" s="173">
        <v>0</v>
      </c>
      <c r="AF62" s="173">
        <v>0</v>
      </c>
      <c r="AG62" s="173">
        <v>0</v>
      </c>
      <c r="AH62" s="173">
        <v>1</v>
      </c>
      <c r="AI62" s="173">
        <v>0</v>
      </c>
      <c r="AJ62" s="173">
        <v>0</v>
      </c>
      <c r="AK62" s="173">
        <v>0</v>
      </c>
      <c r="AL62" s="173">
        <v>0</v>
      </c>
      <c r="AM62" s="173">
        <v>0</v>
      </c>
      <c r="AN62" s="173">
        <v>0</v>
      </c>
      <c r="AO62" s="173">
        <v>0</v>
      </c>
      <c r="AP62" s="173">
        <v>0</v>
      </c>
      <c r="AQ62" s="173">
        <v>0</v>
      </c>
      <c r="AR62" s="173">
        <v>0</v>
      </c>
      <c r="AS62" s="173">
        <v>0</v>
      </c>
      <c r="AT62" s="173">
        <v>0</v>
      </c>
      <c r="AU62" s="173">
        <v>0</v>
      </c>
      <c r="AV62" s="173">
        <v>0</v>
      </c>
      <c r="AW62" s="173">
        <v>0</v>
      </c>
      <c r="AX62" s="173">
        <v>0</v>
      </c>
      <c r="AY62" s="173">
        <v>0</v>
      </c>
      <c r="AZ62" s="173">
        <v>0</v>
      </c>
      <c r="BA62" s="173">
        <v>0</v>
      </c>
      <c r="BB62" s="173">
        <v>0</v>
      </c>
      <c r="BC62" s="173">
        <v>0</v>
      </c>
      <c r="BD62" s="173">
        <v>0</v>
      </c>
      <c r="BE62" s="135">
        <v>280</v>
      </c>
      <c r="BF62" s="137">
        <v>427.27868852459017</v>
      </c>
      <c r="BG62" s="137">
        <v>550.6478873239437</v>
      </c>
      <c r="BH62" s="137">
        <v>506.55128208157146</v>
      </c>
    </row>
    <row r="63" spans="2:60" ht="12">
      <c r="B63" s="219" t="s">
        <v>48</v>
      </c>
      <c r="C63" s="220"/>
      <c r="D63" s="173">
        <v>5</v>
      </c>
      <c r="E63" s="173">
        <v>1</v>
      </c>
      <c r="F63" s="173">
        <v>0</v>
      </c>
      <c r="G63" s="173">
        <v>1</v>
      </c>
      <c r="H63" s="173">
        <v>2</v>
      </c>
      <c r="I63" s="173">
        <v>1</v>
      </c>
      <c r="J63" s="173">
        <v>0</v>
      </c>
      <c r="K63" s="173">
        <v>0</v>
      </c>
      <c r="L63" s="173">
        <v>0</v>
      </c>
      <c r="M63" s="173">
        <v>0</v>
      </c>
      <c r="N63" s="173">
        <v>0</v>
      </c>
      <c r="O63" s="173">
        <v>0</v>
      </c>
      <c r="P63" s="173">
        <v>0</v>
      </c>
      <c r="Q63" s="173">
        <v>0</v>
      </c>
      <c r="R63" s="173">
        <v>0</v>
      </c>
      <c r="S63" s="173">
        <v>0</v>
      </c>
      <c r="T63" s="173">
        <v>0</v>
      </c>
      <c r="U63" s="173">
        <v>0</v>
      </c>
      <c r="V63" s="173">
        <v>0</v>
      </c>
      <c r="W63" s="173">
        <v>0</v>
      </c>
      <c r="X63" s="173">
        <v>0</v>
      </c>
      <c r="Y63" s="173">
        <v>0</v>
      </c>
      <c r="Z63" s="173">
        <v>0</v>
      </c>
      <c r="AA63" s="173">
        <v>0</v>
      </c>
      <c r="AB63" s="173">
        <v>0</v>
      </c>
      <c r="AC63" s="173">
        <v>0</v>
      </c>
      <c r="AD63" s="173">
        <v>0</v>
      </c>
      <c r="AE63" s="173">
        <v>0</v>
      </c>
      <c r="AF63" s="173">
        <v>0</v>
      </c>
      <c r="AG63" s="173">
        <v>0</v>
      </c>
      <c r="AH63" s="173">
        <v>0</v>
      </c>
      <c r="AI63" s="173">
        <v>0</v>
      </c>
      <c r="AJ63" s="173">
        <v>0</v>
      </c>
      <c r="AK63" s="173">
        <v>0</v>
      </c>
      <c r="AL63" s="173">
        <v>0</v>
      </c>
      <c r="AM63" s="173">
        <v>0</v>
      </c>
      <c r="AN63" s="173">
        <v>0</v>
      </c>
      <c r="AO63" s="173">
        <v>0</v>
      </c>
      <c r="AP63" s="173">
        <v>0</v>
      </c>
      <c r="AQ63" s="173">
        <v>0</v>
      </c>
      <c r="AR63" s="173">
        <v>0</v>
      </c>
      <c r="AS63" s="173">
        <v>0</v>
      </c>
      <c r="AT63" s="173">
        <v>0</v>
      </c>
      <c r="AU63" s="173">
        <v>0</v>
      </c>
      <c r="AV63" s="173">
        <v>0</v>
      </c>
      <c r="AW63" s="173">
        <v>0</v>
      </c>
      <c r="AX63" s="173">
        <v>0</v>
      </c>
      <c r="AY63" s="173">
        <v>0</v>
      </c>
      <c r="AZ63" s="173">
        <v>0</v>
      </c>
      <c r="BA63" s="173">
        <v>0</v>
      </c>
      <c r="BB63" s="173">
        <v>0</v>
      </c>
      <c r="BC63" s="173">
        <v>0</v>
      </c>
      <c r="BD63" s="173">
        <v>0</v>
      </c>
      <c r="BE63" s="135">
        <v>200</v>
      </c>
      <c r="BF63" s="137">
        <v>178.4</v>
      </c>
      <c r="BG63" s="137">
        <v>223</v>
      </c>
      <c r="BH63" s="137">
        <v>93.95743717237076</v>
      </c>
    </row>
    <row r="64" spans="2:60" ht="12">
      <c r="B64" s="219" t="s">
        <v>49</v>
      </c>
      <c r="C64" s="220"/>
      <c r="D64" s="173">
        <v>8</v>
      </c>
      <c r="E64" s="173">
        <v>1</v>
      </c>
      <c r="F64" s="173">
        <v>0</v>
      </c>
      <c r="G64" s="173">
        <v>1</v>
      </c>
      <c r="H64" s="173">
        <v>1</v>
      </c>
      <c r="I64" s="173">
        <v>0</v>
      </c>
      <c r="J64" s="173">
        <v>2</v>
      </c>
      <c r="K64" s="173">
        <v>1</v>
      </c>
      <c r="L64" s="173">
        <v>0</v>
      </c>
      <c r="M64" s="173">
        <v>1</v>
      </c>
      <c r="N64" s="173">
        <v>0</v>
      </c>
      <c r="O64" s="173">
        <v>0</v>
      </c>
      <c r="P64" s="173">
        <v>0</v>
      </c>
      <c r="Q64" s="173">
        <v>1</v>
      </c>
      <c r="R64" s="173">
        <v>0</v>
      </c>
      <c r="S64" s="173">
        <v>0</v>
      </c>
      <c r="T64" s="173">
        <v>0</v>
      </c>
      <c r="U64" s="173">
        <v>0</v>
      </c>
      <c r="V64" s="173">
        <v>0</v>
      </c>
      <c r="W64" s="173">
        <v>0</v>
      </c>
      <c r="X64" s="173">
        <v>0</v>
      </c>
      <c r="Y64" s="173">
        <v>0</v>
      </c>
      <c r="Z64" s="173">
        <v>0</v>
      </c>
      <c r="AA64" s="173">
        <v>0</v>
      </c>
      <c r="AB64" s="173">
        <v>0</v>
      </c>
      <c r="AC64" s="173">
        <v>0</v>
      </c>
      <c r="AD64" s="173">
        <v>0</v>
      </c>
      <c r="AE64" s="173">
        <v>0</v>
      </c>
      <c r="AF64" s="173">
        <v>0</v>
      </c>
      <c r="AG64" s="173">
        <v>0</v>
      </c>
      <c r="AH64" s="173">
        <v>0</v>
      </c>
      <c r="AI64" s="173">
        <v>0</v>
      </c>
      <c r="AJ64" s="173">
        <v>0</v>
      </c>
      <c r="AK64" s="173">
        <v>0</v>
      </c>
      <c r="AL64" s="173">
        <v>0</v>
      </c>
      <c r="AM64" s="173">
        <v>0</v>
      </c>
      <c r="AN64" s="173">
        <v>0</v>
      </c>
      <c r="AO64" s="173">
        <v>0</v>
      </c>
      <c r="AP64" s="173">
        <v>0</v>
      </c>
      <c r="AQ64" s="173">
        <v>0</v>
      </c>
      <c r="AR64" s="173">
        <v>0</v>
      </c>
      <c r="AS64" s="173">
        <v>0</v>
      </c>
      <c r="AT64" s="173">
        <v>0</v>
      </c>
      <c r="AU64" s="173">
        <v>0</v>
      </c>
      <c r="AV64" s="173">
        <v>0</v>
      </c>
      <c r="AW64" s="173">
        <v>0</v>
      </c>
      <c r="AX64" s="173">
        <v>0</v>
      </c>
      <c r="AY64" s="173">
        <v>0</v>
      </c>
      <c r="AZ64" s="173">
        <v>0</v>
      </c>
      <c r="BA64" s="173">
        <v>0</v>
      </c>
      <c r="BB64" s="173">
        <v>0</v>
      </c>
      <c r="BC64" s="173">
        <v>0</v>
      </c>
      <c r="BD64" s="173">
        <v>0</v>
      </c>
      <c r="BE64" s="135">
        <v>452.5</v>
      </c>
      <c r="BF64" s="137">
        <v>451.75</v>
      </c>
      <c r="BG64" s="137">
        <v>516.2857142857143</v>
      </c>
      <c r="BH64" s="137">
        <v>328.5963655133322</v>
      </c>
    </row>
    <row r="65" spans="2:60" ht="12">
      <c r="B65" s="219" t="s">
        <v>50</v>
      </c>
      <c r="C65" s="220"/>
      <c r="D65" s="173">
        <v>26</v>
      </c>
      <c r="E65" s="173">
        <v>1</v>
      </c>
      <c r="F65" s="173">
        <v>2</v>
      </c>
      <c r="G65" s="173">
        <v>1</v>
      </c>
      <c r="H65" s="173">
        <v>5</v>
      </c>
      <c r="I65" s="173">
        <v>4</v>
      </c>
      <c r="J65" s="173">
        <v>2</v>
      </c>
      <c r="K65" s="173">
        <v>2</v>
      </c>
      <c r="L65" s="173">
        <v>2</v>
      </c>
      <c r="M65" s="173">
        <v>1</v>
      </c>
      <c r="N65" s="173">
        <v>1</v>
      </c>
      <c r="O65" s="173">
        <v>3</v>
      </c>
      <c r="P65" s="173">
        <v>0</v>
      </c>
      <c r="Q65" s="173">
        <v>1</v>
      </c>
      <c r="R65" s="173">
        <v>0</v>
      </c>
      <c r="S65" s="173">
        <v>0</v>
      </c>
      <c r="T65" s="173">
        <v>0</v>
      </c>
      <c r="U65" s="173">
        <v>0</v>
      </c>
      <c r="V65" s="173">
        <v>1</v>
      </c>
      <c r="W65" s="173">
        <v>0</v>
      </c>
      <c r="X65" s="173">
        <v>0</v>
      </c>
      <c r="Y65" s="173">
        <v>0</v>
      </c>
      <c r="Z65" s="173">
        <v>0</v>
      </c>
      <c r="AA65" s="173">
        <v>0</v>
      </c>
      <c r="AB65" s="173">
        <v>0</v>
      </c>
      <c r="AC65" s="173">
        <v>0</v>
      </c>
      <c r="AD65" s="173">
        <v>0</v>
      </c>
      <c r="AE65" s="173">
        <v>0</v>
      </c>
      <c r="AF65" s="173">
        <v>0</v>
      </c>
      <c r="AG65" s="173">
        <v>0</v>
      </c>
      <c r="AH65" s="173">
        <v>0</v>
      </c>
      <c r="AI65" s="173">
        <v>0</v>
      </c>
      <c r="AJ65" s="173">
        <v>0</v>
      </c>
      <c r="AK65" s="173">
        <v>0</v>
      </c>
      <c r="AL65" s="173">
        <v>0</v>
      </c>
      <c r="AM65" s="173">
        <v>0</v>
      </c>
      <c r="AN65" s="173">
        <v>0</v>
      </c>
      <c r="AO65" s="173">
        <v>0</v>
      </c>
      <c r="AP65" s="173">
        <v>0</v>
      </c>
      <c r="AQ65" s="173">
        <v>0</v>
      </c>
      <c r="AR65" s="173">
        <v>0</v>
      </c>
      <c r="AS65" s="173">
        <v>0</v>
      </c>
      <c r="AT65" s="173">
        <v>0</v>
      </c>
      <c r="AU65" s="173">
        <v>0</v>
      </c>
      <c r="AV65" s="173">
        <v>0</v>
      </c>
      <c r="AW65" s="173">
        <v>0</v>
      </c>
      <c r="AX65" s="173">
        <v>0</v>
      </c>
      <c r="AY65" s="173">
        <v>0</v>
      </c>
      <c r="AZ65" s="173">
        <v>0</v>
      </c>
      <c r="BA65" s="173">
        <v>0</v>
      </c>
      <c r="BB65" s="173">
        <v>0</v>
      </c>
      <c r="BC65" s="173">
        <v>0</v>
      </c>
      <c r="BD65" s="173">
        <v>0</v>
      </c>
      <c r="BE65" s="135">
        <v>419</v>
      </c>
      <c r="BF65" s="137">
        <v>512</v>
      </c>
      <c r="BG65" s="137">
        <v>532.48</v>
      </c>
      <c r="BH65" s="137">
        <v>396.9681053518868</v>
      </c>
    </row>
    <row r="66" spans="2:60" ht="12">
      <c r="B66" s="219" t="s">
        <v>51</v>
      </c>
      <c r="C66" s="220"/>
      <c r="D66" s="173">
        <v>31</v>
      </c>
      <c r="E66" s="173">
        <v>7</v>
      </c>
      <c r="F66" s="173">
        <v>4</v>
      </c>
      <c r="G66" s="173">
        <v>3</v>
      </c>
      <c r="H66" s="173">
        <v>6</v>
      </c>
      <c r="I66" s="173">
        <v>1</v>
      </c>
      <c r="J66" s="173">
        <v>3</v>
      </c>
      <c r="K66" s="173">
        <v>1</v>
      </c>
      <c r="L66" s="173">
        <v>2</v>
      </c>
      <c r="M66" s="173">
        <v>2</v>
      </c>
      <c r="N66" s="173">
        <v>1</v>
      </c>
      <c r="O66" s="173">
        <v>0</v>
      </c>
      <c r="P66" s="173">
        <v>0</v>
      </c>
      <c r="Q66" s="173">
        <v>0</v>
      </c>
      <c r="R66" s="173">
        <v>0</v>
      </c>
      <c r="S66" s="173">
        <v>0</v>
      </c>
      <c r="T66" s="173">
        <v>0</v>
      </c>
      <c r="U66" s="173">
        <v>0</v>
      </c>
      <c r="V66" s="173">
        <v>0</v>
      </c>
      <c r="W66" s="173">
        <v>0</v>
      </c>
      <c r="X66" s="173">
        <v>1</v>
      </c>
      <c r="Y66" s="173">
        <v>0</v>
      </c>
      <c r="Z66" s="173">
        <v>0</v>
      </c>
      <c r="AA66" s="173">
        <v>0</v>
      </c>
      <c r="AB66" s="173">
        <v>0</v>
      </c>
      <c r="AC66" s="173">
        <v>0</v>
      </c>
      <c r="AD66" s="173">
        <v>0</v>
      </c>
      <c r="AE66" s="173">
        <v>0</v>
      </c>
      <c r="AF66" s="173">
        <v>0</v>
      </c>
      <c r="AG66" s="173">
        <v>0</v>
      </c>
      <c r="AH66" s="173">
        <v>0</v>
      </c>
      <c r="AI66" s="173">
        <v>0</v>
      </c>
      <c r="AJ66" s="173">
        <v>0</v>
      </c>
      <c r="AK66" s="173">
        <v>0</v>
      </c>
      <c r="AL66" s="173">
        <v>0</v>
      </c>
      <c r="AM66" s="173">
        <v>0</v>
      </c>
      <c r="AN66" s="173">
        <v>0</v>
      </c>
      <c r="AO66" s="173">
        <v>0</v>
      </c>
      <c r="AP66" s="173">
        <v>0</v>
      </c>
      <c r="AQ66" s="173">
        <v>0</v>
      </c>
      <c r="AR66" s="173">
        <v>0</v>
      </c>
      <c r="AS66" s="173">
        <v>0</v>
      </c>
      <c r="AT66" s="173">
        <v>0</v>
      </c>
      <c r="AU66" s="173">
        <v>0</v>
      </c>
      <c r="AV66" s="173">
        <v>0</v>
      </c>
      <c r="AW66" s="173">
        <v>0</v>
      </c>
      <c r="AX66" s="173">
        <v>0</v>
      </c>
      <c r="AY66" s="173">
        <v>0</v>
      </c>
      <c r="AZ66" s="173">
        <v>0</v>
      </c>
      <c r="BA66" s="173">
        <v>0</v>
      </c>
      <c r="BB66" s="173">
        <v>0</v>
      </c>
      <c r="BC66" s="173">
        <v>0</v>
      </c>
      <c r="BD66" s="173">
        <v>0</v>
      </c>
      <c r="BE66" s="135">
        <v>200</v>
      </c>
      <c r="BF66" s="137">
        <v>311.64516129032256</v>
      </c>
      <c r="BG66" s="137">
        <v>402.5416666666667</v>
      </c>
      <c r="BH66" s="137">
        <v>389.9334368131663</v>
      </c>
    </row>
    <row r="67" spans="2:60" ht="12">
      <c r="B67" s="219" t="s">
        <v>52</v>
      </c>
      <c r="C67" s="220"/>
      <c r="D67" s="173">
        <v>15</v>
      </c>
      <c r="E67" s="173">
        <v>1</v>
      </c>
      <c r="F67" s="173">
        <v>0</v>
      </c>
      <c r="G67" s="173">
        <v>5</v>
      </c>
      <c r="H67" s="173">
        <v>7</v>
      </c>
      <c r="I67" s="173">
        <v>1</v>
      </c>
      <c r="J67" s="173">
        <v>0</v>
      </c>
      <c r="K67" s="173">
        <v>1</v>
      </c>
      <c r="L67" s="173">
        <v>0</v>
      </c>
      <c r="M67" s="173">
        <v>0</v>
      </c>
      <c r="N67" s="173">
        <v>0</v>
      </c>
      <c r="O67" s="173">
        <v>0</v>
      </c>
      <c r="P67" s="173">
        <v>0</v>
      </c>
      <c r="Q67" s="173">
        <v>0</v>
      </c>
      <c r="R67" s="173">
        <v>0</v>
      </c>
      <c r="S67" s="173">
        <v>0</v>
      </c>
      <c r="T67" s="173">
        <v>0</v>
      </c>
      <c r="U67" s="173">
        <v>0</v>
      </c>
      <c r="V67" s="173">
        <v>0</v>
      </c>
      <c r="W67" s="173">
        <v>0</v>
      </c>
      <c r="X67" s="173">
        <v>0</v>
      </c>
      <c r="Y67" s="173">
        <v>0</v>
      </c>
      <c r="Z67" s="173">
        <v>0</v>
      </c>
      <c r="AA67" s="173">
        <v>0</v>
      </c>
      <c r="AB67" s="173">
        <v>0</v>
      </c>
      <c r="AC67" s="173">
        <v>0</v>
      </c>
      <c r="AD67" s="173">
        <v>0</v>
      </c>
      <c r="AE67" s="173">
        <v>0</v>
      </c>
      <c r="AF67" s="173">
        <v>0</v>
      </c>
      <c r="AG67" s="173">
        <v>0</v>
      </c>
      <c r="AH67" s="173">
        <v>0</v>
      </c>
      <c r="AI67" s="173">
        <v>0</v>
      </c>
      <c r="AJ67" s="173">
        <v>0</v>
      </c>
      <c r="AK67" s="173">
        <v>0</v>
      </c>
      <c r="AL67" s="173">
        <v>0</v>
      </c>
      <c r="AM67" s="173">
        <v>0</v>
      </c>
      <c r="AN67" s="173">
        <v>0</v>
      </c>
      <c r="AO67" s="173">
        <v>0</v>
      </c>
      <c r="AP67" s="173">
        <v>0</v>
      </c>
      <c r="AQ67" s="173">
        <v>0</v>
      </c>
      <c r="AR67" s="173">
        <v>0</v>
      </c>
      <c r="AS67" s="173">
        <v>0</v>
      </c>
      <c r="AT67" s="173">
        <v>0</v>
      </c>
      <c r="AU67" s="173">
        <v>0</v>
      </c>
      <c r="AV67" s="173">
        <v>0</v>
      </c>
      <c r="AW67" s="173">
        <v>0</v>
      </c>
      <c r="AX67" s="173">
        <v>0</v>
      </c>
      <c r="AY67" s="173">
        <v>0</v>
      </c>
      <c r="AZ67" s="173">
        <v>0</v>
      </c>
      <c r="BA67" s="173">
        <v>0</v>
      </c>
      <c r="BB67" s="173">
        <v>0</v>
      </c>
      <c r="BC67" s="173">
        <v>0</v>
      </c>
      <c r="BD67" s="173">
        <v>0</v>
      </c>
      <c r="BE67" s="135">
        <v>215</v>
      </c>
      <c r="BF67" s="137">
        <v>229</v>
      </c>
      <c r="BG67" s="137">
        <v>245.35714285714286</v>
      </c>
      <c r="BH67" s="137">
        <v>98.3006433525055</v>
      </c>
    </row>
    <row r="68" spans="2:60" ht="12">
      <c r="B68" s="219" t="s">
        <v>53</v>
      </c>
      <c r="C68" s="220"/>
      <c r="D68" s="177">
        <v>47</v>
      </c>
      <c r="E68" s="177">
        <v>4</v>
      </c>
      <c r="F68" s="177">
        <v>2</v>
      </c>
      <c r="G68" s="177">
        <v>3</v>
      </c>
      <c r="H68" s="177">
        <v>19</v>
      </c>
      <c r="I68" s="177">
        <v>9</v>
      </c>
      <c r="J68" s="177">
        <v>3</v>
      </c>
      <c r="K68" s="177">
        <v>2</v>
      </c>
      <c r="L68" s="177">
        <v>0</v>
      </c>
      <c r="M68" s="177">
        <v>0</v>
      </c>
      <c r="N68" s="177">
        <v>0</v>
      </c>
      <c r="O68" s="177">
        <v>1</v>
      </c>
      <c r="P68" s="177">
        <v>1</v>
      </c>
      <c r="Q68" s="177">
        <v>1</v>
      </c>
      <c r="R68" s="177">
        <v>1</v>
      </c>
      <c r="S68" s="177">
        <v>0</v>
      </c>
      <c r="T68" s="177">
        <v>0</v>
      </c>
      <c r="U68" s="177">
        <v>0</v>
      </c>
      <c r="V68" s="177">
        <v>0</v>
      </c>
      <c r="W68" s="177">
        <v>0</v>
      </c>
      <c r="X68" s="177">
        <v>0</v>
      </c>
      <c r="Y68" s="177">
        <v>0</v>
      </c>
      <c r="Z68" s="177">
        <v>0</v>
      </c>
      <c r="AA68" s="177">
        <v>0</v>
      </c>
      <c r="AB68" s="177">
        <v>0</v>
      </c>
      <c r="AC68" s="177">
        <v>1</v>
      </c>
      <c r="AD68" s="177">
        <v>0</v>
      </c>
      <c r="AE68" s="177">
        <v>0</v>
      </c>
      <c r="AF68" s="177">
        <v>0</v>
      </c>
      <c r="AG68" s="177">
        <v>0</v>
      </c>
      <c r="AH68" s="177">
        <v>0</v>
      </c>
      <c r="AI68" s="177">
        <v>0</v>
      </c>
      <c r="AJ68" s="177">
        <v>0</v>
      </c>
      <c r="AK68" s="177">
        <v>0</v>
      </c>
      <c r="AL68" s="177">
        <v>0</v>
      </c>
      <c r="AM68" s="177">
        <v>0</v>
      </c>
      <c r="AN68" s="177">
        <v>0</v>
      </c>
      <c r="AO68" s="177">
        <v>0</v>
      </c>
      <c r="AP68" s="177">
        <v>0</v>
      </c>
      <c r="AQ68" s="177">
        <v>0</v>
      </c>
      <c r="AR68" s="177">
        <v>0</v>
      </c>
      <c r="AS68" s="177">
        <v>0</v>
      </c>
      <c r="AT68" s="177">
        <v>0</v>
      </c>
      <c r="AU68" s="177">
        <v>0</v>
      </c>
      <c r="AV68" s="177">
        <v>0</v>
      </c>
      <c r="AW68" s="177">
        <v>0</v>
      </c>
      <c r="AX68" s="177">
        <v>0</v>
      </c>
      <c r="AY68" s="177">
        <v>0</v>
      </c>
      <c r="AZ68" s="177">
        <v>0</v>
      </c>
      <c r="BA68" s="177">
        <v>0</v>
      </c>
      <c r="BB68" s="177">
        <v>0</v>
      </c>
      <c r="BC68" s="177">
        <v>0</v>
      </c>
      <c r="BD68" s="177">
        <v>0</v>
      </c>
      <c r="BE68" s="135">
        <v>280</v>
      </c>
      <c r="BF68" s="136">
        <v>379.531914893617</v>
      </c>
      <c r="BG68" s="136">
        <v>414.83720930232556</v>
      </c>
      <c r="BH68" s="136">
        <v>402.1981820323432</v>
      </c>
    </row>
    <row r="69" spans="2:60" s="8" customFormat="1" ht="12">
      <c r="B69" s="223" t="s">
        <v>313</v>
      </c>
      <c r="C69" s="224"/>
      <c r="D69" s="178">
        <v>7</v>
      </c>
      <c r="E69" s="178">
        <v>0</v>
      </c>
      <c r="F69" s="178">
        <v>0</v>
      </c>
      <c r="G69" s="178">
        <v>0</v>
      </c>
      <c r="H69" s="178">
        <v>0</v>
      </c>
      <c r="I69" s="178">
        <v>4</v>
      </c>
      <c r="J69" s="178">
        <v>2</v>
      </c>
      <c r="K69" s="178">
        <v>0</v>
      </c>
      <c r="L69" s="178">
        <v>1</v>
      </c>
      <c r="M69" s="178">
        <v>0</v>
      </c>
      <c r="N69" s="178">
        <v>0</v>
      </c>
      <c r="O69" s="178">
        <v>0</v>
      </c>
      <c r="P69" s="178">
        <v>0</v>
      </c>
      <c r="Q69" s="178">
        <v>0</v>
      </c>
      <c r="R69" s="178">
        <v>0</v>
      </c>
      <c r="S69" s="178">
        <v>0</v>
      </c>
      <c r="T69" s="178">
        <v>0</v>
      </c>
      <c r="U69" s="178">
        <v>0</v>
      </c>
      <c r="V69" s="178">
        <v>0</v>
      </c>
      <c r="W69" s="178">
        <v>0</v>
      </c>
      <c r="X69" s="178">
        <v>0</v>
      </c>
      <c r="Y69" s="178">
        <v>0</v>
      </c>
      <c r="Z69" s="178">
        <v>0</v>
      </c>
      <c r="AA69" s="178">
        <v>0</v>
      </c>
      <c r="AB69" s="178">
        <v>0</v>
      </c>
      <c r="AC69" s="178">
        <v>0</v>
      </c>
      <c r="AD69" s="178">
        <v>0</v>
      </c>
      <c r="AE69" s="178">
        <v>0</v>
      </c>
      <c r="AF69" s="178">
        <v>0</v>
      </c>
      <c r="AG69" s="178">
        <v>0</v>
      </c>
      <c r="AH69" s="178">
        <v>0</v>
      </c>
      <c r="AI69" s="178">
        <v>0</v>
      </c>
      <c r="AJ69" s="178">
        <v>0</v>
      </c>
      <c r="AK69" s="178">
        <v>0</v>
      </c>
      <c r="AL69" s="178">
        <v>0</v>
      </c>
      <c r="AM69" s="178">
        <v>0</v>
      </c>
      <c r="AN69" s="178">
        <v>0</v>
      </c>
      <c r="AO69" s="178">
        <v>0</v>
      </c>
      <c r="AP69" s="178">
        <v>0</v>
      </c>
      <c r="AQ69" s="178">
        <v>0</v>
      </c>
      <c r="AR69" s="178">
        <v>0</v>
      </c>
      <c r="AS69" s="178">
        <v>0</v>
      </c>
      <c r="AT69" s="178">
        <v>0</v>
      </c>
      <c r="AU69" s="178">
        <v>0</v>
      </c>
      <c r="AV69" s="178">
        <v>0</v>
      </c>
      <c r="AW69" s="178">
        <v>0</v>
      </c>
      <c r="AX69" s="178">
        <v>0</v>
      </c>
      <c r="AY69" s="178">
        <v>0</v>
      </c>
      <c r="AZ69" s="178">
        <v>0</v>
      </c>
      <c r="BA69" s="178">
        <v>0</v>
      </c>
      <c r="BB69" s="178">
        <v>0</v>
      </c>
      <c r="BC69" s="178">
        <v>0</v>
      </c>
      <c r="BD69" s="178">
        <v>0</v>
      </c>
      <c r="BE69" s="179">
        <v>380</v>
      </c>
      <c r="BF69" s="180">
        <v>426.57142857142856</v>
      </c>
      <c r="BG69" s="180">
        <v>426.57142857142856</v>
      </c>
      <c r="BH69" s="180">
        <v>120.28972960157093</v>
      </c>
    </row>
    <row r="70" spans="57:60" ht="12">
      <c r="BE70" s="185"/>
      <c r="BF70" s="185"/>
      <c r="BG70" s="185"/>
      <c r="BH70" s="185"/>
    </row>
    <row r="71" ht="12">
      <c r="D71" s="217">
        <f>D6</f>
        <v>9965</v>
      </c>
    </row>
    <row r="72" ht="12">
      <c r="D72" s="217" t="str">
        <f>IF(D71=SUM(D8:D11,D12:D22,D23:D69)/3,"OK","NG")</f>
        <v>OK</v>
      </c>
    </row>
    <row r="73" ht="12">
      <c r="D73" s="15"/>
    </row>
  </sheetData>
  <sheetProtection/>
  <mergeCells count="68">
    <mergeCell ref="B69:C69"/>
    <mergeCell ref="BH3:BH4"/>
    <mergeCell ref="B4:C5"/>
    <mergeCell ref="D3:D5"/>
    <mergeCell ref="E3:E5"/>
    <mergeCell ref="BE3:BE4"/>
    <mergeCell ref="BF3:BG4"/>
    <mergeCell ref="B66:C66"/>
    <mergeCell ref="B67:C67"/>
    <mergeCell ref="B68:C68"/>
    <mergeCell ref="B3:C3"/>
    <mergeCell ref="B62:C62"/>
    <mergeCell ref="B63:C63"/>
    <mergeCell ref="B64:C64"/>
    <mergeCell ref="B57:C57"/>
    <mergeCell ref="B48:C48"/>
    <mergeCell ref="B49:C49"/>
    <mergeCell ref="B50:C50"/>
    <mergeCell ref="B51:C51"/>
    <mergeCell ref="B44:C44"/>
    <mergeCell ref="B65:C65"/>
    <mergeCell ref="B58:C58"/>
    <mergeCell ref="B59:C59"/>
    <mergeCell ref="B52:C52"/>
    <mergeCell ref="B53:C53"/>
    <mergeCell ref="B60:C60"/>
    <mergeCell ref="B61:C61"/>
    <mergeCell ref="B54:C54"/>
    <mergeCell ref="B55:C55"/>
    <mergeCell ref="B56:C56"/>
    <mergeCell ref="B45:C45"/>
    <mergeCell ref="B46:C46"/>
    <mergeCell ref="B47:C47"/>
    <mergeCell ref="B40:C40"/>
    <mergeCell ref="B41:C41"/>
    <mergeCell ref="B42:C42"/>
    <mergeCell ref="B43:C43"/>
    <mergeCell ref="B34:C34"/>
    <mergeCell ref="B35:C35"/>
    <mergeCell ref="B36:C36"/>
    <mergeCell ref="B37:C37"/>
    <mergeCell ref="B38:C38"/>
    <mergeCell ref="B39:C39"/>
    <mergeCell ref="B28:C28"/>
    <mergeCell ref="B29:C29"/>
    <mergeCell ref="B30:C30"/>
    <mergeCell ref="B31:C31"/>
    <mergeCell ref="B32:C32"/>
    <mergeCell ref="B33:C33"/>
    <mergeCell ref="B22:C22"/>
    <mergeCell ref="B23:C23"/>
    <mergeCell ref="B24:C24"/>
    <mergeCell ref="B25:C25"/>
    <mergeCell ref="B26:C26"/>
    <mergeCell ref="B27:C27"/>
    <mergeCell ref="B16:C16"/>
    <mergeCell ref="B17:C17"/>
    <mergeCell ref="B18:C18"/>
    <mergeCell ref="B19:C19"/>
    <mergeCell ref="B20:C20"/>
    <mergeCell ref="B21:C21"/>
    <mergeCell ref="B13:C13"/>
    <mergeCell ref="B14:C14"/>
    <mergeCell ref="B15:C15"/>
    <mergeCell ref="B6:C6"/>
    <mergeCell ref="B7:C7"/>
    <mergeCell ref="B11:C11"/>
    <mergeCell ref="B12:C12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colBreaks count="1" manualBreakCount="1">
    <brk id="33" max="68" man="1"/>
  </col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73"/>
  <sheetViews>
    <sheetView showGridLines="0" zoomScalePageLayoutView="0" workbookViewId="0" topLeftCell="A46">
      <selection activeCell="D71" sqref="D71:D73"/>
    </sheetView>
  </sheetViews>
  <sheetFormatPr defaultColWidth="9.140625" defaultRowHeight="12"/>
  <cols>
    <col min="1" max="1" width="2.57421875" style="0" customWidth="1"/>
    <col min="2" max="2" width="2.57421875" style="1" customWidth="1"/>
    <col min="3" max="3" width="10.7109375" style="1" customWidth="1"/>
    <col min="4" max="30" width="8.7109375" style="0" customWidth="1"/>
  </cols>
  <sheetData>
    <row r="1" spans="2:26" ht="17.25">
      <c r="B1" s="6" t="s">
        <v>287</v>
      </c>
      <c r="D1" s="6" t="s">
        <v>343</v>
      </c>
      <c r="O1" s="6" t="s">
        <v>344</v>
      </c>
      <c r="Z1" s="6" t="s">
        <v>344</v>
      </c>
    </row>
    <row r="2" spans="1:3" ht="17.25">
      <c r="A2" s="6"/>
      <c r="C2" s="2"/>
    </row>
    <row r="3" spans="2:33" ht="24" customHeight="1">
      <c r="B3" s="286" t="s">
        <v>347</v>
      </c>
      <c r="C3" s="270"/>
      <c r="D3" s="266" t="s">
        <v>0</v>
      </c>
      <c r="E3" s="34"/>
      <c r="F3" s="55">
        <v>200</v>
      </c>
      <c r="G3" s="55">
        <v>400</v>
      </c>
      <c r="H3" s="55">
        <v>600</v>
      </c>
      <c r="I3" s="55">
        <v>800</v>
      </c>
      <c r="J3" s="55">
        <v>1000</v>
      </c>
      <c r="K3" s="55">
        <v>1200</v>
      </c>
      <c r="L3" s="55">
        <v>1400</v>
      </c>
      <c r="M3" s="55">
        <v>1600</v>
      </c>
      <c r="N3" s="55">
        <v>1800</v>
      </c>
      <c r="O3" s="55">
        <v>2000</v>
      </c>
      <c r="P3" s="55">
        <v>2200</v>
      </c>
      <c r="Q3" s="55">
        <v>2400</v>
      </c>
      <c r="R3" s="55">
        <v>2600</v>
      </c>
      <c r="S3" s="55">
        <v>2800</v>
      </c>
      <c r="T3" s="55">
        <v>3000</v>
      </c>
      <c r="U3" s="55">
        <v>3200</v>
      </c>
      <c r="V3" s="55">
        <v>3400</v>
      </c>
      <c r="W3" s="55">
        <v>3600</v>
      </c>
      <c r="X3" s="55">
        <v>3800</v>
      </c>
      <c r="Y3" s="55">
        <v>4000</v>
      </c>
      <c r="Z3" s="55">
        <v>4200</v>
      </c>
      <c r="AA3" s="55">
        <v>4400</v>
      </c>
      <c r="AB3" s="55">
        <v>4600</v>
      </c>
      <c r="AC3" s="55">
        <v>4800</v>
      </c>
      <c r="AD3" s="66" t="s">
        <v>265</v>
      </c>
      <c r="AE3" s="266" t="s">
        <v>58</v>
      </c>
      <c r="AF3" s="266" t="s">
        <v>61</v>
      </c>
      <c r="AG3" s="266" t="s">
        <v>59</v>
      </c>
    </row>
    <row r="4" spans="2:33" s="7" customFormat="1" ht="13.5">
      <c r="B4" s="297" t="s">
        <v>329</v>
      </c>
      <c r="C4" s="298"/>
      <c r="D4" s="267"/>
      <c r="E4" s="37" t="s">
        <v>94</v>
      </c>
      <c r="F4" s="57" t="s">
        <v>94</v>
      </c>
      <c r="G4" s="58" t="s">
        <v>94</v>
      </c>
      <c r="H4" s="57" t="s">
        <v>94</v>
      </c>
      <c r="I4" s="57" t="s">
        <v>94</v>
      </c>
      <c r="J4" s="59" t="s">
        <v>94</v>
      </c>
      <c r="K4" s="59" t="s">
        <v>94</v>
      </c>
      <c r="L4" s="57" t="s">
        <v>94</v>
      </c>
      <c r="M4" s="57" t="s">
        <v>94</v>
      </c>
      <c r="N4" s="57" t="s">
        <v>94</v>
      </c>
      <c r="O4" s="57" t="s">
        <v>94</v>
      </c>
      <c r="P4" s="59" t="s">
        <v>94</v>
      </c>
      <c r="Q4" s="59" t="s">
        <v>94</v>
      </c>
      <c r="R4" s="57" t="s">
        <v>94</v>
      </c>
      <c r="S4" s="59" t="s">
        <v>94</v>
      </c>
      <c r="T4" s="59" t="s">
        <v>94</v>
      </c>
      <c r="U4" s="59" t="s">
        <v>94</v>
      </c>
      <c r="V4" s="57" t="s">
        <v>94</v>
      </c>
      <c r="W4" s="57" t="s">
        <v>94</v>
      </c>
      <c r="X4" s="59" t="s">
        <v>94</v>
      </c>
      <c r="Y4" s="57" t="s">
        <v>94</v>
      </c>
      <c r="Z4" s="59" t="s">
        <v>94</v>
      </c>
      <c r="AA4" s="59" t="s">
        <v>94</v>
      </c>
      <c r="AB4" s="59" t="s">
        <v>94</v>
      </c>
      <c r="AC4" s="59" t="s">
        <v>94</v>
      </c>
      <c r="AD4" s="59" t="s">
        <v>94</v>
      </c>
      <c r="AE4" s="267"/>
      <c r="AF4" s="267"/>
      <c r="AG4" s="267"/>
    </row>
    <row r="5" spans="2:33" ht="24" customHeight="1">
      <c r="B5" s="299"/>
      <c r="C5" s="290"/>
      <c r="D5" s="268"/>
      <c r="E5" s="60" t="s">
        <v>109</v>
      </c>
      <c r="F5" s="40">
        <v>399</v>
      </c>
      <c r="G5" s="40">
        <v>599</v>
      </c>
      <c r="H5" s="40">
        <v>799</v>
      </c>
      <c r="I5" s="40">
        <v>999</v>
      </c>
      <c r="J5" s="40">
        <v>1199</v>
      </c>
      <c r="K5" s="40">
        <v>1399</v>
      </c>
      <c r="L5" s="40">
        <v>1599</v>
      </c>
      <c r="M5" s="40">
        <v>1799</v>
      </c>
      <c r="N5" s="40">
        <v>1999</v>
      </c>
      <c r="O5" s="40">
        <v>2199</v>
      </c>
      <c r="P5" s="40">
        <v>2399</v>
      </c>
      <c r="Q5" s="40">
        <v>2599</v>
      </c>
      <c r="R5" s="40">
        <v>2799</v>
      </c>
      <c r="S5" s="40">
        <v>2999</v>
      </c>
      <c r="T5" s="40">
        <v>3199</v>
      </c>
      <c r="U5" s="40">
        <v>3399</v>
      </c>
      <c r="V5" s="40">
        <v>3599</v>
      </c>
      <c r="W5" s="40">
        <v>3799</v>
      </c>
      <c r="X5" s="40">
        <v>3999</v>
      </c>
      <c r="Y5" s="40">
        <v>4199</v>
      </c>
      <c r="Z5" s="40">
        <v>4399</v>
      </c>
      <c r="AA5" s="40">
        <v>4599</v>
      </c>
      <c r="AB5" s="40">
        <v>4799</v>
      </c>
      <c r="AC5" s="40">
        <v>4999</v>
      </c>
      <c r="AD5" s="40"/>
      <c r="AE5" s="82" t="s">
        <v>102</v>
      </c>
      <c r="AF5" s="82" t="s">
        <v>102</v>
      </c>
      <c r="AG5" s="82" t="s">
        <v>102</v>
      </c>
    </row>
    <row r="6" spans="2:33" ht="12">
      <c r="B6" s="236" t="s">
        <v>2</v>
      </c>
      <c r="C6" s="237"/>
      <c r="D6" s="173">
        <v>9965</v>
      </c>
      <c r="E6" s="173">
        <v>0</v>
      </c>
      <c r="F6" s="173">
        <v>10</v>
      </c>
      <c r="G6" s="173">
        <v>25</v>
      </c>
      <c r="H6" s="173">
        <v>36</v>
      </c>
      <c r="I6" s="173">
        <v>72</v>
      </c>
      <c r="J6" s="173">
        <v>210</v>
      </c>
      <c r="K6" s="173">
        <v>292</v>
      </c>
      <c r="L6" s="173">
        <v>521</v>
      </c>
      <c r="M6" s="173">
        <v>684</v>
      </c>
      <c r="N6" s="173">
        <v>733</v>
      </c>
      <c r="O6" s="173">
        <v>1011</v>
      </c>
      <c r="P6" s="173">
        <v>869</v>
      </c>
      <c r="Q6" s="173">
        <v>972</v>
      </c>
      <c r="R6" s="173">
        <v>790</v>
      </c>
      <c r="S6" s="173">
        <v>747</v>
      </c>
      <c r="T6" s="173">
        <v>695</v>
      </c>
      <c r="U6" s="173">
        <v>481</v>
      </c>
      <c r="V6" s="173">
        <v>534</v>
      </c>
      <c r="W6" s="173">
        <v>291</v>
      </c>
      <c r="X6" s="173">
        <v>249</v>
      </c>
      <c r="Y6" s="173">
        <v>184</v>
      </c>
      <c r="Z6" s="173">
        <v>150</v>
      </c>
      <c r="AA6" s="205">
        <v>105</v>
      </c>
      <c r="AB6" s="205">
        <v>62</v>
      </c>
      <c r="AC6" s="205">
        <v>61</v>
      </c>
      <c r="AD6" s="206">
        <v>181</v>
      </c>
      <c r="AE6" s="180">
        <v>2500</v>
      </c>
      <c r="AF6" s="180">
        <v>2598.9455092824887</v>
      </c>
      <c r="AG6" s="180">
        <v>938.0765521880974</v>
      </c>
    </row>
    <row r="7" spans="2:33" ht="12">
      <c r="B7" s="219" t="s">
        <v>3</v>
      </c>
      <c r="C7" s="220"/>
      <c r="D7" s="174">
        <v>8507</v>
      </c>
      <c r="E7" s="174">
        <v>0</v>
      </c>
      <c r="F7" s="174">
        <v>6</v>
      </c>
      <c r="G7" s="174">
        <v>20</v>
      </c>
      <c r="H7" s="174">
        <v>28</v>
      </c>
      <c r="I7" s="174">
        <v>55</v>
      </c>
      <c r="J7" s="174">
        <v>159</v>
      </c>
      <c r="K7" s="174">
        <v>199</v>
      </c>
      <c r="L7" s="174">
        <v>396</v>
      </c>
      <c r="M7" s="174">
        <v>539</v>
      </c>
      <c r="N7" s="174">
        <v>579</v>
      </c>
      <c r="O7" s="174">
        <v>801</v>
      </c>
      <c r="P7" s="174">
        <v>725</v>
      </c>
      <c r="Q7" s="174">
        <v>819</v>
      </c>
      <c r="R7" s="174">
        <v>691</v>
      </c>
      <c r="S7" s="174">
        <v>665</v>
      </c>
      <c r="T7" s="174">
        <v>635</v>
      </c>
      <c r="U7" s="174">
        <v>440</v>
      </c>
      <c r="V7" s="174">
        <v>501</v>
      </c>
      <c r="W7" s="174">
        <v>280</v>
      </c>
      <c r="X7" s="174">
        <v>240</v>
      </c>
      <c r="Y7" s="174">
        <v>179</v>
      </c>
      <c r="Z7" s="174">
        <v>147</v>
      </c>
      <c r="AA7" s="205">
        <v>104</v>
      </c>
      <c r="AB7" s="205">
        <v>62</v>
      </c>
      <c r="AC7" s="205">
        <v>60</v>
      </c>
      <c r="AD7" s="206">
        <v>177</v>
      </c>
      <c r="AE7" s="137">
        <v>2590</v>
      </c>
      <c r="AF7" s="137">
        <v>2675.687786528741</v>
      </c>
      <c r="AG7" s="137">
        <v>953.2636306835288</v>
      </c>
    </row>
    <row r="8" spans="2:33" ht="12">
      <c r="B8" s="83"/>
      <c r="C8" s="74" t="s">
        <v>123</v>
      </c>
      <c r="D8" s="177">
        <v>5869</v>
      </c>
      <c r="E8" s="177">
        <v>0</v>
      </c>
      <c r="F8" s="177">
        <v>5</v>
      </c>
      <c r="G8" s="177">
        <v>18</v>
      </c>
      <c r="H8" s="177">
        <v>19</v>
      </c>
      <c r="I8" s="177">
        <v>35</v>
      </c>
      <c r="J8" s="177">
        <v>101</v>
      </c>
      <c r="K8" s="177">
        <v>130</v>
      </c>
      <c r="L8" s="177">
        <v>249</v>
      </c>
      <c r="M8" s="177">
        <v>315</v>
      </c>
      <c r="N8" s="177">
        <v>367</v>
      </c>
      <c r="O8" s="177">
        <v>538</v>
      </c>
      <c r="P8" s="177">
        <v>460</v>
      </c>
      <c r="Q8" s="177">
        <v>537</v>
      </c>
      <c r="R8" s="177">
        <v>475</v>
      </c>
      <c r="S8" s="177">
        <v>455</v>
      </c>
      <c r="T8" s="177">
        <v>445</v>
      </c>
      <c r="U8" s="177">
        <v>312</v>
      </c>
      <c r="V8" s="177">
        <v>386</v>
      </c>
      <c r="W8" s="177">
        <v>212</v>
      </c>
      <c r="X8" s="177">
        <v>190</v>
      </c>
      <c r="Y8" s="177">
        <v>144</v>
      </c>
      <c r="Z8" s="177">
        <v>123</v>
      </c>
      <c r="AA8" s="207">
        <v>88</v>
      </c>
      <c r="AB8" s="207">
        <v>54</v>
      </c>
      <c r="AC8" s="207">
        <v>49</v>
      </c>
      <c r="AD8" s="208">
        <v>162</v>
      </c>
      <c r="AE8" s="137">
        <v>2680</v>
      </c>
      <c r="AF8" s="137">
        <v>2761.0439597887203</v>
      </c>
      <c r="AG8" s="137">
        <v>1000.5532197294506</v>
      </c>
    </row>
    <row r="9" spans="2:33" ht="12">
      <c r="B9" s="83"/>
      <c r="C9" s="74" t="s">
        <v>124</v>
      </c>
      <c r="D9" s="177">
        <v>1562</v>
      </c>
      <c r="E9" s="177">
        <v>0</v>
      </c>
      <c r="F9" s="177">
        <v>1</v>
      </c>
      <c r="G9" s="177">
        <v>1</v>
      </c>
      <c r="H9" s="177">
        <v>6</v>
      </c>
      <c r="I9" s="177">
        <v>9</v>
      </c>
      <c r="J9" s="177">
        <v>38</v>
      </c>
      <c r="K9" s="177">
        <v>37</v>
      </c>
      <c r="L9" s="177">
        <v>89</v>
      </c>
      <c r="M9" s="177">
        <v>113</v>
      </c>
      <c r="N9" s="177">
        <v>91</v>
      </c>
      <c r="O9" s="177">
        <v>132</v>
      </c>
      <c r="P9" s="177">
        <v>151</v>
      </c>
      <c r="Q9" s="177">
        <v>163</v>
      </c>
      <c r="R9" s="177">
        <v>133</v>
      </c>
      <c r="S9" s="177">
        <v>133</v>
      </c>
      <c r="T9" s="177">
        <v>126</v>
      </c>
      <c r="U9" s="177">
        <v>82</v>
      </c>
      <c r="V9" s="177">
        <v>82</v>
      </c>
      <c r="W9" s="177">
        <v>51</v>
      </c>
      <c r="X9" s="177">
        <v>41</v>
      </c>
      <c r="Y9" s="177">
        <v>27</v>
      </c>
      <c r="Z9" s="177">
        <v>16</v>
      </c>
      <c r="AA9" s="207">
        <v>12</v>
      </c>
      <c r="AB9" s="207">
        <v>7</v>
      </c>
      <c r="AC9" s="207">
        <v>10</v>
      </c>
      <c r="AD9" s="208">
        <v>11</v>
      </c>
      <c r="AE9" s="137">
        <v>2520</v>
      </c>
      <c r="AF9" s="137">
        <v>2576.174775928297</v>
      </c>
      <c r="AG9" s="137">
        <v>848.5219576860213</v>
      </c>
    </row>
    <row r="10" spans="2:33" ht="12">
      <c r="B10" s="83"/>
      <c r="C10" s="74" t="s">
        <v>125</v>
      </c>
      <c r="D10" s="177">
        <v>1076</v>
      </c>
      <c r="E10" s="177">
        <v>0</v>
      </c>
      <c r="F10" s="177">
        <v>0</v>
      </c>
      <c r="G10" s="177">
        <v>1</v>
      </c>
      <c r="H10" s="177">
        <v>3</v>
      </c>
      <c r="I10" s="177">
        <v>11</v>
      </c>
      <c r="J10" s="177">
        <v>20</v>
      </c>
      <c r="K10" s="177">
        <v>32</v>
      </c>
      <c r="L10" s="177">
        <v>58</v>
      </c>
      <c r="M10" s="177">
        <v>111</v>
      </c>
      <c r="N10" s="177">
        <v>121</v>
      </c>
      <c r="O10" s="177">
        <v>131</v>
      </c>
      <c r="P10" s="177">
        <v>114</v>
      </c>
      <c r="Q10" s="177">
        <v>119</v>
      </c>
      <c r="R10" s="177">
        <v>83</v>
      </c>
      <c r="S10" s="177">
        <v>77</v>
      </c>
      <c r="T10" s="177">
        <v>64</v>
      </c>
      <c r="U10" s="177">
        <v>46</v>
      </c>
      <c r="V10" s="177">
        <v>33</v>
      </c>
      <c r="W10" s="177">
        <v>17</v>
      </c>
      <c r="X10" s="177">
        <v>9</v>
      </c>
      <c r="Y10" s="177">
        <v>8</v>
      </c>
      <c r="Z10" s="177">
        <v>8</v>
      </c>
      <c r="AA10" s="207">
        <v>4</v>
      </c>
      <c r="AB10" s="207">
        <v>1</v>
      </c>
      <c r="AC10" s="207">
        <v>1</v>
      </c>
      <c r="AD10" s="208">
        <v>4</v>
      </c>
      <c r="AE10" s="137">
        <v>2280</v>
      </c>
      <c r="AF10" s="137">
        <v>2354.5762081784387</v>
      </c>
      <c r="AG10" s="137">
        <v>722.9946461578796</v>
      </c>
    </row>
    <row r="11" spans="2:33" ht="12">
      <c r="B11" s="223" t="s">
        <v>7</v>
      </c>
      <c r="C11" s="224"/>
      <c r="D11" s="178">
        <v>1458</v>
      </c>
      <c r="E11" s="178">
        <v>0</v>
      </c>
      <c r="F11" s="178">
        <v>4</v>
      </c>
      <c r="G11" s="178">
        <v>5</v>
      </c>
      <c r="H11" s="178">
        <v>8</v>
      </c>
      <c r="I11" s="178">
        <v>17</v>
      </c>
      <c r="J11" s="178">
        <v>51</v>
      </c>
      <c r="K11" s="178">
        <v>93</v>
      </c>
      <c r="L11" s="178">
        <v>125</v>
      </c>
      <c r="M11" s="178">
        <v>145</v>
      </c>
      <c r="N11" s="178">
        <v>154</v>
      </c>
      <c r="O11" s="178">
        <v>210</v>
      </c>
      <c r="P11" s="178">
        <v>144</v>
      </c>
      <c r="Q11" s="178">
        <v>153</v>
      </c>
      <c r="R11" s="178">
        <v>99</v>
      </c>
      <c r="S11" s="178">
        <v>82</v>
      </c>
      <c r="T11" s="178">
        <v>60</v>
      </c>
      <c r="U11" s="178">
        <v>41</v>
      </c>
      <c r="V11" s="178">
        <v>33</v>
      </c>
      <c r="W11" s="178">
        <v>11</v>
      </c>
      <c r="X11" s="178">
        <v>9</v>
      </c>
      <c r="Y11" s="178">
        <v>5</v>
      </c>
      <c r="Z11" s="178">
        <v>3</v>
      </c>
      <c r="AA11" s="209">
        <v>1</v>
      </c>
      <c r="AB11" s="209">
        <v>0</v>
      </c>
      <c r="AC11" s="209">
        <v>1</v>
      </c>
      <c r="AD11" s="210">
        <v>4</v>
      </c>
      <c r="AE11" s="180">
        <v>2099</v>
      </c>
      <c r="AF11" s="180">
        <v>2151.1769547325102</v>
      </c>
      <c r="AG11" s="180">
        <v>691.2886191300239</v>
      </c>
    </row>
    <row r="12" spans="2:33" ht="12" customHeight="1">
      <c r="B12" s="219" t="s">
        <v>318</v>
      </c>
      <c r="C12" s="220"/>
      <c r="D12" s="173">
        <v>102</v>
      </c>
      <c r="E12" s="173">
        <v>0</v>
      </c>
      <c r="F12" s="173">
        <v>0</v>
      </c>
      <c r="G12" s="173">
        <v>0</v>
      </c>
      <c r="H12" s="173">
        <v>0</v>
      </c>
      <c r="I12" s="173">
        <v>0</v>
      </c>
      <c r="J12" s="173">
        <v>2</v>
      </c>
      <c r="K12" s="173">
        <v>1</v>
      </c>
      <c r="L12" s="173">
        <v>2</v>
      </c>
      <c r="M12" s="173">
        <v>8</v>
      </c>
      <c r="N12" s="173">
        <v>7</v>
      </c>
      <c r="O12" s="173">
        <v>27</v>
      </c>
      <c r="P12" s="173">
        <v>14</v>
      </c>
      <c r="Q12" s="173">
        <v>13</v>
      </c>
      <c r="R12" s="173">
        <v>15</v>
      </c>
      <c r="S12" s="173">
        <v>4</v>
      </c>
      <c r="T12" s="173">
        <v>6</v>
      </c>
      <c r="U12" s="173">
        <v>1</v>
      </c>
      <c r="V12" s="173">
        <v>0</v>
      </c>
      <c r="W12" s="173">
        <v>0</v>
      </c>
      <c r="X12" s="173">
        <v>1</v>
      </c>
      <c r="Y12" s="173">
        <v>0</v>
      </c>
      <c r="Z12" s="173">
        <v>0</v>
      </c>
      <c r="AA12" s="207">
        <v>0</v>
      </c>
      <c r="AB12" s="207">
        <v>0</v>
      </c>
      <c r="AC12" s="207">
        <v>0</v>
      </c>
      <c r="AD12" s="208">
        <v>1</v>
      </c>
      <c r="AE12" s="137">
        <v>2231</v>
      </c>
      <c r="AF12" s="137">
        <v>2312.892156862745</v>
      </c>
      <c r="AG12" s="137">
        <v>569.9199684455051</v>
      </c>
    </row>
    <row r="13" spans="2:33" ht="12" customHeight="1">
      <c r="B13" s="219" t="s">
        <v>319</v>
      </c>
      <c r="C13" s="220"/>
      <c r="D13" s="173">
        <v>208</v>
      </c>
      <c r="E13" s="173">
        <v>0</v>
      </c>
      <c r="F13" s="173">
        <v>0</v>
      </c>
      <c r="G13" s="173">
        <v>2</v>
      </c>
      <c r="H13" s="173">
        <v>1</v>
      </c>
      <c r="I13" s="173">
        <v>4</v>
      </c>
      <c r="J13" s="173">
        <v>7</v>
      </c>
      <c r="K13" s="173">
        <v>14</v>
      </c>
      <c r="L13" s="173">
        <v>27</v>
      </c>
      <c r="M13" s="173">
        <v>24</v>
      </c>
      <c r="N13" s="173">
        <v>26</v>
      </c>
      <c r="O13" s="173">
        <v>25</v>
      </c>
      <c r="P13" s="173">
        <v>12</v>
      </c>
      <c r="Q13" s="173">
        <v>23</v>
      </c>
      <c r="R13" s="173">
        <v>5</v>
      </c>
      <c r="S13" s="173">
        <v>11</v>
      </c>
      <c r="T13" s="173">
        <v>9</v>
      </c>
      <c r="U13" s="173">
        <v>7</v>
      </c>
      <c r="V13" s="173">
        <v>4</v>
      </c>
      <c r="W13" s="173">
        <v>0</v>
      </c>
      <c r="X13" s="173">
        <v>2</v>
      </c>
      <c r="Y13" s="173">
        <v>2</v>
      </c>
      <c r="Z13" s="173">
        <v>1</v>
      </c>
      <c r="AA13" s="207">
        <v>0</v>
      </c>
      <c r="AB13" s="207">
        <v>0</v>
      </c>
      <c r="AC13" s="207">
        <v>1</v>
      </c>
      <c r="AD13" s="208">
        <v>1</v>
      </c>
      <c r="AE13" s="137">
        <v>1997</v>
      </c>
      <c r="AF13" s="137">
        <v>2098.639423076923</v>
      </c>
      <c r="AG13" s="137">
        <v>769.8809995149628</v>
      </c>
    </row>
    <row r="14" spans="2:33" ht="12" customHeight="1">
      <c r="B14" s="219" t="s">
        <v>320</v>
      </c>
      <c r="C14" s="220"/>
      <c r="D14" s="173">
        <v>316</v>
      </c>
      <c r="E14" s="173">
        <v>0</v>
      </c>
      <c r="F14" s="173">
        <v>2</v>
      </c>
      <c r="G14" s="173">
        <v>1</v>
      </c>
      <c r="H14" s="173">
        <v>2</v>
      </c>
      <c r="I14" s="173">
        <v>8</v>
      </c>
      <c r="J14" s="173">
        <v>15</v>
      </c>
      <c r="K14" s="173">
        <v>43</v>
      </c>
      <c r="L14" s="173">
        <v>35</v>
      </c>
      <c r="M14" s="173">
        <v>47</v>
      </c>
      <c r="N14" s="173">
        <v>46</v>
      </c>
      <c r="O14" s="173">
        <v>36</v>
      </c>
      <c r="P14" s="173">
        <v>29</v>
      </c>
      <c r="Q14" s="173">
        <v>12</v>
      </c>
      <c r="R14" s="173">
        <v>8</v>
      </c>
      <c r="S14" s="173">
        <v>7</v>
      </c>
      <c r="T14" s="173">
        <v>7</v>
      </c>
      <c r="U14" s="173">
        <v>8</v>
      </c>
      <c r="V14" s="173">
        <v>7</v>
      </c>
      <c r="W14" s="173">
        <v>1</v>
      </c>
      <c r="X14" s="173">
        <v>2</v>
      </c>
      <c r="Y14" s="173">
        <v>0</v>
      </c>
      <c r="Z14" s="173">
        <v>0</v>
      </c>
      <c r="AA14" s="207">
        <v>0</v>
      </c>
      <c r="AB14" s="207">
        <v>0</v>
      </c>
      <c r="AC14" s="207">
        <v>0</v>
      </c>
      <c r="AD14" s="208">
        <v>0</v>
      </c>
      <c r="AE14" s="137">
        <v>1800</v>
      </c>
      <c r="AF14" s="137">
        <v>1887.136075949367</v>
      </c>
      <c r="AG14" s="137">
        <v>636.5148289366863</v>
      </c>
    </row>
    <row r="15" spans="2:33" ht="12" customHeight="1">
      <c r="B15" s="219" t="s">
        <v>321</v>
      </c>
      <c r="C15" s="220"/>
      <c r="D15" s="173">
        <v>6124</v>
      </c>
      <c r="E15" s="173">
        <v>0</v>
      </c>
      <c r="F15" s="173">
        <v>6</v>
      </c>
      <c r="G15" s="173">
        <v>19</v>
      </c>
      <c r="H15" s="173">
        <v>24</v>
      </c>
      <c r="I15" s="173">
        <v>37</v>
      </c>
      <c r="J15" s="173">
        <v>117</v>
      </c>
      <c r="K15" s="173">
        <v>147</v>
      </c>
      <c r="L15" s="173">
        <v>267</v>
      </c>
      <c r="M15" s="173">
        <v>342</v>
      </c>
      <c r="N15" s="173">
        <v>398</v>
      </c>
      <c r="O15" s="173">
        <v>567</v>
      </c>
      <c r="P15" s="173">
        <v>484</v>
      </c>
      <c r="Q15" s="173">
        <v>569</v>
      </c>
      <c r="R15" s="173">
        <v>489</v>
      </c>
      <c r="S15" s="173">
        <v>462</v>
      </c>
      <c r="T15" s="173">
        <v>454</v>
      </c>
      <c r="U15" s="173">
        <v>319</v>
      </c>
      <c r="V15" s="173">
        <v>390</v>
      </c>
      <c r="W15" s="173">
        <v>215</v>
      </c>
      <c r="X15" s="173">
        <v>193</v>
      </c>
      <c r="Y15" s="173">
        <v>145</v>
      </c>
      <c r="Z15" s="173">
        <v>124</v>
      </c>
      <c r="AA15" s="207">
        <v>90</v>
      </c>
      <c r="AB15" s="207">
        <v>54</v>
      </c>
      <c r="AC15" s="207">
        <v>49</v>
      </c>
      <c r="AD15" s="208">
        <v>163</v>
      </c>
      <c r="AE15" s="137">
        <v>2620</v>
      </c>
      <c r="AF15" s="137">
        <v>2733.8948399738733</v>
      </c>
      <c r="AG15" s="137">
        <v>1000.2396711218411</v>
      </c>
    </row>
    <row r="16" spans="2:33" ht="12" customHeight="1">
      <c r="B16" s="219" t="s">
        <v>322</v>
      </c>
      <c r="C16" s="220"/>
      <c r="D16" s="173">
        <v>989</v>
      </c>
      <c r="E16" s="173">
        <v>0</v>
      </c>
      <c r="F16" s="173">
        <v>0</v>
      </c>
      <c r="G16" s="173">
        <v>1</v>
      </c>
      <c r="H16" s="173">
        <v>3</v>
      </c>
      <c r="I16" s="173">
        <v>10</v>
      </c>
      <c r="J16" s="173">
        <v>18</v>
      </c>
      <c r="K16" s="173">
        <v>26</v>
      </c>
      <c r="L16" s="173">
        <v>53</v>
      </c>
      <c r="M16" s="173">
        <v>98</v>
      </c>
      <c r="N16" s="173">
        <v>105</v>
      </c>
      <c r="O16" s="173">
        <v>121</v>
      </c>
      <c r="P16" s="173">
        <v>106</v>
      </c>
      <c r="Q16" s="173">
        <v>112</v>
      </c>
      <c r="R16" s="173">
        <v>79</v>
      </c>
      <c r="S16" s="173">
        <v>76</v>
      </c>
      <c r="T16" s="173">
        <v>63</v>
      </c>
      <c r="U16" s="173">
        <v>40</v>
      </c>
      <c r="V16" s="173">
        <v>32</v>
      </c>
      <c r="W16" s="173">
        <v>16</v>
      </c>
      <c r="X16" s="173">
        <v>7</v>
      </c>
      <c r="Y16" s="173">
        <v>7</v>
      </c>
      <c r="Z16" s="173">
        <v>8</v>
      </c>
      <c r="AA16" s="207">
        <v>2</v>
      </c>
      <c r="AB16" s="207">
        <v>1</v>
      </c>
      <c r="AC16" s="207">
        <v>1</v>
      </c>
      <c r="AD16" s="208">
        <v>4</v>
      </c>
      <c r="AE16" s="137">
        <v>2300</v>
      </c>
      <c r="AF16" s="137">
        <v>2368.345803842265</v>
      </c>
      <c r="AG16" s="137">
        <v>717.5437196508733</v>
      </c>
    </row>
    <row r="17" spans="2:33" ht="12" customHeight="1">
      <c r="B17" s="219" t="s">
        <v>323</v>
      </c>
      <c r="C17" s="220"/>
      <c r="D17" s="173">
        <v>42</v>
      </c>
      <c r="E17" s="173">
        <v>0</v>
      </c>
      <c r="F17" s="173">
        <v>0</v>
      </c>
      <c r="G17" s="173">
        <v>0</v>
      </c>
      <c r="H17" s="173">
        <v>0</v>
      </c>
      <c r="I17" s="173">
        <v>1</v>
      </c>
      <c r="J17" s="173">
        <v>0</v>
      </c>
      <c r="K17" s="173">
        <v>2</v>
      </c>
      <c r="L17" s="173">
        <v>4</v>
      </c>
      <c r="M17" s="173">
        <v>1</v>
      </c>
      <c r="N17" s="173">
        <v>2</v>
      </c>
      <c r="O17" s="173">
        <v>9</v>
      </c>
      <c r="P17" s="173">
        <v>3</v>
      </c>
      <c r="Q17" s="173">
        <v>6</v>
      </c>
      <c r="R17" s="173">
        <v>5</v>
      </c>
      <c r="S17" s="173">
        <v>4</v>
      </c>
      <c r="T17" s="173">
        <v>1</v>
      </c>
      <c r="U17" s="173">
        <v>1</v>
      </c>
      <c r="V17" s="173">
        <v>0</v>
      </c>
      <c r="W17" s="173">
        <v>3</v>
      </c>
      <c r="X17" s="173">
        <v>0</v>
      </c>
      <c r="Y17" s="173">
        <v>0</v>
      </c>
      <c r="Z17" s="173">
        <v>0</v>
      </c>
      <c r="AA17" s="207">
        <v>0</v>
      </c>
      <c r="AB17" s="207">
        <v>0</v>
      </c>
      <c r="AC17" s="207">
        <v>0</v>
      </c>
      <c r="AD17" s="208">
        <v>0</v>
      </c>
      <c r="AE17" s="137">
        <v>2300</v>
      </c>
      <c r="AF17" s="137">
        <v>2317.1428571428573</v>
      </c>
      <c r="AG17" s="137">
        <v>652.4197575715243</v>
      </c>
    </row>
    <row r="18" spans="2:33" ht="12" customHeight="1">
      <c r="B18" s="219" t="s">
        <v>324</v>
      </c>
      <c r="C18" s="220"/>
      <c r="D18" s="173">
        <v>1562</v>
      </c>
      <c r="E18" s="173">
        <v>0</v>
      </c>
      <c r="F18" s="173">
        <v>1</v>
      </c>
      <c r="G18" s="173">
        <v>1</v>
      </c>
      <c r="H18" s="173">
        <v>6</v>
      </c>
      <c r="I18" s="173">
        <v>9</v>
      </c>
      <c r="J18" s="173">
        <v>38</v>
      </c>
      <c r="K18" s="173">
        <v>37</v>
      </c>
      <c r="L18" s="173">
        <v>89</v>
      </c>
      <c r="M18" s="173">
        <v>113</v>
      </c>
      <c r="N18" s="173">
        <v>91</v>
      </c>
      <c r="O18" s="173">
        <v>132</v>
      </c>
      <c r="P18" s="173">
        <v>151</v>
      </c>
      <c r="Q18" s="173">
        <v>163</v>
      </c>
      <c r="R18" s="173">
        <v>133</v>
      </c>
      <c r="S18" s="173">
        <v>133</v>
      </c>
      <c r="T18" s="173">
        <v>126</v>
      </c>
      <c r="U18" s="173">
        <v>82</v>
      </c>
      <c r="V18" s="173">
        <v>82</v>
      </c>
      <c r="W18" s="173">
        <v>51</v>
      </c>
      <c r="X18" s="173">
        <v>41</v>
      </c>
      <c r="Y18" s="173">
        <v>27</v>
      </c>
      <c r="Z18" s="173">
        <v>16</v>
      </c>
      <c r="AA18" s="207">
        <v>12</v>
      </c>
      <c r="AB18" s="207">
        <v>7</v>
      </c>
      <c r="AC18" s="207">
        <v>10</v>
      </c>
      <c r="AD18" s="208">
        <v>11</v>
      </c>
      <c r="AE18" s="137">
        <v>2520</v>
      </c>
      <c r="AF18" s="137">
        <v>2576.174775928297</v>
      </c>
      <c r="AG18" s="137">
        <v>848.5219576860213</v>
      </c>
    </row>
    <row r="19" spans="2:33" ht="12" customHeight="1">
      <c r="B19" s="219" t="s">
        <v>325</v>
      </c>
      <c r="C19" s="220"/>
      <c r="D19" s="173">
        <v>219</v>
      </c>
      <c r="E19" s="173">
        <v>0</v>
      </c>
      <c r="F19" s="173">
        <v>1</v>
      </c>
      <c r="G19" s="173">
        <v>1</v>
      </c>
      <c r="H19" s="173">
        <v>0</v>
      </c>
      <c r="I19" s="173">
        <v>1</v>
      </c>
      <c r="J19" s="173">
        <v>8</v>
      </c>
      <c r="K19" s="173">
        <v>7</v>
      </c>
      <c r="L19" s="173">
        <v>10</v>
      </c>
      <c r="M19" s="173">
        <v>13</v>
      </c>
      <c r="N19" s="173">
        <v>16</v>
      </c>
      <c r="O19" s="173">
        <v>33</v>
      </c>
      <c r="P19" s="173">
        <v>23</v>
      </c>
      <c r="Q19" s="173">
        <v>28</v>
      </c>
      <c r="R19" s="173">
        <v>23</v>
      </c>
      <c r="S19" s="173">
        <v>22</v>
      </c>
      <c r="T19" s="173">
        <v>14</v>
      </c>
      <c r="U19" s="173">
        <v>7</v>
      </c>
      <c r="V19" s="173">
        <v>7</v>
      </c>
      <c r="W19" s="173">
        <v>2</v>
      </c>
      <c r="X19" s="173">
        <v>1</v>
      </c>
      <c r="Y19" s="173">
        <v>1</v>
      </c>
      <c r="Z19" s="173">
        <v>1</v>
      </c>
      <c r="AA19" s="207">
        <v>0</v>
      </c>
      <c r="AB19" s="207">
        <v>0</v>
      </c>
      <c r="AC19" s="207">
        <v>0</v>
      </c>
      <c r="AD19" s="208">
        <v>0</v>
      </c>
      <c r="AE19" s="137">
        <v>2322</v>
      </c>
      <c r="AF19" s="137">
        <v>2332.744292237443</v>
      </c>
      <c r="AG19" s="137">
        <v>662.4507448553994</v>
      </c>
    </row>
    <row r="20" spans="2:33" ht="12" customHeight="1">
      <c r="B20" s="219" t="s">
        <v>326</v>
      </c>
      <c r="C20" s="220"/>
      <c r="D20" s="173">
        <v>81</v>
      </c>
      <c r="E20" s="173">
        <v>0</v>
      </c>
      <c r="F20" s="173">
        <v>0</v>
      </c>
      <c r="G20" s="173">
        <v>0</v>
      </c>
      <c r="H20" s="173">
        <v>0</v>
      </c>
      <c r="I20" s="173">
        <v>0</v>
      </c>
      <c r="J20" s="173">
        <v>3</v>
      </c>
      <c r="K20" s="173">
        <v>1</v>
      </c>
      <c r="L20" s="173">
        <v>10</v>
      </c>
      <c r="M20" s="173">
        <v>4</v>
      </c>
      <c r="N20" s="173">
        <v>8</v>
      </c>
      <c r="O20" s="173">
        <v>13</v>
      </c>
      <c r="P20" s="173">
        <v>8</v>
      </c>
      <c r="Q20" s="173">
        <v>11</v>
      </c>
      <c r="R20" s="173">
        <v>10</v>
      </c>
      <c r="S20" s="173">
        <v>5</v>
      </c>
      <c r="T20" s="173">
        <v>1</v>
      </c>
      <c r="U20" s="173">
        <v>5</v>
      </c>
      <c r="V20" s="173">
        <v>1</v>
      </c>
      <c r="W20" s="173">
        <v>1</v>
      </c>
      <c r="X20" s="173">
        <v>0</v>
      </c>
      <c r="Y20" s="173">
        <v>0</v>
      </c>
      <c r="Z20" s="173">
        <v>0</v>
      </c>
      <c r="AA20" s="207">
        <v>0</v>
      </c>
      <c r="AB20" s="207">
        <v>0</v>
      </c>
      <c r="AC20" s="207">
        <v>0</v>
      </c>
      <c r="AD20" s="208">
        <v>0</v>
      </c>
      <c r="AE20" s="137">
        <v>2200</v>
      </c>
      <c r="AF20" s="137">
        <v>2232.9135802469136</v>
      </c>
      <c r="AG20" s="137">
        <v>594.3081523404098</v>
      </c>
    </row>
    <row r="21" spans="2:33" ht="12" customHeight="1">
      <c r="B21" s="219" t="s">
        <v>349</v>
      </c>
      <c r="C21" s="220"/>
      <c r="D21" s="173">
        <v>196</v>
      </c>
      <c r="E21" s="173">
        <v>0</v>
      </c>
      <c r="F21" s="173">
        <v>0</v>
      </c>
      <c r="G21" s="173">
        <v>0</v>
      </c>
      <c r="H21" s="173">
        <v>0</v>
      </c>
      <c r="I21" s="173">
        <v>2</v>
      </c>
      <c r="J21" s="173">
        <v>1</v>
      </c>
      <c r="K21" s="173">
        <v>9</v>
      </c>
      <c r="L21" s="173">
        <v>12</v>
      </c>
      <c r="M21" s="173">
        <v>16</v>
      </c>
      <c r="N21" s="173">
        <v>22</v>
      </c>
      <c r="O21" s="173">
        <v>30</v>
      </c>
      <c r="P21" s="173">
        <v>28</v>
      </c>
      <c r="Q21" s="173">
        <v>18</v>
      </c>
      <c r="R21" s="173">
        <v>12</v>
      </c>
      <c r="S21" s="173">
        <v>17</v>
      </c>
      <c r="T21" s="173">
        <v>9</v>
      </c>
      <c r="U21" s="173">
        <v>5</v>
      </c>
      <c r="V21" s="173">
        <v>8</v>
      </c>
      <c r="W21" s="173">
        <v>2</v>
      </c>
      <c r="X21" s="173">
        <v>1</v>
      </c>
      <c r="Y21" s="173">
        <v>2</v>
      </c>
      <c r="Z21" s="173">
        <v>0</v>
      </c>
      <c r="AA21" s="207">
        <v>1</v>
      </c>
      <c r="AB21" s="207">
        <v>0</v>
      </c>
      <c r="AC21" s="207">
        <v>0</v>
      </c>
      <c r="AD21" s="208">
        <v>1</v>
      </c>
      <c r="AE21" s="137">
        <v>2236.5</v>
      </c>
      <c r="AF21" s="137">
        <v>2311.8469387755104</v>
      </c>
      <c r="AG21" s="137">
        <v>688.705673460911</v>
      </c>
    </row>
    <row r="22" spans="2:33" ht="12" customHeight="1">
      <c r="B22" s="223" t="s">
        <v>327</v>
      </c>
      <c r="C22" s="224"/>
      <c r="D22" s="178">
        <v>126</v>
      </c>
      <c r="E22" s="178">
        <v>0</v>
      </c>
      <c r="F22" s="178">
        <v>0</v>
      </c>
      <c r="G22" s="178">
        <v>0</v>
      </c>
      <c r="H22" s="178">
        <v>0</v>
      </c>
      <c r="I22" s="178">
        <v>0</v>
      </c>
      <c r="J22" s="178">
        <v>1</v>
      </c>
      <c r="K22" s="178">
        <v>5</v>
      </c>
      <c r="L22" s="178">
        <v>12</v>
      </c>
      <c r="M22" s="178">
        <v>18</v>
      </c>
      <c r="N22" s="178">
        <v>12</v>
      </c>
      <c r="O22" s="178">
        <v>18</v>
      </c>
      <c r="P22" s="178">
        <v>11</v>
      </c>
      <c r="Q22" s="178">
        <v>17</v>
      </c>
      <c r="R22" s="178">
        <v>11</v>
      </c>
      <c r="S22" s="178">
        <v>6</v>
      </c>
      <c r="T22" s="178">
        <v>5</v>
      </c>
      <c r="U22" s="178">
        <v>6</v>
      </c>
      <c r="V22" s="178">
        <v>3</v>
      </c>
      <c r="W22" s="178">
        <v>0</v>
      </c>
      <c r="X22" s="178">
        <v>1</v>
      </c>
      <c r="Y22" s="178">
        <v>0</v>
      </c>
      <c r="Z22" s="178">
        <v>0</v>
      </c>
      <c r="AA22" s="209">
        <v>0</v>
      </c>
      <c r="AB22" s="209">
        <v>0</v>
      </c>
      <c r="AC22" s="209">
        <v>0</v>
      </c>
      <c r="AD22" s="210">
        <v>0</v>
      </c>
      <c r="AE22" s="180">
        <v>2127.5</v>
      </c>
      <c r="AF22" s="180">
        <v>2213.4523809523807</v>
      </c>
      <c r="AG22" s="180">
        <v>584.1058891282348</v>
      </c>
    </row>
    <row r="23" spans="2:33" ht="12">
      <c r="B23" s="219" t="s">
        <v>8</v>
      </c>
      <c r="C23" s="220"/>
      <c r="D23" s="173">
        <v>102</v>
      </c>
      <c r="E23" s="173">
        <v>0</v>
      </c>
      <c r="F23" s="173">
        <v>0</v>
      </c>
      <c r="G23" s="173">
        <v>0</v>
      </c>
      <c r="H23" s="173">
        <v>0</v>
      </c>
      <c r="I23" s="173">
        <v>0</v>
      </c>
      <c r="J23" s="173">
        <v>2</v>
      </c>
      <c r="K23" s="173">
        <v>1</v>
      </c>
      <c r="L23" s="173">
        <v>2</v>
      </c>
      <c r="M23" s="173">
        <v>8</v>
      </c>
      <c r="N23" s="173">
        <v>7</v>
      </c>
      <c r="O23" s="173">
        <v>27</v>
      </c>
      <c r="P23" s="173">
        <v>14</v>
      </c>
      <c r="Q23" s="173">
        <v>13</v>
      </c>
      <c r="R23" s="173">
        <v>15</v>
      </c>
      <c r="S23" s="173">
        <v>4</v>
      </c>
      <c r="T23" s="173">
        <v>6</v>
      </c>
      <c r="U23" s="173">
        <v>1</v>
      </c>
      <c r="V23" s="173">
        <v>0</v>
      </c>
      <c r="W23" s="173">
        <v>0</v>
      </c>
      <c r="X23" s="173">
        <v>1</v>
      </c>
      <c r="Y23" s="173">
        <v>0</v>
      </c>
      <c r="Z23" s="173">
        <v>0</v>
      </c>
      <c r="AA23" s="207">
        <v>0</v>
      </c>
      <c r="AB23" s="207">
        <v>0</v>
      </c>
      <c r="AC23" s="207">
        <v>0</v>
      </c>
      <c r="AD23" s="208">
        <v>1</v>
      </c>
      <c r="AE23" s="137">
        <v>2231</v>
      </c>
      <c r="AF23" s="137">
        <v>2312.892156862745</v>
      </c>
      <c r="AG23" s="137">
        <v>569.9199684455051</v>
      </c>
    </row>
    <row r="24" spans="2:33" ht="12">
      <c r="B24" s="219" t="s">
        <v>9</v>
      </c>
      <c r="C24" s="220"/>
      <c r="D24" s="173">
        <v>10</v>
      </c>
      <c r="E24" s="173">
        <v>0</v>
      </c>
      <c r="F24" s="173">
        <v>0</v>
      </c>
      <c r="G24" s="173">
        <v>0</v>
      </c>
      <c r="H24" s="173">
        <v>0</v>
      </c>
      <c r="I24" s="173">
        <v>0</v>
      </c>
      <c r="J24" s="173">
        <v>0</v>
      </c>
      <c r="K24" s="173">
        <v>0</v>
      </c>
      <c r="L24" s="173">
        <v>2</v>
      </c>
      <c r="M24" s="173">
        <v>0</v>
      </c>
      <c r="N24" s="173">
        <v>4</v>
      </c>
      <c r="O24" s="173">
        <v>4</v>
      </c>
      <c r="P24" s="173">
        <v>0</v>
      </c>
      <c r="Q24" s="173">
        <v>0</v>
      </c>
      <c r="R24" s="173">
        <v>0</v>
      </c>
      <c r="S24" s="173">
        <v>0</v>
      </c>
      <c r="T24" s="173">
        <v>0</v>
      </c>
      <c r="U24" s="173">
        <v>0</v>
      </c>
      <c r="V24" s="173">
        <v>0</v>
      </c>
      <c r="W24" s="173">
        <v>0</v>
      </c>
      <c r="X24" s="173">
        <v>0</v>
      </c>
      <c r="Y24" s="173">
        <v>0</v>
      </c>
      <c r="Z24" s="173">
        <v>0</v>
      </c>
      <c r="AA24" s="207">
        <v>0</v>
      </c>
      <c r="AB24" s="207">
        <v>0</v>
      </c>
      <c r="AC24" s="207">
        <v>0</v>
      </c>
      <c r="AD24" s="208">
        <v>0</v>
      </c>
      <c r="AE24" s="137">
        <v>1922.5</v>
      </c>
      <c r="AF24" s="137">
        <v>1878.5</v>
      </c>
      <c r="AG24" s="137">
        <v>234.47399761072774</v>
      </c>
    </row>
    <row r="25" spans="2:33" ht="12">
      <c r="B25" s="219" t="s">
        <v>10</v>
      </c>
      <c r="C25" s="220"/>
      <c r="D25" s="173">
        <v>18</v>
      </c>
      <c r="E25" s="173">
        <v>0</v>
      </c>
      <c r="F25" s="173">
        <v>0</v>
      </c>
      <c r="G25" s="173">
        <v>0</v>
      </c>
      <c r="H25" s="173">
        <v>1</v>
      </c>
      <c r="I25" s="173">
        <v>1</v>
      </c>
      <c r="J25" s="173">
        <v>1</v>
      </c>
      <c r="K25" s="173">
        <v>0</v>
      </c>
      <c r="L25" s="173">
        <v>2</v>
      </c>
      <c r="M25" s="173">
        <v>1</v>
      </c>
      <c r="N25" s="173">
        <v>3</v>
      </c>
      <c r="O25" s="173">
        <v>4</v>
      </c>
      <c r="P25" s="173">
        <v>1</v>
      </c>
      <c r="Q25" s="173">
        <v>4</v>
      </c>
      <c r="R25" s="173">
        <v>0</v>
      </c>
      <c r="S25" s="173">
        <v>0</v>
      </c>
      <c r="T25" s="173">
        <v>0</v>
      </c>
      <c r="U25" s="173">
        <v>0</v>
      </c>
      <c r="V25" s="173">
        <v>0</v>
      </c>
      <c r="W25" s="173">
        <v>0</v>
      </c>
      <c r="X25" s="173">
        <v>0</v>
      </c>
      <c r="Y25" s="173">
        <v>0</v>
      </c>
      <c r="Z25" s="173">
        <v>0</v>
      </c>
      <c r="AA25" s="207">
        <v>0</v>
      </c>
      <c r="AB25" s="207">
        <v>0</v>
      </c>
      <c r="AC25" s="207">
        <v>0</v>
      </c>
      <c r="AD25" s="208">
        <v>0</v>
      </c>
      <c r="AE25" s="137">
        <v>1998</v>
      </c>
      <c r="AF25" s="137">
        <v>1836.1666666666667</v>
      </c>
      <c r="AG25" s="137">
        <v>571.4118994416632</v>
      </c>
    </row>
    <row r="26" spans="2:33" ht="12">
      <c r="B26" s="219" t="s">
        <v>11</v>
      </c>
      <c r="C26" s="220"/>
      <c r="D26" s="173">
        <v>121</v>
      </c>
      <c r="E26" s="173">
        <v>0</v>
      </c>
      <c r="F26" s="173">
        <v>0</v>
      </c>
      <c r="G26" s="173">
        <v>2</v>
      </c>
      <c r="H26" s="173">
        <v>0</v>
      </c>
      <c r="I26" s="173">
        <v>2</v>
      </c>
      <c r="J26" s="173">
        <v>5</v>
      </c>
      <c r="K26" s="173">
        <v>9</v>
      </c>
      <c r="L26" s="173">
        <v>13</v>
      </c>
      <c r="M26" s="173">
        <v>10</v>
      </c>
      <c r="N26" s="173">
        <v>11</v>
      </c>
      <c r="O26" s="173">
        <v>13</v>
      </c>
      <c r="P26" s="173">
        <v>5</v>
      </c>
      <c r="Q26" s="173">
        <v>15</v>
      </c>
      <c r="R26" s="173">
        <v>2</v>
      </c>
      <c r="S26" s="173">
        <v>11</v>
      </c>
      <c r="T26" s="173">
        <v>8</v>
      </c>
      <c r="U26" s="173">
        <v>6</v>
      </c>
      <c r="V26" s="173">
        <v>3</v>
      </c>
      <c r="W26" s="173">
        <v>0</v>
      </c>
      <c r="X26" s="173">
        <v>2</v>
      </c>
      <c r="Y26" s="173">
        <v>1</v>
      </c>
      <c r="Z26" s="173">
        <v>1</v>
      </c>
      <c r="AA26" s="207">
        <v>0</v>
      </c>
      <c r="AB26" s="207">
        <v>0</v>
      </c>
      <c r="AC26" s="207">
        <v>1</v>
      </c>
      <c r="AD26" s="208">
        <v>1</v>
      </c>
      <c r="AE26" s="137">
        <v>2049</v>
      </c>
      <c r="AF26" s="137">
        <v>2234.9421487603304</v>
      </c>
      <c r="AG26" s="137">
        <v>867.0151411357691</v>
      </c>
    </row>
    <row r="27" spans="2:33" ht="12">
      <c r="B27" s="219" t="s">
        <v>12</v>
      </c>
      <c r="C27" s="220"/>
      <c r="D27" s="173">
        <v>25</v>
      </c>
      <c r="E27" s="173">
        <v>0</v>
      </c>
      <c r="F27" s="173">
        <v>0</v>
      </c>
      <c r="G27" s="173">
        <v>0</v>
      </c>
      <c r="H27" s="173">
        <v>0</v>
      </c>
      <c r="I27" s="173">
        <v>1</v>
      </c>
      <c r="J27" s="173">
        <v>0</v>
      </c>
      <c r="K27" s="173">
        <v>3</v>
      </c>
      <c r="L27" s="173">
        <v>5</v>
      </c>
      <c r="M27" s="173">
        <v>7</v>
      </c>
      <c r="N27" s="173">
        <v>3</v>
      </c>
      <c r="O27" s="173">
        <v>2</v>
      </c>
      <c r="P27" s="173">
        <v>1</v>
      </c>
      <c r="Q27" s="173">
        <v>2</v>
      </c>
      <c r="R27" s="173">
        <v>0</v>
      </c>
      <c r="S27" s="173">
        <v>0</v>
      </c>
      <c r="T27" s="173">
        <v>0</v>
      </c>
      <c r="U27" s="173">
        <v>1</v>
      </c>
      <c r="V27" s="173">
        <v>0</v>
      </c>
      <c r="W27" s="173">
        <v>0</v>
      </c>
      <c r="X27" s="173">
        <v>0</v>
      </c>
      <c r="Y27" s="173">
        <v>0</v>
      </c>
      <c r="Z27" s="173">
        <v>0</v>
      </c>
      <c r="AA27" s="207">
        <v>0</v>
      </c>
      <c r="AB27" s="207">
        <v>0</v>
      </c>
      <c r="AC27" s="207">
        <v>0</v>
      </c>
      <c r="AD27" s="208">
        <v>0</v>
      </c>
      <c r="AE27" s="137">
        <v>1650</v>
      </c>
      <c r="AF27" s="137">
        <v>1760.52</v>
      </c>
      <c r="AG27" s="137">
        <v>488.33169396766925</v>
      </c>
    </row>
    <row r="28" spans="2:33" ht="12">
      <c r="B28" s="219" t="s">
        <v>13</v>
      </c>
      <c r="C28" s="220"/>
      <c r="D28" s="173">
        <v>14</v>
      </c>
      <c r="E28" s="173">
        <v>0</v>
      </c>
      <c r="F28" s="173">
        <v>0</v>
      </c>
      <c r="G28" s="173">
        <v>0</v>
      </c>
      <c r="H28" s="173">
        <v>0</v>
      </c>
      <c r="I28" s="173">
        <v>0</v>
      </c>
      <c r="J28" s="173">
        <v>1</v>
      </c>
      <c r="K28" s="173">
        <v>0</v>
      </c>
      <c r="L28" s="173">
        <v>3</v>
      </c>
      <c r="M28" s="173">
        <v>1</v>
      </c>
      <c r="N28" s="173">
        <v>3</v>
      </c>
      <c r="O28" s="173">
        <v>0</v>
      </c>
      <c r="P28" s="173">
        <v>3</v>
      </c>
      <c r="Q28" s="173">
        <v>1</v>
      </c>
      <c r="R28" s="173">
        <v>1</v>
      </c>
      <c r="S28" s="173">
        <v>0</v>
      </c>
      <c r="T28" s="173">
        <v>0</v>
      </c>
      <c r="U28" s="173">
        <v>0</v>
      </c>
      <c r="V28" s="173">
        <v>0</v>
      </c>
      <c r="W28" s="173">
        <v>0</v>
      </c>
      <c r="X28" s="173">
        <v>0</v>
      </c>
      <c r="Y28" s="173">
        <v>1</v>
      </c>
      <c r="Z28" s="173">
        <v>0</v>
      </c>
      <c r="AA28" s="207">
        <v>0</v>
      </c>
      <c r="AB28" s="207">
        <v>0</v>
      </c>
      <c r="AC28" s="207">
        <v>0</v>
      </c>
      <c r="AD28" s="208">
        <v>0</v>
      </c>
      <c r="AE28" s="137">
        <v>1894.5</v>
      </c>
      <c r="AF28" s="137">
        <v>2061.714285714286</v>
      </c>
      <c r="AG28" s="137">
        <v>731.4134291873538</v>
      </c>
    </row>
    <row r="29" spans="2:33" ht="12">
      <c r="B29" s="219" t="s">
        <v>14</v>
      </c>
      <c r="C29" s="220"/>
      <c r="D29" s="173">
        <v>20</v>
      </c>
      <c r="E29" s="173">
        <v>0</v>
      </c>
      <c r="F29" s="173">
        <v>0</v>
      </c>
      <c r="G29" s="173">
        <v>0</v>
      </c>
      <c r="H29" s="173">
        <v>0</v>
      </c>
      <c r="I29" s="173">
        <v>0</v>
      </c>
      <c r="J29" s="173">
        <v>0</v>
      </c>
      <c r="K29" s="173">
        <v>2</v>
      </c>
      <c r="L29" s="173">
        <v>2</v>
      </c>
      <c r="M29" s="173">
        <v>5</v>
      </c>
      <c r="N29" s="173">
        <v>2</v>
      </c>
      <c r="O29" s="173">
        <v>2</v>
      </c>
      <c r="P29" s="173">
        <v>2</v>
      </c>
      <c r="Q29" s="173">
        <v>1</v>
      </c>
      <c r="R29" s="173">
        <v>2</v>
      </c>
      <c r="S29" s="173">
        <v>0</v>
      </c>
      <c r="T29" s="173">
        <v>1</v>
      </c>
      <c r="U29" s="173">
        <v>0</v>
      </c>
      <c r="V29" s="173">
        <v>1</v>
      </c>
      <c r="W29" s="173">
        <v>0</v>
      </c>
      <c r="X29" s="173">
        <v>0</v>
      </c>
      <c r="Y29" s="173">
        <v>0</v>
      </c>
      <c r="Z29" s="173">
        <v>0</v>
      </c>
      <c r="AA29" s="207">
        <v>0</v>
      </c>
      <c r="AB29" s="207">
        <v>0</v>
      </c>
      <c r="AC29" s="207">
        <v>0</v>
      </c>
      <c r="AD29" s="208">
        <v>0</v>
      </c>
      <c r="AE29" s="137">
        <v>1989</v>
      </c>
      <c r="AF29" s="137">
        <v>2068.8</v>
      </c>
      <c r="AG29" s="137">
        <v>602.4329270374814</v>
      </c>
    </row>
    <row r="30" spans="2:33" ht="12">
      <c r="B30" s="219" t="s">
        <v>15</v>
      </c>
      <c r="C30" s="220"/>
      <c r="D30" s="173">
        <v>122</v>
      </c>
      <c r="E30" s="173">
        <v>0</v>
      </c>
      <c r="F30" s="173">
        <v>1</v>
      </c>
      <c r="G30" s="173">
        <v>1</v>
      </c>
      <c r="H30" s="173">
        <v>4</v>
      </c>
      <c r="I30" s="173">
        <v>1</v>
      </c>
      <c r="J30" s="173">
        <v>13</v>
      </c>
      <c r="K30" s="173">
        <v>11</v>
      </c>
      <c r="L30" s="173">
        <v>13</v>
      </c>
      <c r="M30" s="173">
        <v>13</v>
      </c>
      <c r="N30" s="173">
        <v>10</v>
      </c>
      <c r="O30" s="173">
        <v>12</v>
      </c>
      <c r="P30" s="173">
        <v>9</v>
      </c>
      <c r="Q30" s="173">
        <v>12</v>
      </c>
      <c r="R30" s="173">
        <v>5</v>
      </c>
      <c r="S30" s="173">
        <v>5</v>
      </c>
      <c r="T30" s="173">
        <v>4</v>
      </c>
      <c r="U30" s="173">
        <v>1</v>
      </c>
      <c r="V30" s="173">
        <v>2</v>
      </c>
      <c r="W30" s="173">
        <v>2</v>
      </c>
      <c r="X30" s="173">
        <v>1</v>
      </c>
      <c r="Y30" s="173">
        <v>0</v>
      </c>
      <c r="Z30" s="173">
        <v>1</v>
      </c>
      <c r="AA30" s="207">
        <v>0</v>
      </c>
      <c r="AB30" s="207">
        <v>0</v>
      </c>
      <c r="AC30" s="207">
        <v>0</v>
      </c>
      <c r="AD30" s="208">
        <v>1</v>
      </c>
      <c r="AE30" s="137">
        <v>1872</v>
      </c>
      <c r="AF30" s="137">
        <v>1962.172131147541</v>
      </c>
      <c r="AG30" s="137">
        <v>813.0032345459626</v>
      </c>
    </row>
    <row r="31" spans="2:33" ht="12">
      <c r="B31" s="219" t="s">
        <v>16</v>
      </c>
      <c r="C31" s="220"/>
      <c r="D31" s="173">
        <v>140</v>
      </c>
      <c r="E31" s="173">
        <v>0</v>
      </c>
      <c r="F31" s="173">
        <v>0</v>
      </c>
      <c r="G31" s="173">
        <v>0</v>
      </c>
      <c r="H31" s="173">
        <v>1</v>
      </c>
      <c r="I31" s="173">
        <v>4</v>
      </c>
      <c r="J31" s="173">
        <v>6</v>
      </c>
      <c r="K31" s="173">
        <v>23</v>
      </c>
      <c r="L31" s="173">
        <v>13</v>
      </c>
      <c r="M31" s="173">
        <v>22</v>
      </c>
      <c r="N31" s="173">
        <v>18</v>
      </c>
      <c r="O31" s="173">
        <v>16</v>
      </c>
      <c r="P31" s="173">
        <v>14</v>
      </c>
      <c r="Q31" s="173">
        <v>7</v>
      </c>
      <c r="R31" s="173">
        <v>4</v>
      </c>
      <c r="S31" s="173">
        <v>3</v>
      </c>
      <c r="T31" s="173">
        <v>1</v>
      </c>
      <c r="U31" s="173">
        <v>2</v>
      </c>
      <c r="V31" s="173">
        <v>4</v>
      </c>
      <c r="W31" s="173">
        <v>1</v>
      </c>
      <c r="X31" s="173">
        <v>1</v>
      </c>
      <c r="Y31" s="173">
        <v>0</v>
      </c>
      <c r="Z31" s="173">
        <v>0</v>
      </c>
      <c r="AA31" s="207">
        <v>0</v>
      </c>
      <c r="AB31" s="207">
        <v>0</v>
      </c>
      <c r="AC31" s="207">
        <v>0</v>
      </c>
      <c r="AD31" s="208">
        <v>0</v>
      </c>
      <c r="AE31" s="137">
        <v>1800</v>
      </c>
      <c r="AF31" s="137">
        <v>1885.1142857142856</v>
      </c>
      <c r="AG31" s="137">
        <v>617.8169513747264</v>
      </c>
    </row>
    <row r="32" spans="2:33" ht="12">
      <c r="B32" s="219" t="s">
        <v>17</v>
      </c>
      <c r="C32" s="220"/>
      <c r="D32" s="173">
        <v>138</v>
      </c>
      <c r="E32" s="173">
        <v>0</v>
      </c>
      <c r="F32" s="173">
        <v>2</v>
      </c>
      <c r="G32" s="173">
        <v>1</v>
      </c>
      <c r="H32" s="173">
        <v>0</v>
      </c>
      <c r="I32" s="173">
        <v>4</v>
      </c>
      <c r="J32" s="173">
        <v>9</v>
      </c>
      <c r="K32" s="173">
        <v>20</v>
      </c>
      <c r="L32" s="173">
        <v>16</v>
      </c>
      <c r="M32" s="173">
        <v>19</v>
      </c>
      <c r="N32" s="173">
        <v>23</v>
      </c>
      <c r="O32" s="173">
        <v>18</v>
      </c>
      <c r="P32" s="173">
        <v>10</v>
      </c>
      <c r="Q32" s="173">
        <v>1</v>
      </c>
      <c r="R32" s="173">
        <v>2</v>
      </c>
      <c r="S32" s="173">
        <v>2</v>
      </c>
      <c r="T32" s="173">
        <v>6</v>
      </c>
      <c r="U32" s="173">
        <v>3</v>
      </c>
      <c r="V32" s="173">
        <v>2</v>
      </c>
      <c r="W32" s="173">
        <v>0</v>
      </c>
      <c r="X32" s="173">
        <v>0</v>
      </c>
      <c r="Y32" s="173">
        <v>0</v>
      </c>
      <c r="Z32" s="173">
        <v>0</v>
      </c>
      <c r="AA32" s="207">
        <v>0</v>
      </c>
      <c r="AB32" s="207">
        <v>0</v>
      </c>
      <c r="AC32" s="207">
        <v>0</v>
      </c>
      <c r="AD32" s="208">
        <v>0</v>
      </c>
      <c r="AE32" s="137">
        <v>1782</v>
      </c>
      <c r="AF32" s="137">
        <v>1805.6811594202898</v>
      </c>
      <c r="AG32" s="137">
        <v>621.6369135943999</v>
      </c>
    </row>
    <row r="33" spans="2:33" ht="12">
      <c r="B33" s="219" t="s">
        <v>18</v>
      </c>
      <c r="C33" s="220"/>
      <c r="D33" s="173">
        <v>1284</v>
      </c>
      <c r="E33" s="173">
        <v>0</v>
      </c>
      <c r="F33" s="173">
        <v>3</v>
      </c>
      <c r="G33" s="173">
        <v>5</v>
      </c>
      <c r="H33" s="173">
        <v>2</v>
      </c>
      <c r="I33" s="173">
        <v>14</v>
      </c>
      <c r="J33" s="173">
        <v>23</v>
      </c>
      <c r="K33" s="173">
        <v>43</v>
      </c>
      <c r="L33" s="173">
        <v>83</v>
      </c>
      <c r="M33" s="173">
        <v>100</v>
      </c>
      <c r="N33" s="173">
        <v>139</v>
      </c>
      <c r="O33" s="173">
        <v>158</v>
      </c>
      <c r="P33" s="173">
        <v>159</v>
      </c>
      <c r="Q33" s="173">
        <v>151</v>
      </c>
      <c r="R33" s="173">
        <v>112</v>
      </c>
      <c r="S33" s="173">
        <v>77</v>
      </c>
      <c r="T33" s="173">
        <v>68</v>
      </c>
      <c r="U33" s="173">
        <v>35</v>
      </c>
      <c r="V33" s="173">
        <v>50</v>
      </c>
      <c r="W33" s="173">
        <v>16</v>
      </c>
      <c r="X33" s="173">
        <v>12</v>
      </c>
      <c r="Y33" s="173">
        <v>15</v>
      </c>
      <c r="Z33" s="173">
        <v>7</v>
      </c>
      <c r="AA33" s="207">
        <v>3</v>
      </c>
      <c r="AB33" s="207">
        <v>2</v>
      </c>
      <c r="AC33" s="207">
        <v>1</v>
      </c>
      <c r="AD33" s="208">
        <v>6</v>
      </c>
      <c r="AE33" s="137">
        <v>2277</v>
      </c>
      <c r="AF33" s="137">
        <v>2336.8598130841124</v>
      </c>
      <c r="AG33" s="137">
        <v>738.9596860375681</v>
      </c>
    </row>
    <row r="34" spans="2:33" ht="12">
      <c r="B34" s="219" t="s">
        <v>19</v>
      </c>
      <c r="C34" s="220"/>
      <c r="D34" s="173">
        <v>785</v>
      </c>
      <c r="E34" s="173">
        <v>0</v>
      </c>
      <c r="F34" s="173">
        <v>0</v>
      </c>
      <c r="G34" s="173">
        <v>5</v>
      </c>
      <c r="H34" s="173">
        <v>8</v>
      </c>
      <c r="I34" s="173">
        <v>10</v>
      </c>
      <c r="J34" s="173">
        <v>32</v>
      </c>
      <c r="K34" s="173">
        <v>39</v>
      </c>
      <c r="L34" s="173">
        <v>73</v>
      </c>
      <c r="M34" s="173">
        <v>75</v>
      </c>
      <c r="N34" s="173">
        <v>72</v>
      </c>
      <c r="O34" s="173">
        <v>103</v>
      </c>
      <c r="P34" s="173">
        <v>74</v>
      </c>
      <c r="Q34" s="173">
        <v>66</v>
      </c>
      <c r="R34" s="173">
        <v>52</v>
      </c>
      <c r="S34" s="173">
        <v>39</v>
      </c>
      <c r="T34" s="173">
        <v>37</v>
      </c>
      <c r="U34" s="173">
        <v>29</v>
      </c>
      <c r="V34" s="173">
        <v>29</v>
      </c>
      <c r="W34" s="173">
        <v>11</v>
      </c>
      <c r="X34" s="173">
        <v>12</v>
      </c>
      <c r="Y34" s="173">
        <v>5</v>
      </c>
      <c r="Z34" s="173">
        <v>4</v>
      </c>
      <c r="AA34" s="207">
        <v>2</v>
      </c>
      <c r="AB34" s="207">
        <v>2</v>
      </c>
      <c r="AC34" s="207">
        <v>1</v>
      </c>
      <c r="AD34" s="208">
        <v>5</v>
      </c>
      <c r="AE34" s="137">
        <v>2140</v>
      </c>
      <c r="AF34" s="137">
        <v>2236.770700636943</v>
      </c>
      <c r="AG34" s="137">
        <v>809.981462944629</v>
      </c>
    </row>
    <row r="35" spans="2:33" ht="12">
      <c r="B35" s="219" t="s">
        <v>20</v>
      </c>
      <c r="C35" s="220"/>
      <c r="D35" s="173">
        <v>2395</v>
      </c>
      <c r="E35" s="173">
        <v>0</v>
      </c>
      <c r="F35" s="173">
        <v>1</v>
      </c>
      <c r="G35" s="173">
        <v>4</v>
      </c>
      <c r="H35" s="173">
        <v>7</v>
      </c>
      <c r="I35" s="173">
        <v>6</v>
      </c>
      <c r="J35" s="173">
        <v>32</v>
      </c>
      <c r="K35" s="173">
        <v>29</v>
      </c>
      <c r="L35" s="173">
        <v>57</v>
      </c>
      <c r="M35" s="173">
        <v>63</v>
      </c>
      <c r="N35" s="173">
        <v>79</v>
      </c>
      <c r="O35" s="173">
        <v>158</v>
      </c>
      <c r="P35" s="173">
        <v>102</v>
      </c>
      <c r="Q35" s="173">
        <v>163</v>
      </c>
      <c r="R35" s="173">
        <v>191</v>
      </c>
      <c r="S35" s="173">
        <v>193</v>
      </c>
      <c r="T35" s="173">
        <v>199</v>
      </c>
      <c r="U35" s="173">
        <v>160</v>
      </c>
      <c r="V35" s="173">
        <v>205</v>
      </c>
      <c r="W35" s="173">
        <v>138</v>
      </c>
      <c r="X35" s="173">
        <v>133</v>
      </c>
      <c r="Y35" s="173">
        <v>106</v>
      </c>
      <c r="Z35" s="173">
        <v>93</v>
      </c>
      <c r="AA35" s="207">
        <v>70</v>
      </c>
      <c r="AB35" s="207">
        <v>43</v>
      </c>
      <c r="AC35" s="207">
        <v>38</v>
      </c>
      <c r="AD35" s="208">
        <v>125</v>
      </c>
      <c r="AE35" s="137">
        <v>3060</v>
      </c>
      <c r="AF35" s="137">
        <v>3171.241753653445</v>
      </c>
      <c r="AG35" s="137">
        <v>1084.2607776784887</v>
      </c>
    </row>
    <row r="36" spans="2:33" ht="12">
      <c r="B36" s="219" t="s">
        <v>21</v>
      </c>
      <c r="C36" s="220"/>
      <c r="D36" s="173">
        <v>1405</v>
      </c>
      <c r="E36" s="173">
        <v>0</v>
      </c>
      <c r="F36" s="173">
        <v>1</v>
      </c>
      <c r="G36" s="173">
        <v>4</v>
      </c>
      <c r="H36" s="173">
        <v>2</v>
      </c>
      <c r="I36" s="173">
        <v>5</v>
      </c>
      <c r="J36" s="173">
        <v>14</v>
      </c>
      <c r="K36" s="173">
        <v>19</v>
      </c>
      <c r="L36" s="173">
        <v>36</v>
      </c>
      <c r="M36" s="173">
        <v>77</v>
      </c>
      <c r="N36" s="173">
        <v>77</v>
      </c>
      <c r="O36" s="173">
        <v>119</v>
      </c>
      <c r="P36" s="173">
        <v>125</v>
      </c>
      <c r="Q36" s="173">
        <v>157</v>
      </c>
      <c r="R36" s="173">
        <v>120</v>
      </c>
      <c r="S36" s="173">
        <v>146</v>
      </c>
      <c r="T36" s="173">
        <v>141</v>
      </c>
      <c r="U36" s="173">
        <v>88</v>
      </c>
      <c r="V36" s="173">
        <v>102</v>
      </c>
      <c r="W36" s="173">
        <v>47</v>
      </c>
      <c r="X36" s="173">
        <v>33</v>
      </c>
      <c r="Y36" s="173">
        <v>18</v>
      </c>
      <c r="Z36" s="173">
        <v>19</v>
      </c>
      <c r="AA36" s="207">
        <v>13</v>
      </c>
      <c r="AB36" s="207">
        <v>7</v>
      </c>
      <c r="AC36" s="207">
        <v>9</v>
      </c>
      <c r="AD36" s="208">
        <v>26</v>
      </c>
      <c r="AE36" s="137">
        <v>2700</v>
      </c>
      <c r="AF36" s="137">
        <v>2742.3843416370105</v>
      </c>
      <c r="AG36" s="137">
        <v>841.7624226038587</v>
      </c>
    </row>
    <row r="37" spans="2:33" ht="12">
      <c r="B37" s="219" t="s">
        <v>22</v>
      </c>
      <c r="C37" s="220"/>
      <c r="D37" s="173">
        <v>20</v>
      </c>
      <c r="E37" s="173">
        <v>0</v>
      </c>
      <c r="F37" s="173">
        <v>0</v>
      </c>
      <c r="G37" s="173">
        <v>0</v>
      </c>
      <c r="H37" s="173">
        <v>0</v>
      </c>
      <c r="I37" s="173">
        <v>0</v>
      </c>
      <c r="J37" s="173">
        <v>0</v>
      </c>
      <c r="K37" s="173">
        <v>0</v>
      </c>
      <c r="L37" s="173">
        <v>3</v>
      </c>
      <c r="M37" s="173">
        <v>4</v>
      </c>
      <c r="N37" s="173">
        <v>3</v>
      </c>
      <c r="O37" s="173">
        <v>1</v>
      </c>
      <c r="P37" s="173">
        <v>2</v>
      </c>
      <c r="Q37" s="173">
        <v>2</v>
      </c>
      <c r="R37" s="173">
        <v>2</v>
      </c>
      <c r="S37" s="173">
        <v>1</v>
      </c>
      <c r="T37" s="173">
        <v>0</v>
      </c>
      <c r="U37" s="173">
        <v>1</v>
      </c>
      <c r="V37" s="173">
        <v>1</v>
      </c>
      <c r="W37" s="173">
        <v>0</v>
      </c>
      <c r="X37" s="173">
        <v>0</v>
      </c>
      <c r="Y37" s="173">
        <v>0</v>
      </c>
      <c r="Z37" s="173">
        <v>0</v>
      </c>
      <c r="AA37" s="207">
        <v>0</v>
      </c>
      <c r="AB37" s="207">
        <v>0</v>
      </c>
      <c r="AC37" s="207">
        <v>0</v>
      </c>
      <c r="AD37" s="208">
        <v>0</v>
      </c>
      <c r="AE37" s="137">
        <v>1950</v>
      </c>
      <c r="AF37" s="137">
        <v>2174.8</v>
      </c>
      <c r="AG37" s="137">
        <v>601.7975354587377</v>
      </c>
    </row>
    <row r="38" spans="2:33" ht="12">
      <c r="B38" s="219" t="s">
        <v>23</v>
      </c>
      <c r="C38" s="220"/>
      <c r="D38" s="173">
        <v>9</v>
      </c>
      <c r="E38" s="173">
        <v>0</v>
      </c>
      <c r="F38" s="173">
        <v>0</v>
      </c>
      <c r="G38" s="173">
        <v>0</v>
      </c>
      <c r="H38" s="173">
        <v>0</v>
      </c>
      <c r="I38" s="173">
        <v>1</v>
      </c>
      <c r="J38" s="173">
        <v>0</v>
      </c>
      <c r="K38" s="173">
        <v>1</v>
      </c>
      <c r="L38" s="173">
        <v>1</v>
      </c>
      <c r="M38" s="173">
        <v>0</v>
      </c>
      <c r="N38" s="173">
        <v>1</v>
      </c>
      <c r="O38" s="173">
        <v>2</v>
      </c>
      <c r="P38" s="173">
        <v>0</v>
      </c>
      <c r="Q38" s="173">
        <v>1</v>
      </c>
      <c r="R38" s="173">
        <v>0</v>
      </c>
      <c r="S38" s="173">
        <v>1</v>
      </c>
      <c r="T38" s="173">
        <v>0</v>
      </c>
      <c r="U38" s="173">
        <v>0</v>
      </c>
      <c r="V38" s="173">
        <v>0</v>
      </c>
      <c r="W38" s="173">
        <v>1</v>
      </c>
      <c r="X38" s="173">
        <v>0</v>
      </c>
      <c r="Y38" s="173">
        <v>0</v>
      </c>
      <c r="Z38" s="173">
        <v>0</v>
      </c>
      <c r="AA38" s="207">
        <v>0</v>
      </c>
      <c r="AB38" s="207">
        <v>0</v>
      </c>
      <c r="AC38" s="207">
        <v>0</v>
      </c>
      <c r="AD38" s="208">
        <v>0</v>
      </c>
      <c r="AE38" s="137">
        <v>2000</v>
      </c>
      <c r="AF38" s="137">
        <v>2093.1111111111113</v>
      </c>
      <c r="AG38" s="137">
        <v>855.3900344936872</v>
      </c>
    </row>
    <row r="39" spans="2:33" ht="12">
      <c r="B39" s="219" t="s">
        <v>24</v>
      </c>
      <c r="C39" s="220"/>
      <c r="D39" s="173">
        <v>15</v>
      </c>
      <c r="E39" s="173">
        <v>0</v>
      </c>
      <c r="F39" s="173">
        <v>0</v>
      </c>
      <c r="G39" s="173">
        <v>0</v>
      </c>
      <c r="H39" s="173">
        <v>0</v>
      </c>
      <c r="I39" s="173">
        <v>0</v>
      </c>
      <c r="J39" s="173">
        <v>0</v>
      </c>
      <c r="K39" s="173">
        <v>0</v>
      </c>
      <c r="L39" s="173">
        <v>3</v>
      </c>
      <c r="M39" s="173">
        <v>1</v>
      </c>
      <c r="N39" s="173">
        <v>1</v>
      </c>
      <c r="O39" s="173">
        <v>5</v>
      </c>
      <c r="P39" s="173">
        <v>0</v>
      </c>
      <c r="Q39" s="173">
        <v>1</v>
      </c>
      <c r="R39" s="173">
        <v>0</v>
      </c>
      <c r="S39" s="173">
        <v>1</v>
      </c>
      <c r="T39" s="173">
        <v>1</v>
      </c>
      <c r="U39" s="173">
        <v>0</v>
      </c>
      <c r="V39" s="173">
        <v>0</v>
      </c>
      <c r="W39" s="173">
        <v>2</v>
      </c>
      <c r="X39" s="173">
        <v>0</v>
      </c>
      <c r="Y39" s="173">
        <v>0</v>
      </c>
      <c r="Z39" s="173">
        <v>0</v>
      </c>
      <c r="AA39" s="207">
        <v>0</v>
      </c>
      <c r="AB39" s="207">
        <v>0</v>
      </c>
      <c r="AC39" s="207">
        <v>0</v>
      </c>
      <c r="AD39" s="208">
        <v>0</v>
      </c>
      <c r="AE39" s="137">
        <v>2000</v>
      </c>
      <c r="AF39" s="137">
        <v>2238.733333333333</v>
      </c>
      <c r="AG39" s="137">
        <v>730.1250838693586</v>
      </c>
    </row>
    <row r="40" spans="2:33" ht="12">
      <c r="B40" s="219" t="s">
        <v>25</v>
      </c>
      <c r="C40" s="220"/>
      <c r="D40" s="173">
        <v>18</v>
      </c>
      <c r="E40" s="173">
        <v>0</v>
      </c>
      <c r="F40" s="173">
        <v>0</v>
      </c>
      <c r="G40" s="173">
        <v>0</v>
      </c>
      <c r="H40" s="173">
        <v>0</v>
      </c>
      <c r="I40" s="173">
        <v>0</v>
      </c>
      <c r="J40" s="173">
        <v>0</v>
      </c>
      <c r="K40" s="173">
        <v>1</v>
      </c>
      <c r="L40" s="173">
        <v>0</v>
      </c>
      <c r="M40" s="173">
        <v>0</v>
      </c>
      <c r="N40" s="173">
        <v>0</v>
      </c>
      <c r="O40" s="173">
        <v>2</v>
      </c>
      <c r="P40" s="173">
        <v>3</v>
      </c>
      <c r="Q40" s="173">
        <v>4</v>
      </c>
      <c r="R40" s="173">
        <v>5</v>
      </c>
      <c r="S40" s="173">
        <v>2</v>
      </c>
      <c r="T40" s="173">
        <v>0</v>
      </c>
      <c r="U40" s="173">
        <v>1</v>
      </c>
      <c r="V40" s="173">
        <v>0</v>
      </c>
      <c r="W40" s="173">
        <v>0</v>
      </c>
      <c r="X40" s="173">
        <v>0</v>
      </c>
      <c r="Y40" s="173">
        <v>0</v>
      </c>
      <c r="Z40" s="173">
        <v>0</v>
      </c>
      <c r="AA40" s="108">
        <v>0</v>
      </c>
      <c r="AB40" s="108">
        <v>0</v>
      </c>
      <c r="AC40" s="108">
        <v>0</v>
      </c>
      <c r="AD40" s="141">
        <v>0</v>
      </c>
      <c r="AE40" s="137">
        <v>2562.5</v>
      </c>
      <c r="AF40" s="137">
        <v>2494.5</v>
      </c>
      <c r="AG40" s="137">
        <v>421.82283010761756</v>
      </c>
    </row>
    <row r="41" spans="2:33" ht="12">
      <c r="B41" s="219" t="s">
        <v>26</v>
      </c>
      <c r="C41" s="220"/>
      <c r="D41" s="173">
        <v>46</v>
      </c>
      <c r="E41" s="173">
        <v>0</v>
      </c>
      <c r="F41" s="173">
        <v>0</v>
      </c>
      <c r="G41" s="173">
        <v>0</v>
      </c>
      <c r="H41" s="173">
        <v>1</v>
      </c>
      <c r="I41" s="173">
        <v>0</v>
      </c>
      <c r="J41" s="173">
        <v>1</v>
      </c>
      <c r="K41" s="173">
        <v>0</v>
      </c>
      <c r="L41" s="173">
        <v>0</v>
      </c>
      <c r="M41" s="173">
        <v>1</v>
      </c>
      <c r="N41" s="173">
        <v>5</v>
      </c>
      <c r="O41" s="173">
        <v>7</v>
      </c>
      <c r="P41" s="173">
        <v>7</v>
      </c>
      <c r="Q41" s="173">
        <v>13</v>
      </c>
      <c r="R41" s="173">
        <v>5</v>
      </c>
      <c r="S41" s="173">
        <v>1</v>
      </c>
      <c r="T41" s="173">
        <v>4</v>
      </c>
      <c r="U41" s="173">
        <v>0</v>
      </c>
      <c r="V41" s="173">
        <v>1</v>
      </c>
      <c r="W41" s="173">
        <v>0</v>
      </c>
      <c r="X41" s="173">
        <v>0</v>
      </c>
      <c r="Y41" s="173">
        <v>0</v>
      </c>
      <c r="Z41" s="173">
        <v>0</v>
      </c>
      <c r="AA41" s="207">
        <v>0</v>
      </c>
      <c r="AB41" s="207">
        <v>0</v>
      </c>
      <c r="AC41" s="207">
        <v>0</v>
      </c>
      <c r="AD41" s="208">
        <v>0</v>
      </c>
      <c r="AE41" s="137">
        <v>2400</v>
      </c>
      <c r="AF41" s="137">
        <v>2330.217391304348</v>
      </c>
      <c r="AG41" s="137">
        <v>496.3677808974344</v>
      </c>
    </row>
    <row r="42" spans="2:33" ht="12">
      <c r="B42" s="219" t="s">
        <v>27</v>
      </c>
      <c r="C42" s="220"/>
      <c r="D42" s="173">
        <v>18</v>
      </c>
      <c r="E42" s="173">
        <v>0</v>
      </c>
      <c r="F42" s="173">
        <v>0</v>
      </c>
      <c r="G42" s="173">
        <v>0</v>
      </c>
      <c r="H42" s="173">
        <v>1</v>
      </c>
      <c r="I42" s="173">
        <v>0</v>
      </c>
      <c r="J42" s="173">
        <v>0</v>
      </c>
      <c r="K42" s="173">
        <v>0</v>
      </c>
      <c r="L42" s="173">
        <v>3</v>
      </c>
      <c r="M42" s="173">
        <v>2</v>
      </c>
      <c r="N42" s="173">
        <v>2</v>
      </c>
      <c r="O42" s="173">
        <v>1</v>
      </c>
      <c r="P42" s="173">
        <v>3</v>
      </c>
      <c r="Q42" s="173">
        <v>2</v>
      </c>
      <c r="R42" s="173">
        <v>0</v>
      </c>
      <c r="S42" s="173">
        <v>1</v>
      </c>
      <c r="T42" s="173">
        <v>0</v>
      </c>
      <c r="U42" s="173">
        <v>2</v>
      </c>
      <c r="V42" s="173">
        <v>0</v>
      </c>
      <c r="W42" s="173">
        <v>0</v>
      </c>
      <c r="X42" s="173">
        <v>1</v>
      </c>
      <c r="Y42" s="173">
        <v>0</v>
      </c>
      <c r="Z42" s="173">
        <v>0</v>
      </c>
      <c r="AA42" s="207">
        <v>0</v>
      </c>
      <c r="AB42" s="207">
        <v>0</v>
      </c>
      <c r="AC42" s="207">
        <v>0</v>
      </c>
      <c r="AD42" s="208">
        <v>0</v>
      </c>
      <c r="AE42" s="137">
        <v>2215</v>
      </c>
      <c r="AF42" s="137">
        <v>2207.722222222222</v>
      </c>
      <c r="AG42" s="137">
        <v>779.2592112388878</v>
      </c>
    </row>
    <row r="43" spans="2:33" ht="12">
      <c r="B43" s="219" t="s">
        <v>28</v>
      </c>
      <c r="C43" s="220"/>
      <c r="D43" s="173">
        <v>138</v>
      </c>
      <c r="E43" s="173">
        <v>0</v>
      </c>
      <c r="F43" s="173">
        <v>0</v>
      </c>
      <c r="G43" s="173">
        <v>0</v>
      </c>
      <c r="H43" s="173">
        <v>0</v>
      </c>
      <c r="I43" s="173">
        <v>0</v>
      </c>
      <c r="J43" s="173">
        <v>3</v>
      </c>
      <c r="K43" s="173">
        <v>3</v>
      </c>
      <c r="L43" s="173">
        <v>15</v>
      </c>
      <c r="M43" s="173">
        <v>25</v>
      </c>
      <c r="N43" s="173">
        <v>19</v>
      </c>
      <c r="O43" s="173">
        <v>15</v>
      </c>
      <c r="P43" s="173">
        <v>16</v>
      </c>
      <c r="Q43" s="173">
        <v>17</v>
      </c>
      <c r="R43" s="173">
        <v>7</v>
      </c>
      <c r="S43" s="173">
        <v>9</v>
      </c>
      <c r="T43" s="173">
        <v>5</v>
      </c>
      <c r="U43" s="173">
        <v>2</v>
      </c>
      <c r="V43" s="173">
        <v>0</v>
      </c>
      <c r="W43" s="173">
        <v>1</v>
      </c>
      <c r="X43" s="173">
        <v>0</v>
      </c>
      <c r="Y43" s="173">
        <v>1</v>
      </c>
      <c r="Z43" s="173">
        <v>0</v>
      </c>
      <c r="AA43" s="207">
        <v>0</v>
      </c>
      <c r="AB43" s="207">
        <v>0</v>
      </c>
      <c r="AC43" s="207">
        <v>0</v>
      </c>
      <c r="AD43" s="208">
        <v>0</v>
      </c>
      <c r="AE43" s="137">
        <v>2052</v>
      </c>
      <c r="AF43" s="137">
        <v>2123.9057971014495</v>
      </c>
      <c r="AG43" s="137">
        <v>547.806493722636</v>
      </c>
    </row>
    <row r="44" spans="2:33" ht="12">
      <c r="B44" s="219" t="s">
        <v>29</v>
      </c>
      <c r="C44" s="220"/>
      <c r="D44" s="173">
        <v>87</v>
      </c>
      <c r="E44" s="173">
        <v>0</v>
      </c>
      <c r="F44" s="173">
        <v>0</v>
      </c>
      <c r="G44" s="173">
        <v>0</v>
      </c>
      <c r="H44" s="173">
        <v>0</v>
      </c>
      <c r="I44" s="173">
        <v>1</v>
      </c>
      <c r="J44" s="173">
        <v>2</v>
      </c>
      <c r="K44" s="173">
        <v>6</v>
      </c>
      <c r="L44" s="173">
        <v>5</v>
      </c>
      <c r="M44" s="173">
        <v>13</v>
      </c>
      <c r="N44" s="173">
        <v>16</v>
      </c>
      <c r="O44" s="173">
        <v>10</v>
      </c>
      <c r="P44" s="173">
        <v>8</v>
      </c>
      <c r="Q44" s="173">
        <v>7</v>
      </c>
      <c r="R44" s="173">
        <v>4</v>
      </c>
      <c r="S44" s="173">
        <v>1</v>
      </c>
      <c r="T44" s="173">
        <v>1</v>
      </c>
      <c r="U44" s="173">
        <v>6</v>
      </c>
      <c r="V44" s="173">
        <v>1</v>
      </c>
      <c r="W44" s="173">
        <v>1</v>
      </c>
      <c r="X44" s="173">
        <v>2</v>
      </c>
      <c r="Y44" s="173">
        <v>1</v>
      </c>
      <c r="Z44" s="173">
        <v>0</v>
      </c>
      <c r="AA44" s="207">
        <v>2</v>
      </c>
      <c r="AB44" s="207">
        <v>0</v>
      </c>
      <c r="AC44" s="207">
        <v>0</v>
      </c>
      <c r="AD44" s="208">
        <v>0</v>
      </c>
      <c r="AE44" s="137">
        <v>2000</v>
      </c>
      <c r="AF44" s="137">
        <v>2198.0459770114944</v>
      </c>
      <c r="AG44" s="137">
        <v>769.4427598283266</v>
      </c>
    </row>
    <row r="45" spans="2:33" ht="12">
      <c r="B45" s="219" t="s">
        <v>30</v>
      </c>
      <c r="C45" s="220"/>
      <c r="D45" s="173">
        <v>796</v>
      </c>
      <c r="E45" s="173">
        <v>0</v>
      </c>
      <c r="F45" s="173">
        <v>0</v>
      </c>
      <c r="G45" s="173">
        <v>1</v>
      </c>
      <c r="H45" s="173">
        <v>3</v>
      </c>
      <c r="I45" s="173">
        <v>8</v>
      </c>
      <c r="J45" s="173">
        <v>9</v>
      </c>
      <c r="K45" s="173">
        <v>19</v>
      </c>
      <c r="L45" s="173">
        <v>31</v>
      </c>
      <c r="M45" s="173">
        <v>72</v>
      </c>
      <c r="N45" s="173">
        <v>85</v>
      </c>
      <c r="O45" s="173">
        <v>103</v>
      </c>
      <c r="P45" s="173">
        <v>83</v>
      </c>
      <c r="Q45" s="173">
        <v>88</v>
      </c>
      <c r="R45" s="173">
        <v>65</v>
      </c>
      <c r="S45" s="173">
        <v>64</v>
      </c>
      <c r="T45" s="173">
        <v>54</v>
      </c>
      <c r="U45" s="173">
        <v>37</v>
      </c>
      <c r="V45" s="173">
        <v>30</v>
      </c>
      <c r="W45" s="173">
        <v>15</v>
      </c>
      <c r="X45" s="173">
        <v>7</v>
      </c>
      <c r="Y45" s="173">
        <v>6</v>
      </c>
      <c r="Z45" s="173">
        <v>8</v>
      </c>
      <c r="AA45" s="207">
        <v>2</v>
      </c>
      <c r="AB45" s="207">
        <v>1</v>
      </c>
      <c r="AC45" s="207">
        <v>1</v>
      </c>
      <c r="AD45" s="208">
        <v>4</v>
      </c>
      <c r="AE45" s="137">
        <v>2350</v>
      </c>
      <c r="AF45" s="137">
        <v>2428.5238693467336</v>
      </c>
      <c r="AG45" s="137">
        <v>728.8700348700202</v>
      </c>
    </row>
    <row r="46" spans="2:33" ht="12">
      <c r="B46" s="219" t="s">
        <v>31</v>
      </c>
      <c r="C46" s="220"/>
      <c r="D46" s="173">
        <v>55</v>
      </c>
      <c r="E46" s="173">
        <v>0</v>
      </c>
      <c r="F46" s="173">
        <v>0</v>
      </c>
      <c r="G46" s="173">
        <v>0</v>
      </c>
      <c r="H46" s="173">
        <v>0</v>
      </c>
      <c r="I46" s="173">
        <v>2</v>
      </c>
      <c r="J46" s="173">
        <v>6</v>
      </c>
      <c r="K46" s="173">
        <v>4</v>
      </c>
      <c r="L46" s="173">
        <v>7</v>
      </c>
      <c r="M46" s="173">
        <v>1</v>
      </c>
      <c r="N46" s="173">
        <v>1</v>
      </c>
      <c r="O46" s="173">
        <v>3</v>
      </c>
      <c r="P46" s="173">
        <v>7</v>
      </c>
      <c r="Q46" s="173">
        <v>7</v>
      </c>
      <c r="R46" s="173">
        <v>7</v>
      </c>
      <c r="S46" s="173">
        <v>3</v>
      </c>
      <c r="T46" s="173">
        <v>4</v>
      </c>
      <c r="U46" s="173">
        <v>1</v>
      </c>
      <c r="V46" s="173">
        <v>2</v>
      </c>
      <c r="W46" s="173">
        <v>0</v>
      </c>
      <c r="X46" s="173">
        <v>0</v>
      </c>
      <c r="Y46" s="173">
        <v>0</v>
      </c>
      <c r="Z46" s="173">
        <v>0</v>
      </c>
      <c r="AA46" s="207">
        <v>0</v>
      </c>
      <c r="AB46" s="207">
        <v>0</v>
      </c>
      <c r="AC46" s="207">
        <v>0</v>
      </c>
      <c r="AD46" s="208">
        <v>0</v>
      </c>
      <c r="AE46" s="137">
        <v>2259</v>
      </c>
      <c r="AF46" s="137">
        <v>2110.7272727272725</v>
      </c>
      <c r="AG46" s="137">
        <v>750.981295189105</v>
      </c>
    </row>
    <row r="47" spans="2:33" ht="12">
      <c r="B47" s="219" t="s">
        <v>32</v>
      </c>
      <c r="C47" s="220"/>
      <c r="D47" s="173">
        <v>47</v>
      </c>
      <c r="E47" s="173">
        <v>0</v>
      </c>
      <c r="F47" s="173">
        <v>0</v>
      </c>
      <c r="G47" s="173">
        <v>0</v>
      </c>
      <c r="H47" s="173">
        <v>0</v>
      </c>
      <c r="I47" s="173">
        <v>0</v>
      </c>
      <c r="J47" s="173">
        <v>1</v>
      </c>
      <c r="K47" s="173">
        <v>5</v>
      </c>
      <c r="L47" s="173">
        <v>6</v>
      </c>
      <c r="M47" s="173">
        <v>8</v>
      </c>
      <c r="N47" s="173">
        <v>4</v>
      </c>
      <c r="O47" s="173">
        <v>7</v>
      </c>
      <c r="P47" s="173">
        <v>5</v>
      </c>
      <c r="Q47" s="173">
        <v>3</v>
      </c>
      <c r="R47" s="173">
        <v>0</v>
      </c>
      <c r="S47" s="173">
        <v>1</v>
      </c>
      <c r="T47" s="173">
        <v>1</v>
      </c>
      <c r="U47" s="173">
        <v>0</v>
      </c>
      <c r="V47" s="173">
        <v>2</v>
      </c>
      <c r="W47" s="173">
        <v>1</v>
      </c>
      <c r="X47" s="173">
        <v>3</v>
      </c>
      <c r="Y47" s="173">
        <v>0</v>
      </c>
      <c r="Z47" s="173">
        <v>0</v>
      </c>
      <c r="AA47" s="207">
        <v>0</v>
      </c>
      <c r="AB47" s="207">
        <v>0</v>
      </c>
      <c r="AC47" s="207">
        <v>0</v>
      </c>
      <c r="AD47" s="208">
        <v>0</v>
      </c>
      <c r="AE47" s="137">
        <v>1890</v>
      </c>
      <c r="AF47" s="137">
        <v>2101.2340425531916</v>
      </c>
      <c r="AG47" s="137">
        <v>746.7445932255306</v>
      </c>
    </row>
    <row r="48" spans="2:33" ht="12">
      <c r="B48" s="219" t="s">
        <v>33</v>
      </c>
      <c r="C48" s="220"/>
      <c r="D48" s="173">
        <v>64</v>
      </c>
      <c r="E48" s="173">
        <v>0</v>
      </c>
      <c r="F48" s="173">
        <v>1</v>
      </c>
      <c r="G48" s="173">
        <v>0</v>
      </c>
      <c r="H48" s="173">
        <v>1</v>
      </c>
      <c r="I48" s="173">
        <v>0</v>
      </c>
      <c r="J48" s="173">
        <v>1</v>
      </c>
      <c r="K48" s="173">
        <v>2</v>
      </c>
      <c r="L48" s="173">
        <v>1</v>
      </c>
      <c r="M48" s="173">
        <v>6</v>
      </c>
      <c r="N48" s="173">
        <v>6</v>
      </c>
      <c r="O48" s="173">
        <v>5</v>
      </c>
      <c r="P48" s="173">
        <v>7</v>
      </c>
      <c r="Q48" s="173">
        <v>9</v>
      </c>
      <c r="R48" s="173">
        <v>2</v>
      </c>
      <c r="S48" s="173">
        <v>4</v>
      </c>
      <c r="T48" s="173">
        <v>5</v>
      </c>
      <c r="U48" s="173">
        <v>1</v>
      </c>
      <c r="V48" s="173">
        <v>5</v>
      </c>
      <c r="W48" s="173">
        <v>2</v>
      </c>
      <c r="X48" s="173">
        <v>3</v>
      </c>
      <c r="Y48" s="173">
        <v>1</v>
      </c>
      <c r="Z48" s="173">
        <v>1</v>
      </c>
      <c r="AA48" s="207">
        <v>1</v>
      </c>
      <c r="AB48" s="207">
        <v>0</v>
      </c>
      <c r="AC48" s="207">
        <v>0</v>
      </c>
      <c r="AD48" s="208">
        <v>0</v>
      </c>
      <c r="AE48" s="137">
        <v>2416.5</v>
      </c>
      <c r="AF48" s="137">
        <v>2519.953125</v>
      </c>
      <c r="AG48" s="137">
        <v>878.8880136996977</v>
      </c>
    </row>
    <row r="49" spans="2:33" ht="12">
      <c r="B49" s="219" t="s">
        <v>34</v>
      </c>
      <c r="C49" s="220"/>
      <c r="D49" s="173">
        <v>789</v>
      </c>
      <c r="E49" s="173">
        <v>0</v>
      </c>
      <c r="F49" s="173">
        <v>0</v>
      </c>
      <c r="G49" s="173">
        <v>1</v>
      </c>
      <c r="H49" s="173">
        <v>0</v>
      </c>
      <c r="I49" s="173">
        <v>5</v>
      </c>
      <c r="J49" s="173">
        <v>19</v>
      </c>
      <c r="K49" s="173">
        <v>14</v>
      </c>
      <c r="L49" s="173">
        <v>30</v>
      </c>
      <c r="M49" s="173">
        <v>31</v>
      </c>
      <c r="N49" s="173">
        <v>43</v>
      </c>
      <c r="O49" s="173">
        <v>60</v>
      </c>
      <c r="P49" s="173">
        <v>75</v>
      </c>
      <c r="Q49" s="173">
        <v>101</v>
      </c>
      <c r="R49" s="173">
        <v>72</v>
      </c>
      <c r="S49" s="173">
        <v>76</v>
      </c>
      <c r="T49" s="173">
        <v>71</v>
      </c>
      <c r="U49" s="173">
        <v>44</v>
      </c>
      <c r="V49" s="173">
        <v>55</v>
      </c>
      <c r="W49" s="173">
        <v>32</v>
      </c>
      <c r="X49" s="173">
        <v>20</v>
      </c>
      <c r="Y49" s="173">
        <v>13</v>
      </c>
      <c r="Z49" s="173">
        <v>10</v>
      </c>
      <c r="AA49" s="207">
        <v>6</v>
      </c>
      <c r="AB49" s="207">
        <v>3</v>
      </c>
      <c r="AC49" s="207">
        <v>5</v>
      </c>
      <c r="AD49" s="208">
        <v>3</v>
      </c>
      <c r="AE49" s="137">
        <v>2628</v>
      </c>
      <c r="AF49" s="137">
        <v>2673.5868187579213</v>
      </c>
      <c r="AG49" s="137">
        <v>797.6951643688874</v>
      </c>
    </row>
    <row r="50" spans="2:33" ht="12">
      <c r="B50" s="219" t="s">
        <v>35</v>
      </c>
      <c r="C50" s="220"/>
      <c r="D50" s="173">
        <v>534</v>
      </c>
      <c r="E50" s="173">
        <v>0</v>
      </c>
      <c r="F50" s="173">
        <v>0</v>
      </c>
      <c r="G50" s="173">
        <v>0</v>
      </c>
      <c r="H50" s="173">
        <v>5</v>
      </c>
      <c r="I50" s="173">
        <v>2</v>
      </c>
      <c r="J50" s="173">
        <v>14</v>
      </c>
      <c r="K50" s="173">
        <v>11</v>
      </c>
      <c r="L50" s="173">
        <v>41</v>
      </c>
      <c r="M50" s="173">
        <v>44</v>
      </c>
      <c r="N50" s="173">
        <v>27</v>
      </c>
      <c r="O50" s="173">
        <v>46</v>
      </c>
      <c r="P50" s="173">
        <v>49</v>
      </c>
      <c r="Q50" s="173">
        <v>41</v>
      </c>
      <c r="R50" s="173">
        <v>52</v>
      </c>
      <c r="S50" s="173">
        <v>43</v>
      </c>
      <c r="T50" s="173">
        <v>43</v>
      </c>
      <c r="U50" s="173">
        <v>33</v>
      </c>
      <c r="V50" s="173">
        <v>20</v>
      </c>
      <c r="W50" s="173">
        <v>13</v>
      </c>
      <c r="X50" s="173">
        <v>13</v>
      </c>
      <c r="Y50" s="173">
        <v>11</v>
      </c>
      <c r="Z50" s="173">
        <v>5</v>
      </c>
      <c r="AA50" s="207">
        <v>4</v>
      </c>
      <c r="AB50" s="207">
        <v>4</v>
      </c>
      <c r="AC50" s="207">
        <v>5</v>
      </c>
      <c r="AD50" s="208">
        <v>8</v>
      </c>
      <c r="AE50" s="137">
        <v>2500</v>
      </c>
      <c r="AF50" s="137">
        <v>2570.430711610487</v>
      </c>
      <c r="AG50" s="137">
        <v>916.2007294343325</v>
      </c>
    </row>
    <row r="51" spans="2:33" ht="12">
      <c r="B51" s="219" t="s">
        <v>36</v>
      </c>
      <c r="C51" s="220"/>
      <c r="D51" s="173">
        <v>103</v>
      </c>
      <c r="E51" s="173">
        <v>0</v>
      </c>
      <c r="F51" s="173">
        <v>0</v>
      </c>
      <c r="G51" s="173">
        <v>0</v>
      </c>
      <c r="H51" s="173">
        <v>0</v>
      </c>
      <c r="I51" s="173">
        <v>2</v>
      </c>
      <c r="J51" s="173">
        <v>2</v>
      </c>
      <c r="K51" s="173">
        <v>3</v>
      </c>
      <c r="L51" s="173">
        <v>7</v>
      </c>
      <c r="M51" s="173">
        <v>17</v>
      </c>
      <c r="N51" s="173">
        <v>10</v>
      </c>
      <c r="O51" s="173">
        <v>13</v>
      </c>
      <c r="P51" s="173">
        <v>12</v>
      </c>
      <c r="Q51" s="173">
        <v>8</v>
      </c>
      <c r="R51" s="173">
        <v>6</v>
      </c>
      <c r="S51" s="173">
        <v>8</v>
      </c>
      <c r="T51" s="173">
        <v>6</v>
      </c>
      <c r="U51" s="173">
        <v>3</v>
      </c>
      <c r="V51" s="173">
        <v>0</v>
      </c>
      <c r="W51" s="173">
        <v>3</v>
      </c>
      <c r="X51" s="173">
        <v>1</v>
      </c>
      <c r="Y51" s="173">
        <v>1</v>
      </c>
      <c r="Z51" s="173">
        <v>0</v>
      </c>
      <c r="AA51" s="207">
        <v>1</v>
      </c>
      <c r="AB51" s="207">
        <v>0</v>
      </c>
      <c r="AC51" s="207">
        <v>0</v>
      </c>
      <c r="AD51" s="208">
        <v>0</v>
      </c>
      <c r="AE51" s="137">
        <v>2133</v>
      </c>
      <c r="AF51" s="137">
        <v>2235.21359223301</v>
      </c>
      <c r="AG51" s="137">
        <v>698.5811762518656</v>
      </c>
    </row>
    <row r="52" spans="2:33" ht="12">
      <c r="B52" s="219" t="s">
        <v>37</v>
      </c>
      <c r="C52" s="220"/>
      <c r="D52" s="173">
        <v>25</v>
      </c>
      <c r="E52" s="173">
        <v>0</v>
      </c>
      <c r="F52" s="173">
        <v>0</v>
      </c>
      <c r="G52" s="173">
        <v>0</v>
      </c>
      <c r="H52" s="173">
        <v>0</v>
      </c>
      <c r="I52" s="173">
        <v>0</v>
      </c>
      <c r="J52" s="173">
        <v>1</v>
      </c>
      <c r="K52" s="173">
        <v>2</v>
      </c>
      <c r="L52" s="173">
        <v>4</v>
      </c>
      <c r="M52" s="173">
        <v>7</v>
      </c>
      <c r="N52" s="173">
        <v>1</v>
      </c>
      <c r="O52" s="173">
        <v>1</v>
      </c>
      <c r="P52" s="173">
        <v>3</v>
      </c>
      <c r="Q52" s="173">
        <v>1</v>
      </c>
      <c r="R52" s="173">
        <v>1</v>
      </c>
      <c r="S52" s="173">
        <v>1</v>
      </c>
      <c r="T52" s="173">
        <v>0</v>
      </c>
      <c r="U52" s="173">
        <v>1</v>
      </c>
      <c r="V52" s="173">
        <v>0</v>
      </c>
      <c r="W52" s="173">
        <v>0</v>
      </c>
      <c r="X52" s="173">
        <v>1</v>
      </c>
      <c r="Y52" s="173">
        <v>1</v>
      </c>
      <c r="Z52" s="173">
        <v>0</v>
      </c>
      <c r="AA52" s="207">
        <v>0</v>
      </c>
      <c r="AB52" s="207">
        <v>0</v>
      </c>
      <c r="AC52" s="207">
        <v>0</v>
      </c>
      <c r="AD52" s="208">
        <v>0</v>
      </c>
      <c r="AE52" s="137">
        <v>1780</v>
      </c>
      <c r="AF52" s="137">
        <v>2066.12</v>
      </c>
      <c r="AG52" s="137">
        <v>769.0200105762312</v>
      </c>
    </row>
    <row r="53" spans="2:33" ht="12">
      <c r="B53" s="219" t="s">
        <v>38</v>
      </c>
      <c r="C53" s="220"/>
      <c r="D53" s="173">
        <v>3</v>
      </c>
      <c r="E53" s="173">
        <v>0</v>
      </c>
      <c r="F53" s="173">
        <v>0</v>
      </c>
      <c r="G53" s="173">
        <v>0</v>
      </c>
      <c r="H53" s="173">
        <v>0</v>
      </c>
      <c r="I53" s="173">
        <v>0</v>
      </c>
      <c r="J53" s="173">
        <v>1</v>
      </c>
      <c r="K53" s="173">
        <v>0</v>
      </c>
      <c r="L53" s="173">
        <v>0</v>
      </c>
      <c r="M53" s="173">
        <v>0</v>
      </c>
      <c r="N53" s="173">
        <v>0</v>
      </c>
      <c r="O53" s="173">
        <v>2</v>
      </c>
      <c r="P53" s="173">
        <v>0</v>
      </c>
      <c r="Q53" s="173">
        <v>0</v>
      </c>
      <c r="R53" s="173">
        <v>0</v>
      </c>
      <c r="S53" s="173">
        <v>0</v>
      </c>
      <c r="T53" s="173">
        <v>0</v>
      </c>
      <c r="U53" s="173">
        <v>0</v>
      </c>
      <c r="V53" s="173">
        <v>0</v>
      </c>
      <c r="W53" s="173">
        <v>0</v>
      </c>
      <c r="X53" s="173">
        <v>0</v>
      </c>
      <c r="Y53" s="173">
        <v>0</v>
      </c>
      <c r="Z53" s="173">
        <v>0</v>
      </c>
      <c r="AA53" s="207">
        <v>0</v>
      </c>
      <c r="AB53" s="207">
        <v>0</v>
      </c>
      <c r="AC53" s="207">
        <v>0</v>
      </c>
      <c r="AD53" s="208">
        <v>0</v>
      </c>
      <c r="AE53" s="137">
        <v>2060</v>
      </c>
      <c r="AF53" s="137">
        <v>1750</v>
      </c>
      <c r="AG53" s="137">
        <v>652.7633568147036</v>
      </c>
    </row>
    <row r="54" spans="2:33" ht="12">
      <c r="B54" s="219" t="s">
        <v>39</v>
      </c>
      <c r="C54" s="220"/>
      <c r="D54" s="173">
        <v>5</v>
      </c>
      <c r="E54" s="173">
        <v>0</v>
      </c>
      <c r="F54" s="173">
        <v>0</v>
      </c>
      <c r="G54" s="173">
        <v>0</v>
      </c>
      <c r="H54" s="173">
        <v>0</v>
      </c>
      <c r="I54" s="173">
        <v>0</v>
      </c>
      <c r="J54" s="173">
        <v>0</v>
      </c>
      <c r="K54" s="173">
        <v>0</v>
      </c>
      <c r="L54" s="173">
        <v>0</v>
      </c>
      <c r="M54" s="173">
        <v>1</v>
      </c>
      <c r="N54" s="173">
        <v>1</v>
      </c>
      <c r="O54" s="173">
        <v>1</v>
      </c>
      <c r="P54" s="173">
        <v>1</v>
      </c>
      <c r="Q54" s="173">
        <v>0</v>
      </c>
      <c r="R54" s="173">
        <v>0</v>
      </c>
      <c r="S54" s="173">
        <v>1</v>
      </c>
      <c r="T54" s="173">
        <v>0</v>
      </c>
      <c r="U54" s="173">
        <v>0</v>
      </c>
      <c r="V54" s="173">
        <v>0</v>
      </c>
      <c r="W54" s="173">
        <v>0</v>
      </c>
      <c r="X54" s="173">
        <v>0</v>
      </c>
      <c r="Y54" s="173">
        <v>0</v>
      </c>
      <c r="Z54" s="173">
        <v>0</v>
      </c>
      <c r="AA54" s="207">
        <v>0</v>
      </c>
      <c r="AB54" s="207">
        <v>0</v>
      </c>
      <c r="AC54" s="207">
        <v>0</v>
      </c>
      <c r="AD54" s="208">
        <v>0</v>
      </c>
      <c r="AE54" s="137">
        <v>2150</v>
      </c>
      <c r="AF54" s="137">
        <v>2162.4</v>
      </c>
      <c r="AG54" s="137">
        <v>439.7940427063559</v>
      </c>
    </row>
    <row r="55" spans="2:33" ht="12">
      <c r="B55" s="219" t="s">
        <v>40</v>
      </c>
      <c r="C55" s="220"/>
      <c r="D55" s="173">
        <v>43</v>
      </c>
      <c r="E55" s="173">
        <v>0</v>
      </c>
      <c r="F55" s="173">
        <v>0</v>
      </c>
      <c r="G55" s="173">
        <v>0</v>
      </c>
      <c r="H55" s="173">
        <v>0</v>
      </c>
      <c r="I55" s="173">
        <v>1</v>
      </c>
      <c r="J55" s="173">
        <v>1</v>
      </c>
      <c r="K55" s="173">
        <v>3</v>
      </c>
      <c r="L55" s="173">
        <v>1</v>
      </c>
      <c r="M55" s="173">
        <v>1</v>
      </c>
      <c r="N55" s="173">
        <v>1</v>
      </c>
      <c r="O55" s="173">
        <v>5</v>
      </c>
      <c r="P55" s="173">
        <v>5</v>
      </c>
      <c r="Q55" s="173">
        <v>7</v>
      </c>
      <c r="R55" s="173">
        <v>2</v>
      </c>
      <c r="S55" s="173">
        <v>6</v>
      </c>
      <c r="T55" s="173">
        <v>4</v>
      </c>
      <c r="U55" s="173">
        <v>1</v>
      </c>
      <c r="V55" s="173">
        <v>4</v>
      </c>
      <c r="W55" s="173">
        <v>1</v>
      </c>
      <c r="X55" s="173">
        <v>0</v>
      </c>
      <c r="Y55" s="173">
        <v>0</v>
      </c>
      <c r="Z55" s="173">
        <v>0</v>
      </c>
      <c r="AA55" s="207">
        <v>0</v>
      </c>
      <c r="AB55" s="207">
        <v>0</v>
      </c>
      <c r="AC55" s="207">
        <v>0</v>
      </c>
      <c r="AD55" s="208">
        <v>0</v>
      </c>
      <c r="AE55" s="137">
        <v>2470</v>
      </c>
      <c r="AF55" s="137">
        <v>2448.6976744186045</v>
      </c>
      <c r="AG55" s="137">
        <v>690.3989369468351</v>
      </c>
    </row>
    <row r="56" spans="2:33" ht="12">
      <c r="B56" s="219" t="s">
        <v>41</v>
      </c>
      <c r="C56" s="220"/>
      <c r="D56" s="173">
        <v>148</v>
      </c>
      <c r="E56" s="173">
        <v>0</v>
      </c>
      <c r="F56" s="173">
        <v>1</v>
      </c>
      <c r="G56" s="173">
        <v>1</v>
      </c>
      <c r="H56" s="173">
        <v>0</v>
      </c>
      <c r="I56" s="173">
        <v>0</v>
      </c>
      <c r="J56" s="173">
        <v>5</v>
      </c>
      <c r="K56" s="173">
        <v>4</v>
      </c>
      <c r="L56" s="173">
        <v>8</v>
      </c>
      <c r="M56" s="173">
        <v>9</v>
      </c>
      <c r="N56" s="173">
        <v>12</v>
      </c>
      <c r="O56" s="173">
        <v>23</v>
      </c>
      <c r="P56" s="173">
        <v>15</v>
      </c>
      <c r="Q56" s="173">
        <v>18</v>
      </c>
      <c r="R56" s="173">
        <v>17</v>
      </c>
      <c r="S56" s="173">
        <v>13</v>
      </c>
      <c r="T56" s="173">
        <v>9</v>
      </c>
      <c r="U56" s="173">
        <v>6</v>
      </c>
      <c r="V56" s="173">
        <v>3</v>
      </c>
      <c r="W56" s="173">
        <v>1</v>
      </c>
      <c r="X56" s="173">
        <v>1</v>
      </c>
      <c r="Y56" s="173">
        <v>1</v>
      </c>
      <c r="Z56" s="173">
        <v>1</v>
      </c>
      <c r="AA56" s="207">
        <v>0</v>
      </c>
      <c r="AB56" s="207">
        <v>0</v>
      </c>
      <c r="AC56" s="207">
        <v>0</v>
      </c>
      <c r="AD56" s="208">
        <v>0</v>
      </c>
      <c r="AE56" s="137">
        <v>2300</v>
      </c>
      <c r="AF56" s="137">
        <v>2324.4932432432433</v>
      </c>
      <c r="AG56" s="137">
        <v>675.765491834287</v>
      </c>
    </row>
    <row r="57" spans="2:33" ht="12">
      <c r="B57" s="219" t="s">
        <v>42</v>
      </c>
      <c r="C57" s="220"/>
      <c r="D57" s="173">
        <v>20</v>
      </c>
      <c r="E57" s="173">
        <v>0</v>
      </c>
      <c r="F57" s="173">
        <v>0</v>
      </c>
      <c r="G57" s="173">
        <v>0</v>
      </c>
      <c r="H57" s="173">
        <v>0</v>
      </c>
      <c r="I57" s="173">
        <v>0</v>
      </c>
      <c r="J57" s="173">
        <v>1</v>
      </c>
      <c r="K57" s="173">
        <v>0</v>
      </c>
      <c r="L57" s="173">
        <v>1</v>
      </c>
      <c r="M57" s="173">
        <v>2</v>
      </c>
      <c r="N57" s="173">
        <v>2</v>
      </c>
      <c r="O57" s="173">
        <v>2</v>
      </c>
      <c r="P57" s="173">
        <v>2</v>
      </c>
      <c r="Q57" s="173">
        <v>3</v>
      </c>
      <c r="R57" s="173">
        <v>4</v>
      </c>
      <c r="S57" s="173">
        <v>2</v>
      </c>
      <c r="T57" s="173">
        <v>1</v>
      </c>
      <c r="U57" s="173">
        <v>0</v>
      </c>
      <c r="V57" s="173">
        <v>0</v>
      </c>
      <c r="W57" s="173">
        <v>0</v>
      </c>
      <c r="X57" s="173">
        <v>0</v>
      </c>
      <c r="Y57" s="173">
        <v>0</v>
      </c>
      <c r="Z57" s="173">
        <v>0</v>
      </c>
      <c r="AA57" s="207">
        <v>0</v>
      </c>
      <c r="AB57" s="207">
        <v>0</v>
      </c>
      <c r="AC57" s="207">
        <v>0</v>
      </c>
      <c r="AD57" s="208">
        <v>0</v>
      </c>
      <c r="AE57" s="137">
        <v>2391</v>
      </c>
      <c r="AF57" s="137">
        <v>2274.5</v>
      </c>
      <c r="AG57" s="137">
        <v>516.7373862183667</v>
      </c>
    </row>
    <row r="58" spans="2:33" ht="12">
      <c r="B58" s="219" t="s">
        <v>43</v>
      </c>
      <c r="C58" s="220"/>
      <c r="D58" s="173">
        <v>9</v>
      </c>
      <c r="E58" s="173">
        <v>0</v>
      </c>
      <c r="F58" s="173">
        <v>0</v>
      </c>
      <c r="G58" s="173">
        <v>0</v>
      </c>
      <c r="H58" s="173">
        <v>0</v>
      </c>
      <c r="I58" s="173">
        <v>0</v>
      </c>
      <c r="J58" s="173">
        <v>1</v>
      </c>
      <c r="K58" s="173">
        <v>0</v>
      </c>
      <c r="L58" s="173">
        <v>1</v>
      </c>
      <c r="M58" s="173">
        <v>0</v>
      </c>
      <c r="N58" s="173">
        <v>0</v>
      </c>
      <c r="O58" s="173">
        <v>1</v>
      </c>
      <c r="P58" s="173">
        <v>2</v>
      </c>
      <c r="Q58" s="173">
        <v>1</v>
      </c>
      <c r="R58" s="173">
        <v>1</v>
      </c>
      <c r="S58" s="173">
        <v>1</v>
      </c>
      <c r="T58" s="173">
        <v>0</v>
      </c>
      <c r="U58" s="173">
        <v>0</v>
      </c>
      <c r="V58" s="173">
        <v>0</v>
      </c>
      <c r="W58" s="173">
        <v>1</v>
      </c>
      <c r="X58" s="173">
        <v>0</v>
      </c>
      <c r="Y58" s="173">
        <v>0</v>
      </c>
      <c r="Z58" s="173">
        <v>0</v>
      </c>
      <c r="AA58" s="207">
        <v>0</v>
      </c>
      <c r="AB58" s="207">
        <v>0</v>
      </c>
      <c r="AC58" s="207">
        <v>0</v>
      </c>
      <c r="AD58" s="208">
        <v>0</v>
      </c>
      <c r="AE58" s="137">
        <v>2200</v>
      </c>
      <c r="AF58" s="137">
        <v>2270.6666666666665</v>
      </c>
      <c r="AG58" s="137">
        <v>737.1967173014269</v>
      </c>
    </row>
    <row r="59" spans="2:33" ht="12">
      <c r="B59" s="219" t="s">
        <v>44</v>
      </c>
      <c r="C59" s="220"/>
      <c r="D59" s="173">
        <v>29</v>
      </c>
      <c r="E59" s="173">
        <v>0</v>
      </c>
      <c r="F59" s="173">
        <v>0</v>
      </c>
      <c r="G59" s="173">
        <v>0</v>
      </c>
      <c r="H59" s="173">
        <v>0</v>
      </c>
      <c r="I59" s="173">
        <v>0</v>
      </c>
      <c r="J59" s="173">
        <v>2</v>
      </c>
      <c r="K59" s="173">
        <v>0</v>
      </c>
      <c r="L59" s="173">
        <v>5</v>
      </c>
      <c r="M59" s="173">
        <v>1</v>
      </c>
      <c r="N59" s="173">
        <v>5</v>
      </c>
      <c r="O59" s="173">
        <v>2</v>
      </c>
      <c r="P59" s="173">
        <v>3</v>
      </c>
      <c r="Q59" s="173">
        <v>4</v>
      </c>
      <c r="R59" s="173">
        <v>4</v>
      </c>
      <c r="S59" s="173">
        <v>1</v>
      </c>
      <c r="T59" s="173">
        <v>0</v>
      </c>
      <c r="U59" s="173">
        <v>2</v>
      </c>
      <c r="V59" s="173">
        <v>0</v>
      </c>
      <c r="W59" s="173">
        <v>0</v>
      </c>
      <c r="X59" s="173">
        <v>0</v>
      </c>
      <c r="Y59" s="173">
        <v>0</v>
      </c>
      <c r="Z59" s="173">
        <v>0</v>
      </c>
      <c r="AA59" s="207">
        <v>0</v>
      </c>
      <c r="AB59" s="207">
        <v>0</v>
      </c>
      <c r="AC59" s="207">
        <v>0</v>
      </c>
      <c r="AD59" s="208">
        <v>0</v>
      </c>
      <c r="AE59" s="137">
        <v>2050</v>
      </c>
      <c r="AF59" s="137">
        <v>2129.5172413793102</v>
      </c>
      <c r="AG59" s="137">
        <v>605.6438498873772</v>
      </c>
    </row>
    <row r="60" spans="2:33" ht="12">
      <c r="B60" s="219" t="s">
        <v>45</v>
      </c>
      <c r="C60" s="220"/>
      <c r="D60" s="173">
        <v>19</v>
      </c>
      <c r="E60" s="173">
        <v>0</v>
      </c>
      <c r="F60" s="173">
        <v>0</v>
      </c>
      <c r="G60" s="173">
        <v>0</v>
      </c>
      <c r="H60" s="173">
        <v>0</v>
      </c>
      <c r="I60" s="173">
        <v>0</v>
      </c>
      <c r="J60" s="173">
        <v>0</v>
      </c>
      <c r="K60" s="173">
        <v>0</v>
      </c>
      <c r="L60" s="173">
        <v>2</v>
      </c>
      <c r="M60" s="173">
        <v>2</v>
      </c>
      <c r="N60" s="173">
        <v>3</v>
      </c>
      <c r="O60" s="173">
        <v>5</v>
      </c>
      <c r="P60" s="173">
        <v>1</v>
      </c>
      <c r="Q60" s="173">
        <v>1</v>
      </c>
      <c r="R60" s="173">
        <v>2</v>
      </c>
      <c r="S60" s="173">
        <v>1</v>
      </c>
      <c r="T60" s="173">
        <v>1</v>
      </c>
      <c r="U60" s="173">
        <v>1</v>
      </c>
      <c r="V60" s="173">
        <v>0</v>
      </c>
      <c r="W60" s="173">
        <v>0</v>
      </c>
      <c r="X60" s="173">
        <v>0</v>
      </c>
      <c r="Y60" s="173">
        <v>0</v>
      </c>
      <c r="Z60" s="173">
        <v>0</v>
      </c>
      <c r="AA60" s="207">
        <v>0</v>
      </c>
      <c r="AB60" s="207">
        <v>0</v>
      </c>
      <c r="AC60" s="207">
        <v>0</v>
      </c>
      <c r="AD60" s="208">
        <v>0</v>
      </c>
      <c r="AE60" s="137">
        <v>2100</v>
      </c>
      <c r="AF60" s="137">
        <v>2193.6315789473683</v>
      </c>
      <c r="AG60" s="137">
        <v>529.4162624507943</v>
      </c>
    </row>
    <row r="61" spans="2:33" ht="12">
      <c r="B61" s="219" t="s">
        <v>46</v>
      </c>
      <c r="C61" s="220"/>
      <c r="D61" s="173">
        <v>24</v>
      </c>
      <c r="E61" s="173">
        <v>0</v>
      </c>
      <c r="F61" s="173">
        <v>0</v>
      </c>
      <c r="G61" s="173">
        <v>0</v>
      </c>
      <c r="H61" s="173">
        <v>0</v>
      </c>
      <c r="I61" s="173">
        <v>0</v>
      </c>
      <c r="J61" s="173">
        <v>0</v>
      </c>
      <c r="K61" s="173">
        <v>1</v>
      </c>
      <c r="L61" s="173">
        <v>2</v>
      </c>
      <c r="M61" s="173">
        <v>1</v>
      </c>
      <c r="N61" s="173">
        <v>0</v>
      </c>
      <c r="O61" s="173">
        <v>5</v>
      </c>
      <c r="P61" s="173">
        <v>2</v>
      </c>
      <c r="Q61" s="173">
        <v>5</v>
      </c>
      <c r="R61" s="173">
        <v>3</v>
      </c>
      <c r="S61" s="173">
        <v>2</v>
      </c>
      <c r="T61" s="173">
        <v>0</v>
      </c>
      <c r="U61" s="173">
        <v>2</v>
      </c>
      <c r="V61" s="173">
        <v>1</v>
      </c>
      <c r="W61" s="173">
        <v>0</v>
      </c>
      <c r="X61" s="173">
        <v>0</v>
      </c>
      <c r="Y61" s="173">
        <v>0</v>
      </c>
      <c r="Z61" s="173">
        <v>0</v>
      </c>
      <c r="AA61" s="207">
        <v>0</v>
      </c>
      <c r="AB61" s="207">
        <v>0</v>
      </c>
      <c r="AC61" s="207">
        <v>0</v>
      </c>
      <c r="AD61" s="208">
        <v>0</v>
      </c>
      <c r="AE61" s="137">
        <v>2400</v>
      </c>
      <c r="AF61" s="137">
        <v>2374.7916666666665</v>
      </c>
      <c r="AG61" s="137">
        <v>580.7650111606293</v>
      </c>
    </row>
    <row r="62" spans="2:33" ht="12">
      <c r="B62" s="219" t="s">
        <v>47</v>
      </c>
      <c r="C62" s="220"/>
      <c r="D62" s="173">
        <v>183</v>
      </c>
      <c r="E62" s="173">
        <v>0</v>
      </c>
      <c r="F62" s="173">
        <v>0</v>
      </c>
      <c r="G62" s="173">
        <v>0</v>
      </c>
      <c r="H62" s="173">
        <v>0</v>
      </c>
      <c r="I62" s="173">
        <v>2</v>
      </c>
      <c r="J62" s="173">
        <v>1</v>
      </c>
      <c r="K62" s="173">
        <v>8</v>
      </c>
      <c r="L62" s="173">
        <v>12</v>
      </c>
      <c r="M62" s="173">
        <v>16</v>
      </c>
      <c r="N62" s="173">
        <v>19</v>
      </c>
      <c r="O62" s="173">
        <v>29</v>
      </c>
      <c r="P62" s="173">
        <v>27</v>
      </c>
      <c r="Q62" s="173">
        <v>17</v>
      </c>
      <c r="R62" s="173">
        <v>9</v>
      </c>
      <c r="S62" s="173">
        <v>17</v>
      </c>
      <c r="T62" s="173">
        <v>8</v>
      </c>
      <c r="U62" s="173">
        <v>4</v>
      </c>
      <c r="V62" s="173">
        <v>7</v>
      </c>
      <c r="W62" s="173">
        <v>2</v>
      </c>
      <c r="X62" s="173">
        <v>1</v>
      </c>
      <c r="Y62" s="173">
        <v>2</v>
      </c>
      <c r="Z62" s="173">
        <v>0</v>
      </c>
      <c r="AA62" s="207">
        <v>1</v>
      </c>
      <c r="AB62" s="207">
        <v>0</v>
      </c>
      <c r="AC62" s="207">
        <v>0</v>
      </c>
      <c r="AD62" s="208">
        <v>1</v>
      </c>
      <c r="AE62" s="137">
        <v>2225</v>
      </c>
      <c r="AF62" s="137">
        <v>2304.8852459016393</v>
      </c>
      <c r="AG62" s="137">
        <v>693.551215813904</v>
      </c>
    </row>
    <row r="63" spans="2:33" ht="12">
      <c r="B63" s="219" t="s">
        <v>48</v>
      </c>
      <c r="C63" s="220"/>
      <c r="D63" s="173">
        <v>5</v>
      </c>
      <c r="E63" s="173">
        <v>0</v>
      </c>
      <c r="F63" s="173">
        <v>0</v>
      </c>
      <c r="G63" s="173">
        <v>0</v>
      </c>
      <c r="H63" s="173">
        <v>0</v>
      </c>
      <c r="I63" s="173">
        <v>0</v>
      </c>
      <c r="J63" s="173">
        <v>0</v>
      </c>
      <c r="K63" s="173">
        <v>1</v>
      </c>
      <c r="L63" s="173">
        <v>0</v>
      </c>
      <c r="M63" s="173">
        <v>0</v>
      </c>
      <c r="N63" s="173">
        <v>3</v>
      </c>
      <c r="O63" s="173">
        <v>0</v>
      </c>
      <c r="P63" s="173">
        <v>0</v>
      </c>
      <c r="Q63" s="173">
        <v>0</v>
      </c>
      <c r="R63" s="173">
        <v>0</v>
      </c>
      <c r="S63" s="173">
        <v>0</v>
      </c>
      <c r="T63" s="173">
        <v>1</v>
      </c>
      <c r="U63" s="173">
        <v>0</v>
      </c>
      <c r="V63" s="173">
        <v>0</v>
      </c>
      <c r="W63" s="173">
        <v>0</v>
      </c>
      <c r="X63" s="173">
        <v>0</v>
      </c>
      <c r="Y63" s="173">
        <v>0</v>
      </c>
      <c r="Z63" s="173">
        <v>0</v>
      </c>
      <c r="AA63" s="207">
        <v>0</v>
      </c>
      <c r="AB63" s="207">
        <v>0</v>
      </c>
      <c r="AC63" s="207">
        <v>0</v>
      </c>
      <c r="AD63" s="208">
        <v>0</v>
      </c>
      <c r="AE63" s="137">
        <v>1805</v>
      </c>
      <c r="AF63" s="137">
        <v>1964.6</v>
      </c>
      <c r="AG63" s="137">
        <v>637.1662263491372</v>
      </c>
    </row>
    <row r="64" spans="2:33" ht="12">
      <c r="B64" s="219" t="s">
        <v>49</v>
      </c>
      <c r="C64" s="220"/>
      <c r="D64" s="173">
        <v>8</v>
      </c>
      <c r="E64" s="173">
        <v>0</v>
      </c>
      <c r="F64" s="173">
        <v>0</v>
      </c>
      <c r="G64" s="173">
        <v>0</v>
      </c>
      <c r="H64" s="173">
        <v>0</v>
      </c>
      <c r="I64" s="173">
        <v>0</v>
      </c>
      <c r="J64" s="173">
        <v>0</v>
      </c>
      <c r="K64" s="173">
        <v>0</v>
      </c>
      <c r="L64" s="173">
        <v>0</v>
      </c>
      <c r="M64" s="173">
        <v>0</v>
      </c>
      <c r="N64" s="173">
        <v>0</v>
      </c>
      <c r="O64" s="173">
        <v>1</v>
      </c>
      <c r="P64" s="173">
        <v>1</v>
      </c>
      <c r="Q64" s="173">
        <v>1</v>
      </c>
      <c r="R64" s="173">
        <v>3</v>
      </c>
      <c r="S64" s="173">
        <v>0</v>
      </c>
      <c r="T64" s="173">
        <v>0</v>
      </c>
      <c r="U64" s="173">
        <v>1</v>
      </c>
      <c r="V64" s="173">
        <v>1</v>
      </c>
      <c r="W64" s="173">
        <v>0</v>
      </c>
      <c r="X64" s="173">
        <v>0</v>
      </c>
      <c r="Y64" s="173">
        <v>0</v>
      </c>
      <c r="Z64" s="173">
        <v>0</v>
      </c>
      <c r="AA64" s="207">
        <v>0</v>
      </c>
      <c r="AB64" s="207">
        <v>0</v>
      </c>
      <c r="AC64" s="207">
        <v>0</v>
      </c>
      <c r="AD64" s="208">
        <v>0</v>
      </c>
      <c r="AE64" s="137">
        <v>2650.5</v>
      </c>
      <c r="AF64" s="137">
        <v>2688.125</v>
      </c>
      <c r="AG64" s="137">
        <v>474.90282840658193</v>
      </c>
    </row>
    <row r="65" spans="2:33" ht="12">
      <c r="B65" s="219" t="s">
        <v>50</v>
      </c>
      <c r="C65" s="220"/>
      <c r="D65" s="173">
        <v>26</v>
      </c>
      <c r="E65" s="173">
        <v>0</v>
      </c>
      <c r="F65" s="173">
        <v>0</v>
      </c>
      <c r="G65" s="173">
        <v>0</v>
      </c>
      <c r="H65" s="173">
        <v>0</v>
      </c>
      <c r="I65" s="173">
        <v>0</v>
      </c>
      <c r="J65" s="173">
        <v>0</v>
      </c>
      <c r="K65" s="173">
        <v>0</v>
      </c>
      <c r="L65" s="173">
        <v>1</v>
      </c>
      <c r="M65" s="173">
        <v>2</v>
      </c>
      <c r="N65" s="173">
        <v>1</v>
      </c>
      <c r="O65" s="173">
        <v>5</v>
      </c>
      <c r="P65" s="173">
        <v>3</v>
      </c>
      <c r="Q65" s="173">
        <v>5</v>
      </c>
      <c r="R65" s="173">
        <v>5</v>
      </c>
      <c r="S65" s="173">
        <v>1</v>
      </c>
      <c r="T65" s="173">
        <v>1</v>
      </c>
      <c r="U65" s="173">
        <v>2</v>
      </c>
      <c r="V65" s="173">
        <v>0</v>
      </c>
      <c r="W65" s="173">
        <v>0</v>
      </c>
      <c r="X65" s="173">
        <v>0</v>
      </c>
      <c r="Y65" s="173">
        <v>0</v>
      </c>
      <c r="Z65" s="173">
        <v>0</v>
      </c>
      <c r="AA65" s="207">
        <v>0</v>
      </c>
      <c r="AB65" s="207">
        <v>0</v>
      </c>
      <c r="AC65" s="207">
        <v>0</v>
      </c>
      <c r="AD65" s="208">
        <v>0</v>
      </c>
      <c r="AE65" s="137">
        <v>2410</v>
      </c>
      <c r="AF65" s="137">
        <v>2387.6923076923076</v>
      </c>
      <c r="AG65" s="137">
        <v>454.5724821614936</v>
      </c>
    </row>
    <row r="66" spans="2:33" ht="12">
      <c r="B66" s="219" t="s">
        <v>51</v>
      </c>
      <c r="C66" s="220"/>
      <c r="D66" s="173">
        <v>31</v>
      </c>
      <c r="E66" s="173">
        <v>0</v>
      </c>
      <c r="F66" s="173">
        <v>0</v>
      </c>
      <c r="G66" s="173">
        <v>0</v>
      </c>
      <c r="H66" s="173">
        <v>0</v>
      </c>
      <c r="I66" s="173">
        <v>0</v>
      </c>
      <c r="J66" s="173">
        <v>0</v>
      </c>
      <c r="K66" s="173">
        <v>2</v>
      </c>
      <c r="L66" s="173">
        <v>5</v>
      </c>
      <c r="M66" s="173">
        <v>9</v>
      </c>
      <c r="N66" s="173">
        <v>4</v>
      </c>
      <c r="O66" s="173">
        <v>3</v>
      </c>
      <c r="P66" s="173">
        <v>1</v>
      </c>
      <c r="Q66" s="173">
        <v>0</v>
      </c>
      <c r="R66" s="173">
        <v>1</v>
      </c>
      <c r="S66" s="173">
        <v>1</v>
      </c>
      <c r="T66" s="173">
        <v>1</v>
      </c>
      <c r="U66" s="173">
        <v>1</v>
      </c>
      <c r="V66" s="173">
        <v>3</v>
      </c>
      <c r="W66" s="173">
        <v>0</v>
      </c>
      <c r="X66" s="173">
        <v>0</v>
      </c>
      <c r="Y66" s="173">
        <v>0</v>
      </c>
      <c r="Z66" s="173">
        <v>0</v>
      </c>
      <c r="AA66" s="207">
        <v>0</v>
      </c>
      <c r="AB66" s="207">
        <v>0</v>
      </c>
      <c r="AC66" s="207">
        <v>0</v>
      </c>
      <c r="AD66" s="208">
        <v>0</v>
      </c>
      <c r="AE66" s="137">
        <v>1782</v>
      </c>
      <c r="AF66" s="137">
        <v>2068.1935483870966</v>
      </c>
      <c r="AG66" s="137">
        <v>674.2154165821108</v>
      </c>
    </row>
    <row r="67" spans="2:33" ht="12">
      <c r="B67" s="219" t="s">
        <v>52</v>
      </c>
      <c r="C67" s="220"/>
      <c r="D67" s="173">
        <v>15</v>
      </c>
      <c r="E67" s="173">
        <v>0</v>
      </c>
      <c r="F67" s="173">
        <v>0</v>
      </c>
      <c r="G67" s="173">
        <v>0</v>
      </c>
      <c r="H67" s="173">
        <v>0</v>
      </c>
      <c r="I67" s="173">
        <v>0</v>
      </c>
      <c r="J67" s="173">
        <v>0</v>
      </c>
      <c r="K67" s="173">
        <v>2</v>
      </c>
      <c r="L67" s="173">
        <v>4</v>
      </c>
      <c r="M67" s="173">
        <v>1</v>
      </c>
      <c r="N67" s="173">
        <v>3</v>
      </c>
      <c r="O67" s="173">
        <v>2</v>
      </c>
      <c r="P67" s="173">
        <v>2</v>
      </c>
      <c r="Q67" s="173">
        <v>1</v>
      </c>
      <c r="R67" s="173">
        <v>0</v>
      </c>
      <c r="S67" s="173">
        <v>0</v>
      </c>
      <c r="T67" s="173">
        <v>0</v>
      </c>
      <c r="U67" s="173">
        <v>0</v>
      </c>
      <c r="V67" s="173">
        <v>0</v>
      </c>
      <c r="W67" s="173">
        <v>0</v>
      </c>
      <c r="X67" s="173">
        <v>0</v>
      </c>
      <c r="Y67" s="173">
        <v>0</v>
      </c>
      <c r="Z67" s="173">
        <v>0</v>
      </c>
      <c r="AA67" s="207">
        <v>0</v>
      </c>
      <c r="AB67" s="207">
        <v>0</v>
      </c>
      <c r="AC67" s="207">
        <v>0</v>
      </c>
      <c r="AD67" s="208">
        <v>0</v>
      </c>
      <c r="AE67" s="137">
        <v>1800</v>
      </c>
      <c r="AF67" s="137">
        <v>1804.8</v>
      </c>
      <c r="AG67" s="137">
        <v>376.67136111697465</v>
      </c>
    </row>
    <row r="68" spans="2:33" ht="12">
      <c r="B68" s="219" t="s">
        <v>53</v>
      </c>
      <c r="C68" s="220"/>
      <c r="D68" s="177">
        <v>47</v>
      </c>
      <c r="E68" s="177">
        <v>0</v>
      </c>
      <c r="F68" s="177">
        <v>0</v>
      </c>
      <c r="G68" s="177">
        <v>0</v>
      </c>
      <c r="H68" s="177">
        <v>0</v>
      </c>
      <c r="I68" s="177">
        <v>0</v>
      </c>
      <c r="J68" s="177">
        <v>1</v>
      </c>
      <c r="K68" s="177">
        <v>1</v>
      </c>
      <c r="L68" s="177">
        <v>2</v>
      </c>
      <c r="M68" s="177">
        <v>6</v>
      </c>
      <c r="N68" s="177">
        <v>4</v>
      </c>
      <c r="O68" s="177">
        <v>8</v>
      </c>
      <c r="P68" s="177">
        <v>5</v>
      </c>
      <c r="Q68" s="177">
        <v>11</v>
      </c>
      <c r="R68" s="177">
        <v>4</v>
      </c>
      <c r="S68" s="177">
        <v>4</v>
      </c>
      <c r="T68" s="177">
        <v>1</v>
      </c>
      <c r="U68" s="177">
        <v>0</v>
      </c>
      <c r="V68" s="177">
        <v>0</v>
      </c>
      <c r="W68" s="177">
        <v>0</v>
      </c>
      <c r="X68" s="177">
        <v>0</v>
      </c>
      <c r="Y68" s="177">
        <v>0</v>
      </c>
      <c r="Z68" s="177">
        <v>0</v>
      </c>
      <c r="AA68" s="207">
        <v>0</v>
      </c>
      <c r="AB68" s="207">
        <v>0</v>
      </c>
      <c r="AC68" s="207">
        <v>0</v>
      </c>
      <c r="AD68" s="208">
        <v>0</v>
      </c>
      <c r="AE68" s="136">
        <v>2300</v>
      </c>
      <c r="AF68" s="136">
        <v>2191.148936170213</v>
      </c>
      <c r="AG68" s="136">
        <v>462.89504767483436</v>
      </c>
    </row>
    <row r="69" spans="2:33" s="8" customFormat="1" ht="12">
      <c r="B69" s="223" t="s">
        <v>313</v>
      </c>
      <c r="C69" s="224"/>
      <c r="D69" s="178">
        <v>7</v>
      </c>
      <c r="E69" s="178">
        <v>0</v>
      </c>
      <c r="F69" s="178">
        <v>0</v>
      </c>
      <c r="G69" s="178">
        <v>0</v>
      </c>
      <c r="H69" s="178">
        <v>0</v>
      </c>
      <c r="I69" s="178">
        <v>0</v>
      </c>
      <c r="J69" s="178">
        <v>0</v>
      </c>
      <c r="K69" s="178">
        <v>0</v>
      </c>
      <c r="L69" s="178">
        <v>0</v>
      </c>
      <c r="M69" s="178">
        <v>0</v>
      </c>
      <c r="N69" s="178">
        <v>0</v>
      </c>
      <c r="O69" s="178">
        <v>0</v>
      </c>
      <c r="P69" s="178">
        <v>0</v>
      </c>
      <c r="Q69" s="178">
        <v>0</v>
      </c>
      <c r="R69" s="178">
        <v>1</v>
      </c>
      <c r="S69" s="178">
        <v>0</v>
      </c>
      <c r="T69" s="178">
        <v>2</v>
      </c>
      <c r="U69" s="178">
        <v>3</v>
      </c>
      <c r="V69" s="178">
        <v>0</v>
      </c>
      <c r="W69" s="178">
        <v>0</v>
      </c>
      <c r="X69" s="178">
        <v>1</v>
      </c>
      <c r="Y69" s="178">
        <v>0</v>
      </c>
      <c r="Z69" s="178">
        <v>0</v>
      </c>
      <c r="AA69" s="209">
        <v>0</v>
      </c>
      <c r="AB69" s="209">
        <v>0</v>
      </c>
      <c r="AC69" s="209">
        <v>0</v>
      </c>
      <c r="AD69" s="210">
        <v>0</v>
      </c>
      <c r="AE69" s="180">
        <v>3270</v>
      </c>
      <c r="AF69" s="180">
        <v>3235</v>
      </c>
      <c r="AG69" s="180">
        <v>347.61616763321007</v>
      </c>
    </row>
    <row r="71" ht="12">
      <c r="D71" s="217">
        <f>D6</f>
        <v>9965</v>
      </c>
    </row>
    <row r="72" ht="12">
      <c r="D72" s="217" t="str">
        <f>IF(D71=SUM(D8:D11,D12:D22,D23:D69)/3,"OK","NG")</f>
        <v>OK</v>
      </c>
    </row>
    <row r="73" ht="12">
      <c r="D73" s="15"/>
    </row>
  </sheetData>
  <sheetProtection/>
  <mergeCells count="67">
    <mergeCell ref="B69:C69"/>
    <mergeCell ref="AG3:AG4"/>
    <mergeCell ref="D3:D5"/>
    <mergeCell ref="AE3:AE4"/>
    <mergeCell ref="AF3:AF4"/>
    <mergeCell ref="B3:C3"/>
    <mergeCell ref="B4:C5"/>
    <mergeCell ref="B6:C6"/>
    <mergeCell ref="B7:C7"/>
    <mergeCell ref="B11:C11"/>
    <mergeCell ref="B16:C16"/>
    <mergeCell ref="B17:C17"/>
    <mergeCell ref="B18:C18"/>
    <mergeCell ref="B19:C19"/>
    <mergeCell ref="B12:C12"/>
    <mergeCell ref="B13:C13"/>
    <mergeCell ref="B14:C14"/>
    <mergeCell ref="B15:C15"/>
    <mergeCell ref="B24:C24"/>
    <mergeCell ref="B25:C25"/>
    <mergeCell ref="B26:C26"/>
    <mergeCell ref="B27:C27"/>
    <mergeCell ref="B20:C20"/>
    <mergeCell ref="B21:C21"/>
    <mergeCell ref="B22:C22"/>
    <mergeCell ref="B23:C23"/>
    <mergeCell ref="B32:C32"/>
    <mergeCell ref="B33:C33"/>
    <mergeCell ref="B34:C34"/>
    <mergeCell ref="B35:C35"/>
    <mergeCell ref="B28:C28"/>
    <mergeCell ref="B29:C29"/>
    <mergeCell ref="B30:C30"/>
    <mergeCell ref="B31:C31"/>
    <mergeCell ref="B40:C40"/>
    <mergeCell ref="B41:C41"/>
    <mergeCell ref="B42:C42"/>
    <mergeCell ref="B43:C43"/>
    <mergeCell ref="B36:C36"/>
    <mergeCell ref="B37:C37"/>
    <mergeCell ref="B38:C38"/>
    <mergeCell ref="B39:C39"/>
    <mergeCell ref="B48:C48"/>
    <mergeCell ref="B49:C49"/>
    <mergeCell ref="B50:C50"/>
    <mergeCell ref="B51:C51"/>
    <mergeCell ref="B44:C44"/>
    <mergeCell ref="B45:C45"/>
    <mergeCell ref="B46:C46"/>
    <mergeCell ref="B47:C47"/>
    <mergeCell ref="B56:C56"/>
    <mergeCell ref="B57:C57"/>
    <mergeCell ref="B58:C58"/>
    <mergeCell ref="B59:C59"/>
    <mergeCell ref="B52:C52"/>
    <mergeCell ref="B53:C53"/>
    <mergeCell ref="B54:C54"/>
    <mergeCell ref="B55:C55"/>
    <mergeCell ref="B68:C68"/>
    <mergeCell ref="B62:C62"/>
    <mergeCell ref="B63:C63"/>
    <mergeCell ref="B64:C64"/>
    <mergeCell ref="B65:C65"/>
    <mergeCell ref="B60:C60"/>
    <mergeCell ref="B61:C61"/>
    <mergeCell ref="B66:C66"/>
    <mergeCell ref="B67:C67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colBreaks count="1" manualBreakCount="1">
    <brk id="25" max="68" man="1"/>
  </col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73"/>
  <sheetViews>
    <sheetView showGridLines="0" zoomScalePageLayoutView="0" workbookViewId="0" topLeftCell="A52">
      <selection activeCell="D71" sqref="D71:D73"/>
    </sheetView>
  </sheetViews>
  <sheetFormatPr defaultColWidth="9.140625" defaultRowHeight="12"/>
  <cols>
    <col min="1" max="1" width="2.57421875" style="0" customWidth="1"/>
    <col min="2" max="2" width="2.57421875" style="1" customWidth="1"/>
    <col min="3" max="3" width="10.7109375" style="1" customWidth="1"/>
    <col min="4" max="22" width="7.7109375" style="0" customWidth="1"/>
    <col min="23" max="24" width="9.140625" style="67" customWidth="1"/>
    <col min="25" max="25" width="9.140625" style="67" bestFit="1" customWidth="1"/>
  </cols>
  <sheetData>
    <row r="1" spans="2:16" ht="17.25">
      <c r="B1" s="6" t="s">
        <v>288</v>
      </c>
      <c r="D1" s="6" t="s">
        <v>345</v>
      </c>
      <c r="P1" s="6" t="s">
        <v>346</v>
      </c>
    </row>
    <row r="2" ht="17.25">
      <c r="C2" s="2"/>
    </row>
    <row r="3" spans="2:25" ht="24" customHeight="1">
      <c r="B3" s="286" t="s">
        <v>348</v>
      </c>
      <c r="C3" s="270"/>
      <c r="D3" s="266" t="s">
        <v>0</v>
      </c>
      <c r="E3" s="33"/>
      <c r="F3" s="55">
        <v>10</v>
      </c>
      <c r="G3" s="55">
        <v>15</v>
      </c>
      <c r="H3" s="55">
        <v>20</v>
      </c>
      <c r="I3" s="55">
        <v>25</v>
      </c>
      <c r="J3" s="55">
        <v>30</v>
      </c>
      <c r="K3" s="55">
        <v>35</v>
      </c>
      <c r="L3" s="55">
        <v>40</v>
      </c>
      <c r="M3" s="55">
        <v>45</v>
      </c>
      <c r="N3" s="55">
        <v>50</v>
      </c>
      <c r="O3" s="55">
        <v>55</v>
      </c>
      <c r="P3" s="55">
        <v>60</v>
      </c>
      <c r="Q3" s="55">
        <v>65</v>
      </c>
      <c r="R3" s="55">
        <v>70</v>
      </c>
      <c r="S3" s="55">
        <v>75</v>
      </c>
      <c r="T3" s="55">
        <v>80</v>
      </c>
      <c r="U3" s="55">
        <v>85</v>
      </c>
      <c r="V3" s="66" t="s">
        <v>314</v>
      </c>
      <c r="W3" s="310" t="s">
        <v>58</v>
      </c>
      <c r="X3" s="310" t="s">
        <v>61</v>
      </c>
      <c r="Y3" s="310" t="s">
        <v>59</v>
      </c>
    </row>
    <row r="4" spans="2:25" s="7" customFormat="1" ht="13.5">
      <c r="B4" s="297" t="s">
        <v>329</v>
      </c>
      <c r="C4" s="298"/>
      <c r="D4" s="267"/>
      <c r="E4" s="36" t="s">
        <v>94</v>
      </c>
      <c r="F4" s="37" t="s">
        <v>94</v>
      </c>
      <c r="G4" s="37" t="s">
        <v>94</v>
      </c>
      <c r="H4" s="37" t="s">
        <v>94</v>
      </c>
      <c r="I4" s="38" t="s">
        <v>94</v>
      </c>
      <c r="J4" s="37" t="s">
        <v>94</v>
      </c>
      <c r="K4" s="37" t="s">
        <v>94</v>
      </c>
      <c r="L4" s="37" t="s">
        <v>94</v>
      </c>
      <c r="M4" s="37" t="s">
        <v>94</v>
      </c>
      <c r="N4" s="36" t="s">
        <v>94</v>
      </c>
      <c r="O4" s="37" t="s">
        <v>94</v>
      </c>
      <c r="P4" s="36" t="s">
        <v>94</v>
      </c>
      <c r="Q4" s="36" t="s">
        <v>94</v>
      </c>
      <c r="R4" s="37" t="s">
        <v>94</v>
      </c>
      <c r="S4" s="37" t="s">
        <v>94</v>
      </c>
      <c r="T4" s="36" t="s">
        <v>94</v>
      </c>
      <c r="U4" s="36" t="s">
        <v>94</v>
      </c>
      <c r="V4" s="36" t="s">
        <v>94</v>
      </c>
      <c r="W4" s="311"/>
      <c r="X4" s="311"/>
      <c r="Y4" s="311"/>
    </row>
    <row r="5" spans="2:25" ht="24" customHeight="1">
      <c r="B5" s="299"/>
      <c r="C5" s="290"/>
      <c r="D5" s="268"/>
      <c r="E5" s="114" t="s">
        <v>255</v>
      </c>
      <c r="F5" s="40">
        <v>14</v>
      </c>
      <c r="G5" s="40">
        <v>19</v>
      </c>
      <c r="H5" s="40">
        <v>24</v>
      </c>
      <c r="I5" s="40">
        <v>29</v>
      </c>
      <c r="J5" s="40">
        <v>34</v>
      </c>
      <c r="K5" s="40">
        <v>39</v>
      </c>
      <c r="L5" s="40">
        <v>44</v>
      </c>
      <c r="M5" s="40">
        <v>49</v>
      </c>
      <c r="N5" s="40">
        <v>54</v>
      </c>
      <c r="O5" s="40">
        <v>59</v>
      </c>
      <c r="P5" s="40">
        <v>64</v>
      </c>
      <c r="Q5" s="40">
        <v>69</v>
      </c>
      <c r="R5" s="40">
        <v>74</v>
      </c>
      <c r="S5" s="40">
        <v>79</v>
      </c>
      <c r="T5" s="40">
        <v>84</v>
      </c>
      <c r="U5" s="40">
        <v>89</v>
      </c>
      <c r="V5" s="68"/>
      <c r="W5" s="105" t="s">
        <v>114</v>
      </c>
      <c r="X5" s="105" t="s">
        <v>114</v>
      </c>
      <c r="Y5" s="105" t="s">
        <v>114</v>
      </c>
    </row>
    <row r="6" spans="2:25" ht="12">
      <c r="B6" s="287" t="s">
        <v>2</v>
      </c>
      <c r="C6" s="312"/>
      <c r="D6" s="173">
        <v>9965</v>
      </c>
      <c r="E6" s="173">
        <v>6</v>
      </c>
      <c r="F6" s="173">
        <v>10</v>
      </c>
      <c r="G6" s="173">
        <v>25</v>
      </c>
      <c r="H6" s="173">
        <v>68</v>
      </c>
      <c r="I6" s="173">
        <v>91</v>
      </c>
      <c r="J6" s="173">
        <v>114</v>
      </c>
      <c r="K6" s="173">
        <v>154</v>
      </c>
      <c r="L6" s="173">
        <v>216</v>
      </c>
      <c r="M6" s="173">
        <v>217</v>
      </c>
      <c r="N6" s="173">
        <v>252</v>
      </c>
      <c r="O6" s="173">
        <v>258</v>
      </c>
      <c r="P6" s="173">
        <v>316</v>
      </c>
      <c r="Q6" s="173">
        <v>354</v>
      </c>
      <c r="R6" s="173">
        <v>399</v>
      </c>
      <c r="S6" s="173">
        <v>505</v>
      </c>
      <c r="T6" s="173">
        <v>631</v>
      </c>
      <c r="U6" s="195">
        <v>2710</v>
      </c>
      <c r="V6" s="211">
        <v>3639</v>
      </c>
      <c r="W6" s="189">
        <v>89.76930792377131</v>
      </c>
      <c r="X6" s="184">
        <v>79.94115156221359</v>
      </c>
      <c r="Y6" s="184">
        <v>17.01393175426027</v>
      </c>
    </row>
    <row r="7" spans="2:25" ht="12">
      <c r="B7" s="287" t="s">
        <v>3</v>
      </c>
      <c r="C7" s="312"/>
      <c r="D7" s="174">
        <v>8507</v>
      </c>
      <c r="E7" s="174">
        <v>6</v>
      </c>
      <c r="F7" s="174">
        <v>8</v>
      </c>
      <c r="G7" s="174">
        <v>24</v>
      </c>
      <c r="H7" s="174">
        <v>62</v>
      </c>
      <c r="I7" s="174">
        <v>87</v>
      </c>
      <c r="J7" s="174">
        <v>103</v>
      </c>
      <c r="K7" s="174">
        <v>140</v>
      </c>
      <c r="L7" s="174">
        <v>190</v>
      </c>
      <c r="M7" s="174">
        <v>191</v>
      </c>
      <c r="N7" s="174">
        <v>215</v>
      </c>
      <c r="O7" s="174">
        <v>214</v>
      </c>
      <c r="P7" s="174">
        <v>265</v>
      </c>
      <c r="Q7" s="174">
        <v>295</v>
      </c>
      <c r="R7" s="174">
        <v>342</v>
      </c>
      <c r="S7" s="174">
        <v>437</v>
      </c>
      <c r="T7" s="174">
        <v>550</v>
      </c>
      <c r="U7" s="177">
        <v>2162</v>
      </c>
      <c r="V7" s="177">
        <v>3216</v>
      </c>
      <c r="W7" s="101">
        <v>89.79591836734694</v>
      </c>
      <c r="X7" s="102">
        <v>79.70067266401048</v>
      </c>
      <c r="Y7" s="102">
        <v>17.288395204095508</v>
      </c>
    </row>
    <row r="8" spans="2:25" ht="12">
      <c r="B8" s="83"/>
      <c r="C8" s="74" t="s">
        <v>123</v>
      </c>
      <c r="D8" s="177">
        <v>5869</v>
      </c>
      <c r="E8" s="177">
        <v>5</v>
      </c>
      <c r="F8" s="177">
        <v>8</v>
      </c>
      <c r="G8" s="177">
        <v>19</v>
      </c>
      <c r="H8" s="177">
        <v>51</v>
      </c>
      <c r="I8" s="177">
        <v>64</v>
      </c>
      <c r="J8" s="177">
        <v>79</v>
      </c>
      <c r="K8" s="177">
        <v>96</v>
      </c>
      <c r="L8" s="177">
        <v>132</v>
      </c>
      <c r="M8" s="177">
        <v>131</v>
      </c>
      <c r="N8" s="177">
        <v>160</v>
      </c>
      <c r="O8" s="177">
        <v>146</v>
      </c>
      <c r="P8" s="177">
        <v>192</v>
      </c>
      <c r="Q8" s="177">
        <v>199</v>
      </c>
      <c r="R8" s="177">
        <v>254</v>
      </c>
      <c r="S8" s="177">
        <v>309</v>
      </c>
      <c r="T8" s="177">
        <v>373</v>
      </c>
      <c r="U8" s="177">
        <v>1405</v>
      </c>
      <c r="V8" s="177">
        <v>2246</v>
      </c>
      <c r="W8" s="101">
        <v>89.79591836734694</v>
      </c>
      <c r="X8" s="102">
        <v>79.24586594148444</v>
      </c>
      <c r="Y8" s="102">
        <v>17.676124125322797</v>
      </c>
    </row>
    <row r="9" spans="2:25" ht="12">
      <c r="B9" s="83"/>
      <c r="C9" s="74" t="s">
        <v>124</v>
      </c>
      <c r="D9" s="177">
        <v>1562</v>
      </c>
      <c r="E9" s="177">
        <v>1</v>
      </c>
      <c r="F9" s="177">
        <v>0</v>
      </c>
      <c r="G9" s="177">
        <v>4</v>
      </c>
      <c r="H9" s="177">
        <v>8</v>
      </c>
      <c r="I9" s="177">
        <v>15</v>
      </c>
      <c r="J9" s="177">
        <v>17</v>
      </c>
      <c r="K9" s="177">
        <v>27</v>
      </c>
      <c r="L9" s="177">
        <v>31</v>
      </c>
      <c r="M9" s="177">
        <v>42</v>
      </c>
      <c r="N9" s="177">
        <v>42</v>
      </c>
      <c r="O9" s="177">
        <v>42</v>
      </c>
      <c r="P9" s="177">
        <v>41</v>
      </c>
      <c r="Q9" s="177">
        <v>47</v>
      </c>
      <c r="R9" s="177">
        <v>61</v>
      </c>
      <c r="S9" s="177">
        <v>75</v>
      </c>
      <c r="T9" s="177">
        <v>109</v>
      </c>
      <c r="U9" s="177">
        <v>495</v>
      </c>
      <c r="V9" s="177">
        <v>505</v>
      </c>
      <c r="W9" s="101">
        <v>89.61372224301556</v>
      </c>
      <c r="X9" s="102">
        <v>80.22664957851666</v>
      </c>
      <c r="Y9" s="102">
        <v>17.00263664667984</v>
      </c>
    </row>
    <row r="10" spans="2:25" ht="12">
      <c r="B10" s="83"/>
      <c r="C10" s="74" t="s">
        <v>125</v>
      </c>
      <c r="D10" s="177">
        <v>1076</v>
      </c>
      <c r="E10" s="177">
        <v>0</v>
      </c>
      <c r="F10" s="177">
        <v>0</v>
      </c>
      <c r="G10" s="177">
        <v>1</v>
      </c>
      <c r="H10" s="177">
        <v>3</v>
      </c>
      <c r="I10" s="177">
        <v>8</v>
      </c>
      <c r="J10" s="177">
        <v>7</v>
      </c>
      <c r="K10" s="177">
        <v>17</v>
      </c>
      <c r="L10" s="177">
        <v>27</v>
      </c>
      <c r="M10" s="177">
        <v>18</v>
      </c>
      <c r="N10" s="177">
        <v>13</v>
      </c>
      <c r="O10" s="177">
        <v>26</v>
      </c>
      <c r="P10" s="177">
        <v>32</v>
      </c>
      <c r="Q10" s="177">
        <v>49</v>
      </c>
      <c r="R10" s="177">
        <v>27</v>
      </c>
      <c r="S10" s="177">
        <v>53</v>
      </c>
      <c r="T10" s="177">
        <v>68</v>
      </c>
      <c r="U10" s="177">
        <v>262</v>
      </c>
      <c r="V10" s="177">
        <v>465</v>
      </c>
      <c r="W10" s="101">
        <v>89.9390243902439</v>
      </c>
      <c r="X10" s="102">
        <v>81.41785176628403</v>
      </c>
      <c r="Y10" s="102">
        <v>15.335904910961515</v>
      </c>
    </row>
    <row r="11" spans="2:25" ht="12">
      <c r="B11" s="223" t="s">
        <v>7</v>
      </c>
      <c r="C11" s="224"/>
      <c r="D11" s="178">
        <v>1458</v>
      </c>
      <c r="E11" s="178">
        <v>0</v>
      </c>
      <c r="F11" s="178">
        <v>2</v>
      </c>
      <c r="G11" s="178">
        <v>1</v>
      </c>
      <c r="H11" s="178">
        <v>6</v>
      </c>
      <c r="I11" s="178">
        <v>4</v>
      </c>
      <c r="J11" s="178">
        <v>11</v>
      </c>
      <c r="K11" s="178">
        <v>14</v>
      </c>
      <c r="L11" s="178">
        <v>26</v>
      </c>
      <c r="M11" s="178">
        <v>26</v>
      </c>
      <c r="N11" s="178">
        <v>37</v>
      </c>
      <c r="O11" s="178">
        <v>44</v>
      </c>
      <c r="P11" s="178">
        <v>51</v>
      </c>
      <c r="Q11" s="178">
        <v>59</v>
      </c>
      <c r="R11" s="178">
        <v>57</v>
      </c>
      <c r="S11" s="178">
        <v>68</v>
      </c>
      <c r="T11" s="178">
        <v>81</v>
      </c>
      <c r="U11" s="178">
        <v>548</v>
      </c>
      <c r="V11" s="178">
        <v>423</v>
      </c>
      <c r="W11" s="189">
        <v>89.6910782442748</v>
      </c>
      <c r="X11" s="184">
        <v>81.34427501009738</v>
      </c>
      <c r="Y11" s="184">
        <v>15.244715456360943</v>
      </c>
    </row>
    <row r="12" spans="2:25" ht="12" customHeight="1">
      <c r="B12" s="219" t="s">
        <v>318</v>
      </c>
      <c r="C12" s="220"/>
      <c r="D12" s="174">
        <v>102</v>
      </c>
      <c r="E12" s="174">
        <v>0</v>
      </c>
      <c r="F12" s="174">
        <v>0</v>
      </c>
      <c r="G12" s="174">
        <v>0</v>
      </c>
      <c r="H12" s="174">
        <v>0</v>
      </c>
      <c r="I12" s="174">
        <v>0</v>
      </c>
      <c r="J12" s="174">
        <v>0</v>
      </c>
      <c r="K12" s="174">
        <v>1</v>
      </c>
      <c r="L12" s="174">
        <v>0</v>
      </c>
      <c r="M12" s="174">
        <v>0</v>
      </c>
      <c r="N12" s="174">
        <v>3</v>
      </c>
      <c r="O12" s="174">
        <v>2</v>
      </c>
      <c r="P12" s="174">
        <v>1</v>
      </c>
      <c r="Q12" s="174">
        <v>3</v>
      </c>
      <c r="R12" s="174">
        <v>1</v>
      </c>
      <c r="S12" s="174">
        <v>5</v>
      </c>
      <c r="T12" s="174">
        <v>12</v>
      </c>
      <c r="U12" s="177">
        <v>52</v>
      </c>
      <c r="V12" s="177">
        <v>22</v>
      </c>
      <c r="W12" s="101">
        <v>89.6974182593931</v>
      </c>
      <c r="X12" s="102">
        <v>85.11168251130164</v>
      </c>
      <c r="Y12" s="102">
        <v>10.248818639285632</v>
      </c>
    </row>
    <row r="13" spans="2:25" ht="12" customHeight="1">
      <c r="B13" s="219" t="s">
        <v>319</v>
      </c>
      <c r="C13" s="220"/>
      <c r="D13" s="177">
        <v>208</v>
      </c>
      <c r="E13" s="177">
        <v>0</v>
      </c>
      <c r="F13" s="177">
        <v>0</v>
      </c>
      <c r="G13" s="177">
        <v>0</v>
      </c>
      <c r="H13" s="177">
        <v>1</v>
      </c>
      <c r="I13" s="177">
        <v>1</v>
      </c>
      <c r="J13" s="177">
        <v>2</v>
      </c>
      <c r="K13" s="177">
        <v>5</v>
      </c>
      <c r="L13" s="177">
        <v>5</v>
      </c>
      <c r="M13" s="177">
        <v>4</v>
      </c>
      <c r="N13" s="177">
        <v>8</v>
      </c>
      <c r="O13" s="177">
        <v>6</v>
      </c>
      <c r="P13" s="177">
        <v>7</v>
      </c>
      <c r="Q13" s="177">
        <v>5</v>
      </c>
      <c r="R13" s="177">
        <v>10</v>
      </c>
      <c r="S13" s="177">
        <v>12</v>
      </c>
      <c r="T13" s="177">
        <v>8</v>
      </c>
      <c r="U13" s="177">
        <v>71</v>
      </c>
      <c r="V13" s="177">
        <v>63</v>
      </c>
      <c r="W13" s="101">
        <v>89.68609865470853</v>
      </c>
      <c r="X13" s="102">
        <v>80.36418660602922</v>
      </c>
      <c r="Y13" s="102">
        <v>17.086178515811202</v>
      </c>
    </row>
    <row r="14" spans="2:25" ht="12" customHeight="1">
      <c r="B14" s="219" t="s">
        <v>320</v>
      </c>
      <c r="C14" s="220"/>
      <c r="D14" s="177">
        <v>316</v>
      </c>
      <c r="E14" s="177">
        <v>0</v>
      </c>
      <c r="F14" s="177">
        <v>0</v>
      </c>
      <c r="G14" s="177">
        <v>1</v>
      </c>
      <c r="H14" s="177">
        <v>1</v>
      </c>
      <c r="I14" s="177">
        <v>2</v>
      </c>
      <c r="J14" s="177">
        <v>1</v>
      </c>
      <c r="K14" s="177">
        <v>3</v>
      </c>
      <c r="L14" s="177">
        <v>2</v>
      </c>
      <c r="M14" s="177">
        <v>4</v>
      </c>
      <c r="N14" s="177">
        <v>6</v>
      </c>
      <c r="O14" s="177">
        <v>6</v>
      </c>
      <c r="P14" s="177">
        <v>13</v>
      </c>
      <c r="Q14" s="177">
        <v>10</v>
      </c>
      <c r="R14" s="177">
        <v>13</v>
      </c>
      <c r="S14" s="177">
        <v>21</v>
      </c>
      <c r="T14" s="177">
        <v>13</v>
      </c>
      <c r="U14" s="177">
        <v>95</v>
      </c>
      <c r="V14" s="177">
        <v>125</v>
      </c>
      <c r="W14" s="101">
        <v>89.87834310200464</v>
      </c>
      <c r="X14" s="102">
        <v>82.5426595931169</v>
      </c>
      <c r="Y14" s="102">
        <v>14.003679015147451</v>
      </c>
    </row>
    <row r="15" spans="2:25" ht="12" customHeight="1">
      <c r="B15" s="219" t="s">
        <v>321</v>
      </c>
      <c r="C15" s="220"/>
      <c r="D15" s="177">
        <v>6124</v>
      </c>
      <c r="E15" s="177">
        <v>5</v>
      </c>
      <c r="F15" s="177">
        <v>9</v>
      </c>
      <c r="G15" s="177">
        <v>19</v>
      </c>
      <c r="H15" s="177">
        <v>53</v>
      </c>
      <c r="I15" s="177">
        <v>65</v>
      </c>
      <c r="J15" s="177">
        <v>80</v>
      </c>
      <c r="K15" s="177">
        <v>99</v>
      </c>
      <c r="L15" s="177">
        <v>138</v>
      </c>
      <c r="M15" s="177">
        <v>134</v>
      </c>
      <c r="N15" s="177">
        <v>167</v>
      </c>
      <c r="O15" s="177">
        <v>152</v>
      </c>
      <c r="P15" s="177">
        <v>197</v>
      </c>
      <c r="Q15" s="177">
        <v>209</v>
      </c>
      <c r="R15" s="177">
        <v>262</v>
      </c>
      <c r="S15" s="177">
        <v>318</v>
      </c>
      <c r="T15" s="177">
        <v>389</v>
      </c>
      <c r="U15" s="177">
        <v>1492</v>
      </c>
      <c r="V15" s="177">
        <v>2336</v>
      </c>
      <c r="W15" s="101">
        <v>89.79591836734694</v>
      </c>
      <c r="X15" s="102">
        <v>79.35639609868548</v>
      </c>
      <c r="Y15" s="102">
        <v>17.61666233163714</v>
      </c>
    </row>
    <row r="16" spans="2:25" ht="12" customHeight="1">
      <c r="B16" s="219" t="s">
        <v>322</v>
      </c>
      <c r="C16" s="220"/>
      <c r="D16" s="177">
        <v>989</v>
      </c>
      <c r="E16" s="177">
        <v>0</v>
      </c>
      <c r="F16" s="177">
        <v>0</v>
      </c>
      <c r="G16" s="177">
        <v>1</v>
      </c>
      <c r="H16" s="177">
        <v>3</v>
      </c>
      <c r="I16" s="177">
        <v>8</v>
      </c>
      <c r="J16" s="177">
        <v>7</v>
      </c>
      <c r="K16" s="177">
        <v>16</v>
      </c>
      <c r="L16" s="177">
        <v>25</v>
      </c>
      <c r="M16" s="177">
        <v>18</v>
      </c>
      <c r="N16" s="177">
        <v>11</v>
      </c>
      <c r="O16" s="177">
        <v>24</v>
      </c>
      <c r="P16" s="177">
        <v>31</v>
      </c>
      <c r="Q16" s="177">
        <v>45</v>
      </c>
      <c r="R16" s="177">
        <v>26</v>
      </c>
      <c r="S16" s="177">
        <v>48</v>
      </c>
      <c r="T16" s="177">
        <v>61</v>
      </c>
      <c r="U16" s="177">
        <v>233</v>
      </c>
      <c r="V16" s="177">
        <v>432</v>
      </c>
      <c r="W16" s="101">
        <v>89.9390243902439</v>
      </c>
      <c r="X16" s="102">
        <v>81.17821136347892</v>
      </c>
      <c r="Y16" s="102">
        <v>15.529811292781794</v>
      </c>
    </row>
    <row r="17" spans="2:25" ht="12" customHeight="1">
      <c r="B17" s="219" t="s">
        <v>323</v>
      </c>
      <c r="C17" s="220"/>
      <c r="D17" s="177">
        <v>42</v>
      </c>
      <c r="E17" s="177">
        <v>0</v>
      </c>
      <c r="F17" s="177">
        <v>0</v>
      </c>
      <c r="G17" s="177">
        <v>0</v>
      </c>
      <c r="H17" s="177">
        <v>0</v>
      </c>
      <c r="I17" s="177">
        <v>0</v>
      </c>
      <c r="J17" s="177">
        <v>0</v>
      </c>
      <c r="K17" s="177">
        <v>0</v>
      </c>
      <c r="L17" s="177">
        <v>1</v>
      </c>
      <c r="M17" s="177">
        <v>1</v>
      </c>
      <c r="N17" s="177">
        <v>3</v>
      </c>
      <c r="O17" s="177">
        <v>3</v>
      </c>
      <c r="P17" s="177">
        <v>1</v>
      </c>
      <c r="Q17" s="177">
        <v>1</v>
      </c>
      <c r="R17" s="177">
        <v>1</v>
      </c>
      <c r="S17" s="177">
        <v>2</v>
      </c>
      <c r="T17" s="177">
        <v>2</v>
      </c>
      <c r="U17" s="177">
        <v>19</v>
      </c>
      <c r="V17" s="177">
        <v>8</v>
      </c>
      <c r="W17" s="101">
        <v>89.75993613468997</v>
      </c>
      <c r="X17" s="102">
        <v>80.223121760226</v>
      </c>
      <c r="Y17" s="102">
        <v>15.469215778636727</v>
      </c>
    </row>
    <row r="18" spans="2:25" ht="12" customHeight="1">
      <c r="B18" s="219" t="s">
        <v>324</v>
      </c>
      <c r="C18" s="220"/>
      <c r="D18" s="177">
        <v>1562</v>
      </c>
      <c r="E18" s="177">
        <v>1</v>
      </c>
      <c r="F18" s="177">
        <v>0</v>
      </c>
      <c r="G18" s="177">
        <v>4</v>
      </c>
      <c r="H18" s="177">
        <v>8</v>
      </c>
      <c r="I18" s="177">
        <v>15</v>
      </c>
      <c r="J18" s="177">
        <v>17</v>
      </c>
      <c r="K18" s="177">
        <v>27</v>
      </c>
      <c r="L18" s="177">
        <v>31</v>
      </c>
      <c r="M18" s="177">
        <v>42</v>
      </c>
      <c r="N18" s="177">
        <v>42</v>
      </c>
      <c r="O18" s="177">
        <v>42</v>
      </c>
      <c r="P18" s="177">
        <v>41</v>
      </c>
      <c r="Q18" s="177">
        <v>47</v>
      </c>
      <c r="R18" s="177">
        <v>61</v>
      </c>
      <c r="S18" s="177">
        <v>75</v>
      </c>
      <c r="T18" s="177">
        <v>109</v>
      </c>
      <c r="U18" s="177">
        <v>495</v>
      </c>
      <c r="V18" s="177">
        <v>505</v>
      </c>
      <c r="W18" s="101">
        <v>89.61372224301556</v>
      </c>
      <c r="X18" s="102">
        <v>80.22664957851666</v>
      </c>
      <c r="Y18" s="102">
        <v>17.00263664667984</v>
      </c>
    </row>
    <row r="19" spans="2:25" ht="12" customHeight="1">
      <c r="B19" s="219" t="s">
        <v>325</v>
      </c>
      <c r="C19" s="220"/>
      <c r="D19" s="177">
        <v>219</v>
      </c>
      <c r="E19" s="177">
        <v>0</v>
      </c>
      <c r="F19" s="177">
        <v>1</v>
      </c>
      <c r="G19" s="177">
        <v>0</v>
      </c>
      <c r="H19" s="177">
        <v>2</v>
      </c>
      <c r="I19" s="177">
        <v>0</v>
      </c>
      <c r="J19" s="177">
        <v>2</v>
      </c>
      <c r="K19" s="177">
        <v>2</v>
      </c>
      <c r="L19" s="177">
        <v>7</v>
      </c>
      <c r="M19" s="177">
        <v>9</v>
      </c>
      <c r="N19" s="177">
        <v>4</v>
      </c>
      <c r="O19" s="177">
        <v>11</v>
      </c>
      <c r="P19" s="177">
        <v>11</v>
      </c>
      <c r="Q19" s="177">
        <v>13</v>
      </c>
      <c r="R19" s="177">
        <v>12</v>
      </c>
      <c r="S19" s="177">
        <v>6</v>
      </c>
      <c r="T19" s="177">
        <v>12</v>
      </c>
      <c r="U19" s="177">
        <v>83</v>
      </c>
      <c r="V19" s="177">
        <v>44</v>
      </c>
      <c r="W19" s="101">
        <v>88.44221105527639</v>
      </c>
      <c r="X19" s="102">
        <v>77.9941919369038</v>
      </c>
      <c r="Y19" s="102">
        <v>17.399647676171533</v>
      </c>
    </row>
    <row r="20" spans="2:25" ht="12" customHeight="1">
      <c r="B20" s="219" t="s">
        <v>326</v>
      </c>
      <c r="C20" s="220"/>
      <c r="D20" s="177">
        <v>81</v>
      </c>
      <c r="E20" s="177">
        <v>0</v>
      </c>
      <c r="F20" s="177">
        <v>0</v>
      </c>
      <c r="G20" s="177">
        <v>0</v>
      </c>
      <c r="H20" s="177">
        <v>0</v>
      </c>
      <c r="I20" s="177">
        <v>0</v>
      </c>
      <c r="J20" s="177">
        <v>1</v>
      </c>
      <c r="K20" s="177">
        <v>0</v>
      </c>
      <c r="L20" s="177">
        <v>3</v>
      </c>
      <c r="M20" s="177">
        <v>2</v>
      </c>
      <c r="N20" s="177">
        <v>2</v>
      </c>
      <c r="O20" s="177">
        <v>4</v>
      </c>
      <c r="P20" s="177">
        <v>8</v>
      </c>
      <c r="Q20" s="177">
        <v>1</v>
      </c>
      <c r="R20" s="177">
        <v>6</v>
      </c>
      <c r="S20" s="177">
        <v>2</v>
      </c>
      <c r="T20" s="177">
        <v>1</v>
      </c>
      <c r="U20" s="177">
        <v>29</v>
      </c>
      <c r="V20" s="177">
        <v>22</v>
      </c>
      <c r="W20" s="101">
        <v>89.37219730941705</v>
      </c>
      <c r="X20" s="102">
        <v>79.56227050448005</v>
      </c>
      <c r="Y20" s="102">
        <v>15.928751681629619</v>
      </c>
    </row>
    <row r="21" spans="2:25" ht="12" customHeight="1">
      <c r="B21" s="219" t="s">
        <v>349</v>
      </c>
      <c r="C21" s="220"/>
      <c r="D21" s="177">
        <v>196</v>
      </c>
      <c r="E21" s="177">
        <v>0</v>
      </c>
      <c r="F21" s="177">
        <v>0</v>
      </c>
      <c r="G21" s="177">
        <v>0</v>
      </c>
      <c r="H21" s="177">
        <v>0</v>
      </c>
      <c r="I21" s="177">
        <v>0</v>
      </c>
      <c r="J21" s="177">
        <v>3</v>
      </c>
      <c r="K21" s="177">
        <v>1</v>
      </c>
      <c r="L21" s="177">
        <v>3</v>
      </c>
      <c r="M21" s="177">
        <v>2</v>
      </c>
      <c r="N21" s="177">
        <v>5</v>
      </c>
      <c r="O21" s="177">
        <v>5</v>
      </c>
      <c r="P21" s="177">
        <v>4</v>
      </c>
      <c r="Q21" s="177">
        <v>13</v>
      </c>
      <c r="R21" s="177">
        <v>4</v>
      </c>
      <c r="S21" s="177">
        <v>12</v>
      </c>
      <c r="T21" s="177">
        <v>12</v>
      </c>
      <c r="U21" s="177">
        <v>77</v>
      </c>
      <c r="V21" s="177">
        <v>55</v>
      </c>
      <c r="W21" s="101">
        <v>89.74884405212275</v>
      </c>
      <c r="X21" s="102">
        <v>81.90443645996841</v>
      </c>
      <c r="Y21" s="102">
        <v>13.88407112691686</v>
      </c>
    </row>
    <row r="22" spans="2:25" ht="12" customHeight="1">
      <c r="B22" s="223" t="s">
        <v>327</v>
      </c>
      <c r="C22" s="224"/>
      <c r="D22" s="178">
        <v>126</v>
      </c>
      <c r="E22" s="178">
        <v>0</v>
      </c>
      <c r="F22" s="178">
        <v>0</v>
      </c>
      <c r="G22" s="178">
        <v>0</v>
      </c>
      <c r="H22" s="178">
        <v>0</v>
      </c>
      <c r="I22" s="178">
        <v>0</v>
      </c>
      <c r="J22" s="178">
        <v>1</v>
      </c>
      <c r="K22" s="178">
        <v>0</v>
      </c>
      <c r="L22" s="178">
        <v>1</v>
      </c>
      <c r="M22" s="178">
        <v>1</v>
      </c>
      <c r="N22" s="178">
        <v>1</v>
      </c>
      <c r="O22" s="178">
        <v>3</v>
      </c>
      <c r="P22" s="178">
        <v>2</v>
      </c>
      <c r="Q22" s="178">
        <v>7</v>
      </c>
      <c r="R22" s="178">
        <v>3</v>
      </c>
      <c r="S22" s="178">
        <v>4</v>
      </c>
      <c r="T22" s="178">
        <v>12</v>
      </c>
      <c r="U22" s="178">
        <v>64</v>
      </c>
      <c r="V22" s="178">
        <v>27</v>
      </c>
      <c r="W22" s="189">
        <v>89.73934454066905</v>
      </c>
      <c r="X22" s="184">
        <v>84.18406716051847</v>
      </c>
      <c r="Y22" s="184">
        <v>11.134694443176741</v>
      </c>
    </row>
    <row r="23" spans="2:25" ht="12">
      <c r="B23" s="219" t="s">
        <v>8</v>
      </c>
      <c r="C23" s="220"/>
      <c r="D23" s="173">
        <v>102</v>
      </c>
      <c r="E23" s="173">
        <v>0</v>
      </c>
      <c r="F23" s="173">
        <v>0</v>
      </c>
      <c r="G23" s="173">
        <v>0</v>
      </c>
      <c r="H23" s="173">
        <v>0</v>
      </c>
      <c r="I23" s="173">
        <v>0</v>
      </c>
      <c r="J23" s="173">
        <v>0</v>
      </c>
      <c r="K23" s="173">
        <v>1</v>
      </c>
      <c r="L23" s="173">
        <v>0</v>
      </c>
      <c r="M23" s="173">
        <v>0</v>
      </c>
      <c r="N23" s="173">
        <v>3</v>
      </c>
      <c r="O23" s="173">
        <v>2</v>
      </c>
      <c r="P23" s="173">
        <v>1</v>
      </c>
      <c r="Q23" s="173">
        <v>3</v>
      </c>
      <c r="R23" s="173">
        <v>1</v>
      </c>
      <c r="S23" s="173">
        <v>5</v>
      </c>
      <c r="T23" s="173">
        <v>12</v>
      </c>
      <c r="U23" s="173">
        <v>52</v>
      </c>
      <c r="V23" s="173">
        <v>22</v>
      </c>
      <c r="W23" s="101">
        <v>89.6974182593931</v>
      </c>
      <c r="X23" s="102">
        <v>85.11168251130164</v>
      </c>
      <c r="Y23" s="102">
        <v>10.248818639285632</v>
      </c>
    </row>
    <row r="24" spans="2:25" ht="12">
      <c r="B24" s="219" t="s">
        <v>9</v>
      </c>
      <c r="C24" s="220"/>
      <c r="D24" s="173">
        <v>10</v>
      </c>
      <c r="E24" s="173">
        <v>0</v>
      </c>
      <c r="F24" s="173">
        <v>0</v>
      </c>
      <c r="G24" s="173">
        <v>0</v>
      </c>
      <c r="H24" s="173">
        <v>0</v>
      </c>
      <c r="I24" s="173">
        <v>0</v>
      </c>
      <c r="J24" s="173">
        <v>0</v>
      </c>
      <c r="K24" s="173">
        <v>0</v>
      </c>
      <c r="L24" s="173">
        <v>0</v>
      </c>
      <c r="M24" s="173">
        <v>0</v>
      </c>
      <c r="N24" s="173">
        <v>0</v>
      </c>
      <c r="O24" s="173">
        <v>0</v>
      </c>
      <c r="P24" s="173">
        <v>0</v>
      </c>
      <c r="Q24" s="173">
        <v>1</v>
      </c>
      <c r="R24" s="173">
        <v>2</v>
      </c>
      <c r="S24" s="173">
        <v>0</v>
      </c>
      <c r="T24" s="173">
        <v>1</v>
      </c>
      <c r="U24" s="173">
        <v>5</v>
      </c>
      <c r="V24" s="173">
        <v>1</v>
      </c>
      <c r="W24" s="101">
        <v>88.48684210526315</v>
      </c>
      <c r="X24" s="102">
        <v>83.52478821293512</v>
      </c>
      <c r="Y24" s="102">
        <v>8.263075620307758</v>
      </c>
    </row>
    <row r="25" spans="2:25" ht="12">
      <c r="B25" s="219" t="s">
        <v>10</v>
      </c>
      <c r="C25" s="220"/>
      <c r="D25" s="173">
        <v>18</v>
      </c>
      <c r="E25" s="173">
        <v>0</v>
      </c>
      <c r="F25" s="173">
        <v>0</v>
      </c>
      <c r="G25" s="173">
        <v>0</v>
      </c>
      <c r="H25" s="173">
        <v>0</v>
      </c>
      <c r="I25" s="173">
        <v>0</v>
      </c>
      <c r="J25" s="173">
        <v>1</v>
      </c>
      <c r="K25" s="173">
        <v>2</v>
      </c>
      <c r="L25" s="173">
        <v>0</v>
      </c>
      <c r="M25" s="173">
        <v>0</v>
      </c>
      <c r="N25" s="173">
        <v>1</v>
      </c>
      <c r="O25" s="173">
        <v>0</v>
      </c>
      <c r="P25" s="173">
        <v>0</v>
      </c>
      <c r="Q25" s="173">
        <v>0</v>
      </c>
      <c r="R25" s="173">
        <v>0</v>
      </c>
      <c r="S25" s="173">
        <v>1</v>
      </c>
      <c r="T25" s="173">
        <v>0</v>
      </c>
      <c r="U25" s="173">
        <v>10</v>
      </c>
      <c r="V25" s="173">
        <v>3</v>
      </c>
      <c r="W25" s="101">
        <v>89.07181747472129</v>
      </c>
      <c r="X25" s="102">
        <v>78.20487522670618</v>
      </c>
      <c r="Y25" s="102">
        <v>22.80117238519495</v>
      </c>
    </row>
    <row r="26" spans="2:25" ht="12">
      <c r="B26" s="219" t="s">
        <v>11</v>
      </c>
      <c r="C26" s="220"/>
      <c r="D26" s="173">
        <v>121</v>
      </c>
      <c r="E26" s="173">
        <v>0</v>
      </c>
      <c r="F26" s="173">
        <v>0</v>
      </c>
      <c r="G26" s="173">
        <v>0</v>
      </c>
      <c r="H26" s="173">
        <v>1</v>
      </c>
      <c r="I26" s="173">
        <v>1</v>
      </c>
      <c r="J26" s="173">
        <v>1</v>
      </c>
      <c r="K26" s="173">
        <v>3</v>
      </c>
      <c r="L26" s="173">
        <v>5</v>
      </c>
      <c r="M26" s="173">
        <v>4</v>
      </c>
      <c r="N26" s="173">
        <v>5</v>
      </c>
      <c r="O26" s="173">
        <v>5</v>
      </c>
      <c r="P26" s="173">
        <v>5</v>
      </c>
      <c r="Q26" s="173">
        <v>3</v>
      </c>
      <c r="R26" s="173">
        <v>7</v>
      </c>
      <c r="S26" s="173">
        <v>8</v>
      </c>
      <c r="T26" s="173">
        <v>4</v>
      </c>
      <c r="U26" s="173">
        <v>36</v>
      </c>
      <c r="V26" s="173">
        <v>33</v>
      </c>
      <c r="W26" s="101">
        <v>88.4375</v>
      </c>
      <c r="X26" s="102">
        <v>77.69531428291866</v>
      </c>
      <c r="Y26" s="102">
        <v>18.67493221906356</v>
      </c>
    </row>
    <row r="27" spans="2:25" ht="12">
      <c r="B27" s="219" t="s">
        <v>12</v>
      </c>
      <c r="C27" s="220"/>
      <c r="D27" s="173">
        <v>25</v>
      </c>
      <c r="E27" s="173">
        <v>0</v>
      </c>
      <c r="F27" s="173">
        <v>0</v>
      </c>
      <c r="G27" s="173">
        <v>0</v>
      </c>
      <c r="H27" s="173">
        <v>0</v>
      </c>
      <c r="I27" s="173">
        <v>0</v>
      </c>
      <c r="J27" s="173">
        <v>0</v>
      </c>
      <c r="K27" s="173">
        <v>0</v>
      </c>
      <c r="L27" s="173">
        <v>0</v>
      </c>
      <c r="M27" s="173">
        <v>0</v>
      </c>
      <c r="N27" s="173">
        <v>1</v>
      </c>
      <c r="O27" s="173">
        <v>1</v>
      </c>
      <c r="P27" s="173">
        <v>0</v>
      </c>
      <c r="Q27" s="173">
        <v>1</v>
      </c>
      <c r="R27" s="173">
        <v>0</v>
      </c>
      <c r="S27" s="173">
        <v>0</v>
      </c>
      <c r="T27" s="173">
        <v>2</v>
      </c>
      <c r="U27" s="173">
        <v>9</v>
      </c>
      <c r="V27" s="173">
        <v>11</v>
      </c>
      <c r="W27" s="101">
        <v>89.94708994708994</v>
      </c>
      <c r="X27" s="102">
        <v>85.69743194921051</v>
      </c>
      <c r="Y27" s="102">
        <v>10.09875239861942</v>
      </c>
    </row>
    <row r="28" spans="2:25" ht="12">
      <c r="B28" s="219" t="s">
        <v>13</v>
      </c>
      <c r="C28" s="220"/>
      <c r="D28" s="173">
        <v>14</v>
      </c>
      <c r="E28" s="173">
        <v>0</v>
      </c>
      <c r="F28" s="173">
        <v>0</v>
      </c>
      <c r="G28" s="173">
        <v>0</v>
      </c>
      <c r="H28" s="173">
        <v>0</v>
      </c>
      <c r="I28" s="173">
        <v>0</v>
      </c>
      <c r="J28" s="173">
        <v>0</v>
      </c>
      <c r="K28" s="173">
        <v>0</v>
      </c>
      <c r="L28" s="173">
        <v>0</v>
      </c>
      <c r="M28" s="173">
        <v>0</v>
      </c>
      <c r="N28" s="173">
        <v>0</v>
      </c>
      <c r="O28" s="173">
        <v>0</v>
      </c>
      <c r="P28" s="173">
        <v>0</v>
      </c>
      <c r="Q28" s="173">
        <v>0</v>
      </c>
      <c r="R28" s="173">
        <v>0</v>
      </c>
      <c r="S28" s="173">
        <v>1</v>
      </c>
      <c r="T28" s="173">
        <v>1</v>
      </c>
      <c r="U28" s="173">
        <v>2</v>
      </c>
      <c r="V28" s="173">
        <v>10</v>
      </c>
      <c r="W28" s="101">
        <v>90</v>
      </c>
      <c r="X28" s="102">
        <v>90.06055059812768</v>
      </c>
      <c r="Y28" s="102">
        <v>5.633876957132615</v>
      </c>
    </row>
    <row r="29" spans="2:25" ht="12">
      <c r="B29" s="219" t="s">
        <v>14</v>
      </c>
      <c r="C29" s="220"/>
      <c r="D29" s="173">
        <v>20</v>
      </c>
      <c r="E29" s="173">
        <v>0</v>
      </c>
      <c r="F29" s="173">
        <v>0</v>
      </c>
      <c r="G29" s="173">
        <v>0</v>
      </c>
      <c r="H29" s="173">
        <v>0</v>
      </c>
      <c r="I29" s="173">
        <v>0</v>
      </c>
      <c r="J29" s="173">
        <v>0</v>
      </c>
      <c r="K29" s="173">
        <v>0</v>
      </c>
      <c r="L29" s="173">
        <v>0</v>
      </c>
      <c r="M29" s="173">
        <v>0</v>
      </c>
      <c r="N29" s="173">
        <v>1</v>
      </c>
      <c r="O29" s="173">
        <v>0</v>
      </c>
      <c r="P29" s="173">
        <v>2</v>
      </c>
      <c r="Q29" s="173">
        <v>0</v>
      </c>
      <c r="R29" s="173">
        <v>1</v>
      </c>
      <c r="S29" s="173">
        <v>2</v>
      </c>
      <c r="T29" s="173">
        <v>0</v>
      </c>
      <c r="U29" s="173">
        <v>9</v>
      </c>
      <c r="V29" s="173">
        <v>5</v>
      </c>
      <c r="W29" s="101">
        <v>89.90951541915908</v>
      </c>
      <c r="X29" s="102">
        <v>83.41993212534068</v>
      </c>
      <c r="Y29" s="102">
        <v>12.582217367046383</v>
      </c>
    </row>
    <row r="30" spans="2:25" ht="12">
      <c r="B30" s="219" t="s">
        <v>15</v>
      </c>
      <c r="C30" s="220"/>
      <c r="D30" s="173">
        <v>122</v>
      </c>
      <c r="E30" s="173">
        <v>0</v>
      </c>
      <c r="F30" s="173">
        <v>1</v>
      </c>
      <c r="G30" s="173">
        <v>0</v>
      </c>
      <c r="H30" s="173">
        <v>2</v>
      </c>
      <c r="I30" s="173">
        <v>1</v>
      </c>
      <c r="J30" s="173">
        <v>0</v>
      </c>
      <c r="K30" s="173">
        <v>2</v>
      </c>
      <c r="L30" s="173">
        <v>3</v>
      </c>
      <c r="M30" s="173">
        <v>2</v>
      </c>
      <c r="N30" s="173">
        <v>5</v>
      </c>
      <c r="O30" s="173">
        <v>4</v>
      </c>
      <c r="P30" s="173">
        <v>4</v>
      </c>
      <c r="Q30" s="173">
        <v>4</v>
      </c>
      <c r="R30" s="173">
        <v>5</v>
      </c>
      <c r="S30" s="173">
        <v>3</v>
      </c>
      <c r="T30" s="173">
        <v>4</v>
      </c>
      <c r="U30" s="173">
        <v>34</v>
      </c>
      <c r="V30" s="173">
        <v>48</v>
      </c>
      <c r="W30" s="101">
        <v>89.8571136966728</v>
      </c>
      <c r="X30" s="102">
        <v>79.49445057027246</v>
      </c>
      <c r="Y30" s="102">
        <v>18.705043999119606</v>
      </c>
    </row>
    <row r="31" spans="2:25" ht="12">
      <c r="B31" s="219" t="s">
        <v>16</v>
      </c>
      <c r="C31" s="220"/>
      <c r="D31" s="173">
        <v>140</v>
      </c>
      <c r="E31" s="173">
        <v>0</v>
      </c>
      <c r="F31" s="173">
        <v>0</v>
      </c>
      <c r="G31" s="173">
        <v>0</v>
      </c>
      <c r="H31" s="173">
        <v>0</v>
      </c>
      <c r="I31" s="173">
        <v>0</v>
      </c>
      <c r="J31" s="173">
        <v>0</v>
      </c>
      <c r="K31" s="173">
        <v>1</v>
      </c>
      <c r="L31" s="173">
        <v>2</v>
      </c>
      <c r="M31" s="173">
        <v>2</v>
      </c>
      <c r="N31" s="173">
        <v>3</v>
      </c>
      <c r="O31" s="173">
        <v>2</v>
      </c>
      <c r="P31" s="173">
        <v>8</v>
      </c>
      <c r="Q31" s="173">
        <v>4</v>
      </c>
      <c r="R31" s="173">
        <v>8</v>
      </c>
      <c r="S31" s="173">
        <v>10</v>
      </c>
      <c r="T31" s="173">
        <v>4</v>
      </c>
      <c r="U31" s="173">
        <v>44</v>
      </c>
      <c r="V31" s="173">
        <v>52</v>
      </c>
      <c r="W31" s="101">
        <v>89.80812700415288</v>
      </c>
      <c r="X31" s="102">
        <v>82.81500457065981</v>
      </c>
      <c r="Y31" s="102">
        <v>12.658385410103511</v>
      </c>
    </row>
    <row r="32" spans="2:25" ht="12">
      <c r="B32" s="219" t="s">
        <v>17</v>
      </c>
      <c r="C32" s="220"/>
      <c r="D32" s="173">
        <v>138</v>
      </c>
      <c r="E32" s="173">
        <v>0</v>
      </c>
      <c r="F32" s="173">
        <v>0</v>
      </c>
      <c r="G32" s="173">
        <v>0</v>
      </c>
      <c r="H32" s="173">
        <v>1</v>
      </c>
      <c r="I32" s="173">
        <v>2</v>
      </c>
      <c r="J32" s="173">
        <v>1</v>
      </c>
      <c r="K32" s="173">
        <v>2</v>
      </c>
      <c r="L32" s="173">
        <v>0</v>
      </c>
      <c r="M32" s="173">
        <v>1</v>
      </c>
      <c r="N32" s="173">
        <v>2</v>
      </c>
      <c r="O32" s="173">
        <v>2</v>
      </c>
      <c r="P32" s="173">
        <v>4</v>
      </c>
      <c r="Q32" s="173">
        <v>5</v>
      </c>
      <c r="R32" s="173">
        <v>3</v>
      </c>
      <c r="S32" s="173">
        <v>8</v>
      </c>
      <c r="T32" s="173">
        <v>5</v>
      </c>
      <c r="U32" s="173">
        <v>37</v>
      </c>
      <c r="V32" s="173">
        <v>65</v>
      </c>
      <c r="W32" s="101">
        <v>89.97809760703177</v>
      </c>
      <c r="X32" s="102">
        <v>82.8590805013741</v>
      </c>
      <c r="Y32" s="102">
        <v>14.80876890493539</v>
      </c>
    </row>
    <row r="33" spans="2:25" ht="12">
      <c r="B33" s="219" t="s">
        <v>18</v>
      </c>
      <c r="C33" s="220"/>
      <c r="D33" s="173">
        <v>1284</v>
      </c>
      <c r="E33" s="173">
        <v>3</v>
      </c>
      <c r="F33" s="173">
        <v>0</v>
      </c>
      <c r="G33" s="173">
        <v>3</v>
      </c>
      <c r="H33" s="173">
        <v>6</v>
      </c>
      <c r="I33" s="173">
        <v>10</v>
      </c>
      <c r="J33" s="173">
        <v>12</v>
      </c>
      <c r="K33" s="173">
        <v>18</v>
      </c>
      <c r="L33" s="173">
        <v>27</v>
      </c>
      <c r="M33" s="173">
        <v>28</v>
      </c>
      <c r="N33" s="173">
        <v>27</v>
      </c>
      <c r="O33" s="173">
        <v>34</v>
      </c>
      <c r="P33" s="173">
        <v>49</v>
      </c>
      <c r="Q33" s="173">
        <v>45</v>
      </c>
      <c r="R33" s="173">
        <v>60</v>
      </c>
      <c r="S33" s="173">
        <v>66</v>
      </c>
      <c r="T33" s="173">
        <v>81</v>
      </c>
      <c r="U33" s="173">
        <v>303</v>
      </c>
      <c r="V33" s="173">
        <v>512</v>
      </c>
      <c r="W33" s="101">
        <v>89.87554112554113</v>
      </c>
      <c r="X33" s="102">
        <v>80.26740825484441</v>
      </c>
      <c r="Y33" s="102">
        <v>16.547164873255237</v>
      </c>
    </row>
    <row r="34" spans="2:25" ht="12">
      <c r="B34" s="219" t="s">
        <v>19</v>
      </c>
      <c r="C34" s="220"/>
      <c r="D34" s="173">
        <v>785</v>
      </c>
      <c r="E34" s="173">
        <v>0</v>
      </c>
      <c r="F34" s="173">
        <v>0</v>
      </c>
      <c r="G34" s="173">
        <v>2</v>
      </c>
      <c r="H34" s="173">
        <v>11</v>
      </c>
      <c r="I34" s="173">
        <v>8</v>
      </c>
      <c r="J34" s="173">
        <v>11</v>
      </c>
      <c r="K34" s="173">
        <v>20</v>
      </c>
      <c r="L34" s="173">
        <v>31</v>
      </c>
      <c r="M34" s="173">
        <v>29</v>
      </c>
      <c r="N34" s="173">
        <v>22</v>
      </c>
      <c r="O34" s="173">
        <v>21</v>
      </c>
      <c r="P34" s="173">
        <v>23</v>
      </c>
      <c r="Q34" s="173">
        <v>20</v>
      </c>
      <c r="R34" s="173">
        <v>28</v>
      </c>
      <c r="S34" s="173">
        <v>35</v>
      </c>
      <c r="T34" s="173">
        <v>43</v>
      </c>
      <c r="U34" s="173">
        <v>212</v>
      </c>
      <c r="V34" s="173">
        <v>269</v>
      </c>
      <c r="W34" s="101">
        <v>89.55223880597015</v>
      </c>
      <c r="X34" s="102">
        <v>77.65071433743636</v>
      </c>
      <c r="Y34" s="102">
        <v>19.1753047754343</v>
      </c>
    </row>
    <row r="35" spans="2:25" ht="12">
      <c r="B35" s="219" t="s">
        <v>20</v>
      </c>
      <c r="C35" s="220"/>
      <c r="D35" s="173">
        <v>2395</v>
      </c>
      <c r="E35" s="173">
        <v>1</v>
      </c>
      <c r="F35" s="173">
        <v>7</v>
      </c>
      <c r="G35" s="173">
        <v>10</v>
      </c>
      <c r="H35" s="173">
        <v>26</v>
      </c>
      <c r="I35" s="173">
        <v>35</v>
      </c>
      <c r="J35" s="173">
        <v>35</v>
      </c>
      <c r="K35" s="173">
        <v>38</v>
      </c>
      <c r="L35" s="173">
        <v>49</v>
      </c>
      <c r="M35" s="173">
        <v>53</v>
      </c>
      <c r="N35" s="173">
        <v>75</v>
      </c>
      <c r="O35" s="173">
        <v>58</v>
      </c>
      <c r="P35" s="173">
        <v>81</v>
      </c>
      <c r="Q35" s="173">
        <v>81</v>
      </c>
      <c r="R35" s="173">
        <v>104</v>
      </c>
      <c r="S35" s="173">
        <v>127</v>
      </c>
      <c r="T35" s="173">
        <v>159</v>
      </c>
      <c r="U35" s="173">
        <v>524</v>
      </c>
      <c r="V35" s="173">
        <v>932</v>
      </c>
      <c r="W35" s="101">
        <v>89.74358974358975</v>
      </c>
      <c r="X35" s="102">
        <v>78.57698609345339</v>
      </c>
      <c r="Y35" s="102">
        <v>18.300257288641113</v>
      </c>
    </row>
    <row r="36" spans="2:25" ht="12">
      <c r="B36" s="219" t="s">
        <v>21</v>
      </c>
      <c r="C36" s="220"/>
      <c r="D36" s="173">
        <v>1405</v>
      </c>
      <c r="E36" s="173">
        <v>1</v>
      </c>
      <c r="F36" s="173">
        <v>1</v>
      </c>
      <c r="G36" s="173">
        <v>4</v>
      </c>
      <c r="H36" s="173">
        <v>8</v>
      </c>
      <c r="I36" s="173">
        <v>11</v>
      </c>
      <c r="J36" s="173">
        <v>21</v>
      </c>
      <c r="K36" s="173">
        <v>20</v>
      </c>
      <c r="L36" s="173">
        <v>25</v>
      </c>
      <c r="M36" s="173">
        <v>21</v>
      </c>
      <c r="N36" s="173">
        <v>36</v>
      </c>
      <c r="O36" s="173">
        <v>33</v>
      </c>
      <c r="P36" s="173">
        <v>39</v>
      </c>
      <c r="Q36" s="173">
        <v>53</v>
      </c>
      <c r="R36" s="173">
        <v>62</v>
      </c>
      <c r="S36" s="173">
        <v>81</v>
      </c>
      <c r="T36" s="173">
        <v>90</v>
      </c>
      <c r="U36" s="173">
        <v>366</v>
      </c>
      <c r="V36" s="173">
        <v>533</v>
      </c>
      <c r="W36" s="101">
        <v>89.88095238095238</v>
      </c>
      <c r="X36" s="102">
        <v>80.34373136131308</v>
      </c>
      <c r="Y36" s="102">
        <v>16.58120317840598</v>
      </c>
    </row>
    <row r="37" spans="2:25" ht="12">
      <c r="B37" s="219" t="s">
        <v>22</v>
      </c>
      <c r="C37" s="220"/>
      <c r="D37" s="173">
        <v>20</v>
      </c>
      <c r="E37" s="173">
        <v>0</v>
      </c>
      <c r="F37" s="173">
        <v>0</v>
      </c>
      <c r="G37" s="173">
        <v>0</v>
      </c>
      <c r="H37" s="173">
        <v>0</v>
      </c>
      <c r="I37" s="173">
        <v>0</v>
      </c>
      <c r="J37" s="173">
        <v>0</v>
      </c>
      <c r="K37" s="173">
        <v>0</v>
      </c>
      <c r="L37" s="173">
        <v>0</v>
      </c>
      <c r="M37" s="173">
        <v>1</v>
      </c>
      <c r="N37" s="173">
        <v>0</v>
      </c>
      <c r="O37" s="173">
        <v>1</v>
      </c>
      <c r="P37" s="173">
        <v>1</v>
      </c>
      <c r="Q37" s="173">
        <v>0</v>
      </c>
      <c r="R37" s="173">
        <v>1</v>
      </c>
      <c r="S37" s="173">
        <v>2</v>
      </c>
      <c r="T37" s="173">
        <v>2</v>
      </c>
      <c r="U37" s="173">
        <v>7</v>
      </c>
      <c r="V37" s="173">
        <v>5</v>
      </c>
      <c r="W37" s="101">
        <v>88.97953146039146</v>
      </c>
      <c r="X37" s="102">
        <v>82.20824088282875</v>
      </c>
      <c r="Y37" s="102">
        <v>11.82395150444647</v>
      </c>
    </row>
    <row r="38" spans="2:25" ht="12">
      <c r="B38" s="219" t="s">
        <v>23</v>
      </c>
      <c r="C38" s="220"/>
      <c r="D38" s="173">
        <v>9</v>
      </c>
      <c r="E38" s="173">
        <v>0</v>
      </c>
      <c r="F38" s="173">
        <v>0</v>
      </c>
      <c r="G38" s="173">
        <v>0</v>
      </c>
      <c r="H38" s="173">
        <v>0</v>
      </c>
      <c r="I38" s="173">
        <v>0</v>
      </c>
      <c r="J38" s="173">
        <v>0</v>
      </c>
      <c r="K38" s="173">
        <v>0</v>
      </c>
      <c r="L38" s="173">
        <v>1</v>
      </c>
      <c r="M38" s="173">
        <v>1</v>
      </c>
      <c r="N38" s="173">
        <v>0</v>
      </c>
      <c r="O38" s="173">
        <v>1</v>
      </c>
      <c r="P38" s="173">
        <v>0</v>
      </c>
      <c r="Q38" s="173">
        <v>1</v>
      </c>
      <c r="R38" s="173">
        <v>0</v>
      </c>
      <c r="S38" s="173">
        <v>0</v>
      </c>
      <c r="T38" s="173">
        <v>1</v>
      </c>
      <c r="U38" s="173">
        <v>3</v>
      </c>
      <c r="V38" s="173">
        <v>1</v>
      </c>
      <c r="W38" s="101">
        <v>80.22304832713755</v>
      </c>
      <c r="X38" s="102">
        <v>72.89241745136582</v>
      </c>
      <c r="Y38" s="102">
        <v>19.498027439503993</v>
      </c>
    </row>
    <row r="39" spans="2:25" ht="12">
      <c r="B39" s="219" t="s">
        <v>24</v>
      </c>
      <c r="C39" s="220"/>
      <c r="D39" s="173">
        <v>15</v>
      </c>
      <c r="E39" s="173">
        <v>0</v>
      </c>
      <c r="F39" s="173">
        <v>0</v>
      </c>
      <c r="G39" s="173">
        <v>0</v>
      </c>
      <c r="H39" s="173">
        <v>0</v>
      </c>
      <c r="I39" s="173">
        <v>0</v>
      </c>
      <c r="J39" s="173">
        <v>0</v>
      </c>
      <c r="K39" s="173">
        <v>0</v>
      </c>
      <c r="L39" s="173">
        <v>0</v>
      </c>
      <c r="M39" s="173">
        <v>0</v>
      </c>
      <c r="N39" s="173">
        <v>2</v>
      </c>
      <c r="O39" s="173">
        <v>2</v>
      </c>
      <c r="P39" s="173">
        <v>1</v>
      </c>
      <c r="Q39" s="173">
        <v>0</v>
      </c>
      <c r="R39" s="173">
        <v>1</v>
      </c>
      <c r="S39" s="173">
        <v>1</v>
      </c>
      <c r="T39" s="173">
        <v>1</v>
      </c>
      <c r="U39" s="173">
        <v>4</v>
      </c>
      <c r="V39" s="173">
        <v>3</v>
      </c>
      <c r="W39" s="101">
        <v>84.99787505312368</v>
      </c>
      <c r="X39" s="102">
        <v>76.66625095799161</v>
      </c>
      <c r="Y39" s="102">
        <v>16.380658360998627</v>
      </c>
    </row>
    <row r="40" spans="2:25" ht="12">
      <c r="B40" s="219" t="s">
        <v>25</v>
      </c>
      <c r="C40" s="220"/>
      <c r="D40" s="173">
        <v>18</v>
      </c>
      <c r="E40" s="173">
        <v>0</v>
      </c>
      <c r="F40" s="173">
        <v>0</v>
      </c>
      <c r="G40" s="173">
        <v>0</v>
      </c>
      <c r="H40" s="173">
        <v>0</v>
      </c>
      <c r="I40" s="173">
        <v>0</v>
      </c>
      <c r="J40" s="173">
        <v>0</v>
      </c>
      <c r="K40" s="173">
        <v>0</v>
      </c>
      <c r="L40" s="173">
        <v>0</v>
      </c>
      <c r="M40" s="173">
        <v>0</v>
      </c>
      <c r="N40" s="173">
        <v>1</v>
      </c>
      <c r="O40" s="173">
        <v>0</v>
      </c>
      <c r="P40" s="173">
        <v>0</v>
      </c>
      <c r="Q40" s="173">
        <v>0</v>
      </c>
      <c r="R40" s="173">
        <v>0</v>
      </c>
      <c r="S40" s="173">
        <v>1</v>
      </c>
      <c r="T40" s="173">
        <v>0</v>
      </c>
      <c r="U40" s="173">
        <v>12</v>
      </c>
      <c r="V40" s="173">
        <v>4</v>
      </c>
      <c r="W40" s="101">
        <v>89.88601706663381</v>
      </c>
      <c r="X40" s="102">
        <v>86.85253291651809</v>
      </c>
      <c r="Y40" s="102">
        <v>9.544654554128105</v>
      </c>
    </row>
    <row r="41" spans="2:25" ht="12">
      <c r="B41" s="219" t="s">
        <v>26</v>
      </c>
      <c r="C41" s="220"/>
      <c r="D41" s="173">
        <v>46</v>
      </c>
      <c r="E41" s="173">
        <v>0</v>
      </c>
      <c r="F41" s="173">
        <v>0</v>
      </c>
      <c r="G41" s="173">
        <v>0</v>
      </c>
      <c r="H41" s="173">
        <v>0</v>
      </c>
      <c r="I41" s="173">
        <v>0</v>
      </c>
      <c r="J41" s="173">
        <v>1</v>
      </c>
      <c r="K41" s="173">
        <v>0</v>
      </c>
      <c r="L41" s="173">
        <v>1</v>
      </c>
      <c r="M41" s="173">
        <v>1</v>
      </c>
      <c r="N41" s="173">
        <v>0</v>
      </c>
      <c r="O41" s="173">
        <v>0</v>
      </c>
      <c r="P41" s="173">
        <v>0</v>
      </c>
      <c r="Q41" s="173">
        <v>2</v>
      </c>
      <c r="R41" s="173">
        <v>2</v>
      </c>
      <c r="S41" s="173">
        <v>1</v>
      </c>
      <c r="T41" s="173">
        <v>5</v>
      </c>
      <c r="U41" s="173">
        <v>24</v>
      </c>
      <c r="V41" s="173">
        <v>9</v>
      </c>
      <c r="W41" s="101">
        <v>88.92720306513411</v>
      </c>
      <c r="X41" s="102">
        <v>84.04134926442183</v>
      </c>
      <c r="Y41" s="102">
        <v>12.967191609985232</v>
      </c>
    </row>
    <row r="42" spans="2:25" ht="12">
      <c r="B42" s="219" t="s">
        <v>27</v>
      </c>
      <c r="C42" s="220"/>
      <c r="D42" s="173">
        <v>18</v>
      </c>
      <c r="E42" s="173">
        <v>0</v>
      </c>
      <c r="F42" s="173">
        <v>0</v>
      </c>
      <c r="G42" s="173">
        <v>1</v>
      </c>
      <c r="H42" s="173">
        <v>0</v>
      </c>
      <c r="I42" s="173">
        <v>0</v>
      </c>
      <c r="J42" s="173">
        <v>0</v>
      </c>
      <c r="K42" s="173">
        <v>0</v>
      </c>
      <c r="L42" s="173">
        <v>0</v>
      </c>
      <c r="M42" s="173">
        <v>0</v>
      </c>
      <c r="N42" s="173">
        <v>1</v>
      </c>
      <c r="O42" s="173">
        <v>1</v>
      </c>
      <c r="P42" s="173">
        <v>0</v>
      </c>
      <c r="Q42" s="173">
        <v>1</v>
      </c>
      <c r="R42" s="173">
        <v>1</v>
      </c>
      <c r="S42" s="173">
        <v>1</v>
      </c>
      <c r="T42" s="173">
        <v>2</v>
      </c>
      <c r="U42" s="173">
        <v>7</v>
      </c>
      <c r="V42" s="173">
        <v>3</v>
      </c>
      <c r="W42" s="101">
        <v>88.93848776109166</v>
      </c>
      <c r="X42" s="102">
        <v>78.3701035936869</v>
      </c>
      <c r="Y42" s="102">
        <v>19.49305204317053</v>
      </c>
    </row>
    <row r="43" spans="2:25" ht="12">
      <c r="B43" s="219" t="s">
        <v>28</v>
      </c>
      <c r="C43" s="220"/>
      <c r="D43" s="173">
        <v>138</v>
      </c>
      <c r="E43" s="173">
        <v>0</v>
      </c>
      <c r="F43" s="173">
        <v>0</v>
      </c>
      <c r="G43" s="173">
        <v>0</v>
      </c>
      <c r="H43" s="173">
        <v>0</v>
      </c>
      <c r="I43" s="173">
        <v>0</v>
      </c>
      <c r="J43" s="173">
        <v>0</v>
      </c>
      <c r="K43" s="173">
        <v>0</v>
      </c>
      <c r="L43" s="173">
        <v>1</v>
      </c>
      <c r="M43" s="173">
        <v>2</v>
      </c>
      <c r="N43" s="173">
        <v>0</v>
      </c>
      <c r="O43" s="173">
        <v>4</v>
      </c>
      <c r="P43" s="173">
        <v>7</v>
      </c>
      <c r="Q43" s="173">
        <v>3</v>
      </c>
      <c r="R43" s="173">
        <v>1</v>
      </c>
      <c r="S43" s="173">
        <v>6</v>
      </c>
      <c r="T43" s="173">
        <v>9</v>
      </c>
      <c r="U43" s="173">
        <v>37</v>
      </c>
      <c r="V43" s="173">
        <v>68</v>
      </c>
      <c r="W43" s="101">
        <v>89.9883083096916</v>
      </c>
      <c r="X43" s="102">
        <v>84.76856256690783</v>
      </c>
      <c r="Y43" s="102">
        <v>10.70468342565534</v>
      </c>
    </row>
    <row r="44" spans="2:25" ht="12">
      <c r="B44" s="219" t="s">
        <v>29</v>
      </c>
      <c r="C44" s="220"/>
      <c r="D44" s="173">
        <v>87</v>
      </c>
      <c r="E44" s="173">
        <v>0</v>
      </c>
      <c r="F44" s="173">
        <v>0</v>
      </c>
      <c r="G44" s="173">
        <v>0</v>
      </c>
      <c r="H44" s="173">
        <v>0</v>
      </c>
      <c r="I44" s="173">
        <v>0</v>
      </c>
      <c r="J44" s="173">
        <v>0</v>
      </c>
      <c r="K44" s="173">
        <v>1</v>
      </c>
      <c r="L44" s="173">
        <v>2</v>
      </c>
      <c r="M44" s="173">
        <v>0</v>
      </c>
      <c r="N44" s="173">
        <v>2</v>
      </c>
      <c r="O44" s="173">
        <v>2</v>
      </c>
      <c r="P44" s="173">
        <v>1</v>
      </c>
      <c r="Q44" s="173">
        <v>4</v>
      </c>
      <c r="R44" s="173">
        <v>1</v>
      </c>
      <c r="S44" s="173">
        <v>5</v>
      </c>
      <c r="T44" s="173">
        <v>7</v>
      </c>
      <c r="U44" s="173">
        <v>29</v>
      </c>
      <c r="V44" s="173">
        <v>33</v>
      </c>
      <c r="W44" s="101">
        <v>89.94607087827427</v>
      </c>
      <c r="X44" s="102">
        <v>84.14203979357426</v>
      </c>
      <c r="Y44" s="102">
        <v>12.688508496548641</v>
      </c>
    </row>
    <row r="45" spans="2:25" ht="12">
      <c r="B45" s="219" t="s">
        <v>30</v>
      </c>
      <c r="C45" s="220"/>
      <c r="D45" s="173">
        <v>796</v>
      </c>
      <c r="E45" s="173">
        <v>0</v>
      </c>
      <c r="F45" s="173">
        <v>0</v>
      </c>
      <c r="G45" s="173">
        <v>1</v>
      </c>
      <c r="H45" s="173">
        <v>3</v>
      </c>
      <c r="I45" s="173">
        <v>7</v>
      </c>
      <c r="J45" s="173">
        <v>6</v>
      </c>
      <c r="K45" s="173">
        <v>12</v>
      </c>
      <c r="L45" s="173">
        <v>22</v>
      </c>
      <c r="M45" s="173">
        <v>14</v>
      </c>
      <c r="N45" s="173">
        <v>9</v>
      </c>
      <c r="O45" s="173">
        <v>18</v>
      </c>
      <c r="P45" s="173">
        <v>21</v>
      </c>
      <c r="Q45" s="173">
        <v>40</v>
      </c>
      <c r="R45" s="173">
        <v>22</v>
      </c>
      <c r="S45" s="173">
        <v>40</v>
      </c>
      <c r="T45" s="173">
        <v>46</v>
      </c>
      <c r="U45" s="173">
        <v>183</v>
      </c>
      <c r="V45" s="173">
        <v>352</v>
      </c>
      <c r="W45" s="101">
        <v>89.94754843974948</v>
      </c>
      <c r="X45" s="102">
        <v>81.09017809668106</v>
      </c>
      <c r="Y45" s="102">
        <v>15.687546338292885</v>
      </c>
    </row>
    <row r="46" spans="2:25" ht="12">
      <c r="B46" s="219" t="s">
        <v>31</v>
      </c>
      <c r="C46" s="220"/>
      <c r="D46" s="173">
        <v>55</v>
      </c>
      <c r="E46" s="173">
        <v>0</v>
      </c>
      <c r="F46" s="173">
        <v>0</v>
      </c>
      <c r="G46" s="173">
        <v>0</v>
      </c>
      <c r="H46" s="173">
        <v>0</v>
      </c>
      <c r="I46" s="173">
        <v>1</v>
      </c>
      <c r="J46" s="173">
        <v>1</v>
      </c>
      <c r="K46" s="173">
        <v>4</v>
      </c>
      <c r="L46" s="173">
        <v>2</v>
      </c>
      <c r="M46" s="173">
        <v>2</v>
      </c>
      <c r="N46" s="173">
        <v>2</v>
      </c>
      <c r="O46" s="173">
        <v>2</v>
      </c>
      <c r="P46" s="173">
        <v>3</v>
      </c>
      <c r="Q46" s="173">
        <v>2</v>
      </c>
      <c r="R46" s="173">
        <v>3</v>
      </c>
      <c r="S46" s="173">
        <v>2</v>
      </c>
      <c r="T46" s="173">
        <v>6</v>
      </c>
      <c r="U46" s="173">
        <v>13</v>
      </c>
      <c r="V46" s="173">
        <v>12</v>
      </c>
      <c r="W46" s="101">
        <v>84.26966292134831</v>
      </c>
      <c r="X46" s="102">
        <v>73.44377525980515</v>
      </c>
      <c r="Y46" s="102">
        <v>20.119101214710163</v>
      </c>
    </row>
    <row r="47" spans="2:25" ht="12">
      <c r="B47" s="219" t="s">
        <v>32</v>
      </c>
      <c r="C47" s="220"/>
      <c r="D47" s="173">
        <v>47</v>
      </c>
      <c r="E47" s="173">
        <v>0</v>
      </c>
      <c r="F47" s="173">
        <v>0</v>
      </c>
      <c r="G47" s="173">
        <v>0</v>
      </c>
      <c r="H47" s="173">
        <v>0</v>
      </c>
      <c r="I47" s="173">
        <v>0</v>
      </c>
      <c r="J47" s="173">
        <v>0</v>
      </c>
      <c r="K47" s="173">
        <v>1</v>
      </c>
      <c r="L47" s="173">
        <v>0</v>
      </c>
      <c r="M47" s="173">
        <v>1</v>
      </c>
      <c r="N47" s="173">
        <v>0</v>
      </c>
      <c r="O47" s="173">
        <v>0</v>
      </c>
      <c r="P47" s="173">
        <v>2</v>
      </c>
      <c r="Q47" s="173">
        <v>2</v>
      </c>
      <c r="R47" s="173">
        <v>3</v>
      </c>
      <c r="S47" s="173">
        <v>3</v>
      </c>
      <c r="T47" s="173">
        <v>4</v>
      </c>
      <c r="U47" s="173">
        <v>13</v>
      </c>
      <c r="V47" s="173">
        <v>18</v>
      </c>
      <c r="W47" s="101">
        <v>89.8876404494382</v>
      </c>
      <c r="X47" s="102">
        <v>83.731376101917</v>
      </c>
      <c r="Y47" s="102">
        <v>12.320043834390663</v>
      </c>
    </row>
    <row r="48" spans="2:25" ht="12">
      <c r="B48" s="219" t="s">
        <v>33</v>
      </c>
      <c r="C48" s="220"/>
      <c r="D48" s="173">
        <v>64</v>
      </c>
      <c r="E48" s="173">
        <v>1</v>
      </c>
      <c r="F48" s="173">
        <v>0</v>
      </c>
      <c r="G48" s="173">
        <v>0</v>
      </c>
      <c r="H48" s="173">
        <v>0</v>
      </c>
      <c r="I48" s="173">
        <v>1</v>
      </c>
      <c r="J48" s="173">
        <v>1</v>
      </c>
      <c r="K48" s="173">
        <v>2</v>
      </c>
      <c r="L48" s="173">
        <v>1</v>
      </c>
      <c r="M48" s="173">
        <v>2</v>
      </c>
      <c r="N48" s="173">
        <v>1</v>
      </c>
      <c r="O48" s="173">
        <v>2</v>
      </c>
      <c r="P48" s="173">
        <v>1</v>
      </c>
      <c r="Q48" s="173">
        <v>2</v>
      </c>
      <c r="R48" s="173">
        <v>4</v>
      </c>
      <c r="S48" s="173">
        <v>1</v>
      </c>
      <c r="T48" s="173">
        <v>2</v>
      </c>
      <c r="U48" s="173">
        <v>21</v>
      </c>
      <c r="V48" s="173">
        <v>22</v>
      </c>
      <c r="W48" s="101">
        <v>89.88798498122654</v>
      </c>
      <c r="X48" s="102">
        <v>79.21830043145643</v>
      </c>
      <c r="Y48" s="102">
        <v>19.885938879777203</v>
      </c>
    </row>
    <row r="49" spans="2:25" ht="12">
      <c r="B49" s="219" t="s">
        <v>34</v>
      </c>
      <c r="C49" s="220"/>
      <c r="D49" s="173">
        <v>789</v>
      </c>
      <c r="E49" s="173">
        <v>0</v>
      </c>
      <c r="F49" s="173">
        <v>0</v>
      </c>
      <c r="G49" s="173">
        <v>2</v>
      </c>
      <c r="H49" s="173">
        <v>5</v>
      </c>
      <c r="I49" s="173">
        <v>7</v>
      </c>
      <c r="J49" s="173">
        <v>6</v>
      </c>
      <c r="K49" s="173">
        <v>8</v>
      </c>
      <c r="L49" s="173">
        <v>20</v>
      </c>
      <c r="M49" s="173">
        <v>15</v>
      </c>
      <c r="N49" s="173">
        <v>18</v>
      </c>
      <c r="O49" s="173">
        <v>22</v>
      </c>
      <c r="P49" s="173">
        <v>20</v>
      </c>
      <c r="Q49" s="173">
        <v>21</v>
      </c>
      <c r="R49" s="173">
        <v>30</v>
      </c>
      <c r="S49" s="173">
        <v>36</v>
      </c>
      <c r="T49" s="173">
        <v>65</v>
      </c>
      <c r="U49" s="173">
        <v>265</v>
      </c>
      <c r="V49" s="173">
        <v>249</v>
      </c>
      <c r="W49" s="101">
        <v>89.45686900958466</v>
      </c>
      <c r="X49" s="102">
        <v>80.96654848833765</v>
      </c>
      <c r="Y49" s="102">
        <v>16.092836334212294</v>
      </c>
    </row>
    <row r="50" spans="2:25" ht="12">
      <c r="B50" s="219" t="s">
        <v>35</v>
      </c>
      <c r="C50" s="220"/>
      <c r="D50" s="173">
        <v>534</v>
      </c>
      <c r="E50" s="173">
        <v>0</v>
      </c>
      <c r="F50" s="173">
        <v>0</v>
      </c>
      <c r="G50" s="173">
        <v>2</v>
      </c>
      <c r="H50" s="173">
        <v>3</v>
      </c>
      <c r="I50" s="173">
        <v>7</v>
      </c>
      <c r="J50" s="173">
        <v>9</v>
      </c>
      <c r="K50" s="173">
        <v>13</v>
      </c>
      <c r="L50" s="173">
        <v>7</v>
      </c>
      <c r="M50" s="173">
        <v>22</v>
      </c>
      <c r="N50" s="173">
        <v>17</v>
      </c>
      <c r="O50" s="173">
        <v>14</v>
      </c>
      <c r="P50" s="173">
        <v>15</v>
      </c>
      <c r="Q50" s="173">
        <v>18</v>
      </c>
      <c r="R50" s="173">
        <v>17</v>
      </c>
      <c r="S50" s="173">
        <v>26</v>
      </c>
      <c r="T50" s="173">
        <v>32</v>
      </c>
      <c r="U50" s="173">
        <v>152</v>
      </c>
      <c r="V50" s="173">
        <v>180</v>
      </c>
      <c r="W50" s="101">
        <v>89.7757044761102</v>
      </c>
      <c r="X50" s="102">
        <v>78.95658262244818</v>
      </c>
      <c r="Y50" s="102">
        <v>18.467619068078978</v>
      </c>
    </row>
    <row r="51" spans="2:25" ht="12">
      <c r="B51" s="219" t="s">
        <v>36</v>
      </c>
      <c r="C51" s="220"/>
      <c r="D51" s="173">
        <v>103</v>
      </c>
      <c r="E51" s="173">
        <v>0</v>
      </c>
      <c r="F51" s="173">
        <v>0</v>
      </c>
      <c r="G51" s="173">
        <v>0</v>
      </c>
      <c r="H51" s="173">
        <v>0</v>
      </c>
      <c r="I51" s="173">
        <v>0</v>
      </c>
      <c r="J51" s="173">
        <v>1</v>
      </c>
      <c r="K51" s="173">
        <v>3</v>
      </c>
      <c r="L51" s="173">
        <v>2</v>
      </c>
      <c r="M51" s="173">
        <v>2</v>
      </c>
      <c r="N51" s="173">
        <v>5</v>
      </c>
      <c r="O51" s="173">
        <v>3</v>
      </c>
      <c r="P51" s="173">
        <v>3</v>
      </c>
      <c r="Q51" s="173">
        <v>3</v>
      </c>
      <c r="R51" s="173">
        <v>5</v>
      </c>
      <c r="S51" s="173">
        <v>6</v>
      </c>
      <c r="T51" s="173">
        <v>5</v>
      </c>
      <c r="U51" s="173">
        <v>35</v>
      </c>
      <c r="V51" s="173">
        <v>30</v>
      </c>
      <c r="W51" s="101">
        <v>89.33002481389578</v>
      </c>
      <c r="X51" s="102">
        <v>79.89438356954831</v>
      </c>
      <c r="Y51" s="102">
        <v>16.29406856871522</v>
      </c>
    </row>
    <row r="52" spans="2:25" ht="12">
      <c r="B52" s="219" t="s">
        <v>37</v>
      </c>
      <c r="C52" s="220"/>
      <c r="D52" s="173">
        <v>25</v>
      </c>
      <c r="E52" s="173">
        <v>0</v>
      </c>
      <c r="F52" s="173">
        <v>0</v>
      </c>
      <c r="G52" s="173">
        <v>0</v>
      </c>
      <c r="H52" s="173">
        <v>0</v>
      </c>
      <c r="I52" s="173">
        <v>0</v>
      </c>
      <c r="J52" s="173">
        <v>0</v>
      </c>
      <c r="K52" s="173">
        <v>0</v>
      </c>
      <c r="L52" s="173">
        <v>1</v>
      </c>
      <c r="M52" s="173">
        <v>0</v>
      </c>
      <c r="N52" s="173">
        <v>1</v>
      </c>
      <c r="O52" s="173">
        <v>1</v>
      </c>
      <c r="P52" s="173">
        <v>0</v>
      </c>
      <c r="Q52" s="173">
        <v>1</v>
      </c>
      <c r="R52" s="173">
        <v>2</v>
      </c>
      <c r="S52" s="173">
        <v>3</v>
      </c>
      <c r="T52" s="173">
        <v>1</v>
      </c>
      <c r="U52" s="173">
        <v>9</v>
      </c>
      <c r="V52" s="173">
        <v>6</v>
      </c>
      <c r="W52" s="101">
        <v>88.35616438356165</v>
      </c>
      <c r="X52" s="102">
        <v>81.3654940756083</v>
      </c>
      <c r="Y52" s="102">
        <v>13.626556106429415</v>
      </c>
    </row>
    <row r="53" spans="2:25" ht="12">
      <c r="B53" s="219" t="s">
        <v>38</v>
      </c>
      <c r="C53" s="220"/>
      <c r="D53" s="173">
        <v>3</v>
      </c>
      <c r="E53" s="173">
        <v>0</v>
      </c>
      <c r="F53" s="173">
        <v>0</v>
      </c>
      <c r="G53" s="173">
        <v>0</v>
      </c>
      <c r="H53" s="173">
        <v>0</v>
      </c>
      <c r="I53" s="173">
        <v>0</v>
      </c>
      <c r="J53" s="173">
        <v>0</v>
      </c>
      <c r="K53" s="173">
        <v>0</v>
      </c>
      <c r="L53" s="173">
        <v>0</v>
      </c>
      <c r="M53" s="173">
        <v>1</v>
      </c>
      <c r="N53" s="173">
        <v>0</v>
      </c>
      <c r="O53" s="173">
        <v>1</v>
      </c>
      <c r="P53" s="173">
        <v>0</v>
      </c>
      <c r="Q53" s="173">
        <v>0</v>
      </c>
      <c r="R53" s="173">
        <v>0</v>
      </c>
      <c r="S53" s="173">
        <v>0</v>
      </c>
      <c r="T53" s="173">
        <v>0</v>
      </c>
      <c r="U53" s="173">
        <v>1</v>
      </c>
      <c r="V53" s="173">
        <v>0</v>
      </c>
      <c r="W53" s="101">
        <v>57.06371191135734</v>
      </c>
      <c r="X53" s="102">
        <v>64.12761499120573</v>
      </c>
      <c r="Y53" s="102">
        <v>23.032303533356792</v>
      </c>
    </row>
    <row r="54" spans="2:25" ht="12">
      <c r="B54" s="219" t="s">
        <v>39</v>
      </c>
      <c r="C54" s="220"/>
      <c r="D54" s="173">
        <v>5</v>
      </c>
      <c r="E54" s="173">
        <v>0</v>
      </c>
      <c r="F54" s="173">
        <v>0</v>
      </c>
      <c r="G54" s="173">
        <v>0</v>
      </c>
      <c r="H54" s="173">
        <v>0</v>
      </c>
      <c r="I54" s="173">
        <v>0</v>
      </c>
      <c r="J54" s="173">
        <v>0</v>
      </c>
      <c r="K54" s="173">
        <v>0</v>
      </c>
      <c r="L54" s="173">
        <v>0</v>
      </c>
      <c r="M54" s="173">
        <v>0</v>
      </c>
      <c r="N54" s="173">
        <v>1</v>
      </c>
      <c r="O54" s="173">
        <v>0</v>
      </c>
      <c r="P54" s="173">
        <v>0</v>
      </c>
      <c r="Q54" s="173">
        <v>0</v>
      </c>
      <c r="R54" s="173">
        <v>0</v>
      </c>
      <c r="S54" s="173">
        <v>0</v>
      </c>
      <c r="T54" s="173">
        <v>1</v>
      </c>
      <c r="U54" s="173">
        <v>2</v>
      </c>
      <c r="V54" s="173">
        <v>1</v>
      </c>
      <c r="W54" s="101">
        <v>89.74964572508266</v>
      </c>
      <c r="X54" s="102">
        <v>81.47483930479838</v>
      </c>
      <c r="Y54" s="102">
        <v>15.134440395803079</v>
      </c>
    </row>
    <row r="55" spans="2:25" ht="12">
      <c r="B55" s="219" t="s">
        <v>40</v>
      </c>
      <c r="C55" s="220"/>
      <c r="D55" s="173">
        <v>43</v>
      </c>
      <c r="E55" s="173">
        <v>0</v>
      </c>
      <c r="F55" s="173">
        <v>0</v>
      </c>
      <c r="G55" s="173">
        <v>0</v>
      </c>
      <c r="H55" s="173">
        <v>1</v>
      </c>
      <c r="I55" s="173">
        <v>0</v>
      </c>
      <c r="J55" s="173">
        <v>0</v>
      </c>
      <c r="K55" s="173">
        <v>1</v>
      </c>
      <c r="L55" s="173">
        <v>1</v>
      </c>
      <c r="M55" s="173">
        <v>1</v>
      </c>
      <c r="N55" s="173">
        <v>0</v>
      </c>
      <c r="O55" s="173">
        <v>3</v>
      </c>
      <c r="P55" s="173">
        <v>0</v>
      </c>
      <c r="Q55" s="173">
        <v>1</v>
      </c>
      <c r="R55" s="173">
        <v>1</v>
      </c>
      <c r="S55" s="173">
        <v>1</v>
      </c>
      <c r="T55" s="173">
        <v>2</v>
      </c>
      <c r="U55" s="173">
        <v>23</v>
      </c>
      <c r="V55" s="173">
        <v>8</v>
      </c>
      <c r="W55" s="101">
        <v>89.7119341563786</v>
      </c>
      <c r="X55" s="102">
        <v>80.99381796195425</v>
      </c>
      <c r="Y55" s="102">
        <v>17.082818883021876</v>
      </c>
    </row>
    <row r="56" spans="2:25" ht="12">
      <c r="B56" s="219" t="s">
        <v>41</v>
      </c>
      <c r="C56" s="220"/>
      <c r="D56" s="173">
        <v>148</v>
      </c>
      <c r="E56" s="173">
        <v>0</v>
      </c>
      <c r="F56" s="173">
        <v>1</v>
      </c>
      <c r="G56" s="173">
        <v>0</v>
      </c>
      <c r="H56" s="173">
        <v>1</v>
      </c>
      <c r="I56" s="173">
        <v>0</v>
      </c>
      <c r="J56" s="173">
        <v>2</v>
      </c>
      <c r="K56" s="173">
        <v>1</v>
      </c>
      <c r="L56" s="173">
        <v>6</v>
      </c>
      <c r="M56" s="173">
        <v>5</v>
      </c>
      <c r="N56" s="173">
        <v>2</v>
      </c>
      <c r="O56" s="173">
        <v>6</v>
      </c>
      <c r="P56" s="173">
        <v>10</v>
      </c>
      <c r="Q56" s="173">
        <v>10</v>
      </c>
      <c r="R56" s="173">
        <v>9</v>
      </c>
      <c r="S56" s="173">
        <v>5</v>
      </c>
      <c r="T56" s="173">
        <v>8</v>
      </c>
      <c r="U56" s="173">
        <v>54</v>
      </c>
      <c r="V56" s="173">
        <v>28</v>
      </c>
      <c r="W56" s="101">
        <v>87.29838709677419</v>
      </c>
      <c r="X56" s="102">
        <v>77.46886144590107</v>
      </c>
      <c r="Y56" s="102">
        <v>17.667506766230925</v>
      </c>
    </row>
    <row r="57" spans="2:25" ht="12">
      <c r="B57" s="219" t="s">
        <v>42</v>
      </c>
      <c r="C57" s="220"/>
      <c r="D57" s="173">
        <v>20</v>
      </c>
      <c r="E57" s="173">
        <v>0</v>
      </c>
      <c r="F57" s="173">
        <v>0</v>
      </c>
      <c r="G57" s="173">
        <v>0</v>
      </c>
      <c r="H57" s="173">
        <v>0</v>
      </c>
      <c r="I57" s="173">
        <v>0</v>
      </c>
      <c r="J57" s="173">
        <v>0</v>
      </c>
      <c r="K57" s="173">
        <v>0</v>
      </c>
      <c r="L57" s="173">
        <v>0</v>
      </c>
      <c r="M57" s="173">
        <v>2</v>
      </c>
      <c r="N57" s="173">
        <v>1</v>
      </c>
      <c r="O57" s="173">
        <v>1</v>
      </c>
      <c r="P57" s="173">
        <v>1</v>
      </c>
      <c r="Q57" s="173">
        <v>2</v>
      </c>
      <c r="R57" s="173">
        <v>2</v>
      </c>
      <c r="S57" s="173">
        <v>0</v>
      </c>
      <c r="T57" s="173">
        <v>1</v>
      </c>
      <c r="U57" s="173">
        <v>3</v>
      </c>
      <c r="V57" s="173">
        <v>7</v>
      </c>
      <c r="W57" s="101">
        <v>85.02553880652798</v>
      </c>
      <c r="X57" s="102">
        <v>76.64226631634644</v>
      </c>
      <c r="Y57" s="102">
        <v>15.859341915061929</v>
      </c>
    </row>
    <row r="58" spans="2:25" ht="12">
      <c r="B58" s="219" t="s">
        <v>43</v>
      </c>
      <c r="C58" s="220"/>
      <c r="D58" s="173">
        <v>9</v>
      </c>
      <c r="E58" s="173">
        <v>0</v>
      </c>
      <c r="F58" s="173">
        <v>0</v>
      </c>
      <c r="G58" s="173">
        <v>0</v>
      </c>
      <c r="H58" s="173">
        <v>0</v>
      </c>
      <c r="I58" s="173">
        <v>0</v>
      </c>
      <c r="J58" s="173">
        <v>0</v>
      </c>
      <c r="K58" s="173">
        <v>0</v>
      </c>
      <c r="L58" s="173">
        <v>0</v>
      </c>
      <c r="M58" s="173">
        <v>1</v>
      </c>
      <c r="N58" s="173">
        <v>0</v>
      </c>
      <c r="O58" s="173">
        <v>0</v>
      </c>
      <c r="P58" s="173">
        <v>0</v>
      </c>
      <c r="Q58" s="173">
        <v>1</v>
      </c>
      <c r="R58" s="173">
        <v>2</v>
      </c>
      <c r="S58" s="173">
        <v>1</v>
      </c>
      <c r="T58" s="173">
        <v>0</v>
      </c>
      <c r="U58" s="173">
        <v>2</v>
      </c>
      <c r="V58" s="173">
        <v>2</v>
      </c>
      <c r="W58" s="101">
        <v>78.23414361553506</v>
      </c>
      <c r="X58" s="102">
        <v>78.60848716767272</v>
      </c>
      <c r="Y58" s="102">
        <v>15.220585890548636</v>
      </c>
    </row>
    <row r="59" spans="2:25" ht="12">
      <c r="B59" s="219" t="s">
        <v>44</v>
      </c>
      <c r="C59" s="220"/>
      <c r="D59" s="173">
        <v>29</v>
      </c>
      <c r="E59" s="173">
        <v>0</v>
      </c>
      <c r="F59" s="173">
        <v>0</v>
      </c>
      <c r="G59" s="173">
        <v>0</v>
      </c>
      <c r="H59" s="173">
        <v>0</v>
      </c>
      <c r="I59" s="173">
        <v>0</v>
      </c>
      <c r="J59" s="173">
        <v>1</v>
      </c>
      <c r="K59" s="173">
        <v>0</v>
      </c>
      <c r="L59" s="173">
        <v>1</v>
      </c>
      <c r="M59" s="173">
        <v>0</v>
      </c>
      <c r="N59" s="173">
        <v>1</v>
      </c>
      <c r="O59" s="173">
        <v>2</v>
      </c>
      <c r="P59" s="173">
        <v>3</v>
      </c>
      <c r="Q59" s="173">
        <v>0</v>
      </c>
      <c r="R59" s="173">
        <v>2</v>
      </c>
      <c r="S59" s="173">
        <v>0</v>
      </c>
      <c r="T59" s="173">
        <v>0</v>
      </c>
      <c r="U59" s="173">
        <v>7</v>
      </c>
      <c r="V59" s="173">
        <v>12</v>
      </c>
      <c r="W59" s="101">
        <v>89.72772277227723</v>
      </c>
      <c r="X59" s="102">
        <v>79.37100594932892</v>
      </c>
      <c r="Y59" s="102">
        <v>17.904691247886245</v>
      </c>
    </row>
    <row r="60" spans="2:25" ht="12">
      <c r="B60" s="219" t="s">
        <v>45</v>
      </c>
      <c r="C60" s="220"/>
      <c r="D60" s="173">
        <v>19</v>
      </c>
      <c r="E60" s="173">
        <v>0</v>
      </c>
      <c r="F60" s="173">
        <v>0</v>
      </c>
      <c r="G60" s="173">
        <v>0</v>
      </c>
      <c r="H60" s="173">
        <v>0</v>
      </c>
      <c r="I60" s="173">
        <v>0</v>
      </c>
      <c r="J60" s="173">
        <v>0</v>
      </c>
      <c r="K60" s="173">
        <v>0</v>
      </c>
      <c r="L60" s="173">
        <v>1</v>
      </c>
      <c r="M60" s="173">
        <v>0</v>
      </c>
      <c r="N60" s="173">
        <v>1</v>
      </c>
      <c r="O60" s="173">
        <v>0</v>
      </c>
      <c r="P60" s="173">
        <v>3</v>
      </c>
      <c r="Q60" s="173">
        <v>0</v>
      </c>
      <c r="R60" s="173">
        <v>1</v>
      </c>
      <c r="S60" s="173">
        <v>0</v>
      </c>
      <c r="T60" s="173">
        <v>1</v>
      </c>
      <c r="U60" s="173">
        <v>8</v>
      </c>
      <c r="V60" s="173">
        <v>4</v>
      </c>
      <c r="W60" s="101">
        <v>89.76744186046511</v>
      </c>
      <c r="X60" s="102">
        <v>79.81906013271914</v>
      </c>
      <c r="Y60" s="102">
        <v>15.278350128926558</v>
      </c>
    </row>
    <row r="61" spans="2:25" ht="12">
      <c r="B61" s="219" t="s">
        <v>46</v>
      </c>
      <c r="C61" s="220"/>
      <c r="D61" s="173">
        <v>24</v>
      </c>
      <c r="E61" s="173">
        <v>0</v>
      </c>
      <c r="F61" s="173">
        <v>0</v>
      </c>
      <c r="G61" s="173">
        <v>0</v>
      </c>
      <c r="H61" s="173">
        <v>0</v>
      </c>
      <c r="I61" s="173">
        <v>0</v>
      </c>
      <c r="J61" s="173">
        <v>0</v>
      </c>
      <c r="K61" s="173">
        <v>0</v>
      </c>
      <c r="L61" s="173">
        <v>1</v>
      </c>
      <c r="M61" s="173">
        <v>1</v>
      </c>
      <c r="N61" s="173">
        <v>0</v>
      </c>
      <c r="O61" s="173">
        <v>2</v>
      </c>
      <c r="P61" s="173">
        <v>2</v>
      </c>
      <c r="Q61" s="173">
        <v>0</v>
      </c>
      <c r="R61" s="173">
        <v>1</v>
      </c>
      <c r="S61" s="173">
        <v>1</v>
      </c>
      <c r="T61" s="173">
        <v>0</v>
      </c>
      <c r="U61" s="173">
        <v>12</v>
      </c>
      <c r="V61" s="173">
        <v>4</v>
      </c>
      <c r="W61" s="101">
        <v>89.00854179377669</v>
      </c>
      <c r="X61" s="102">
        <v>79.94775880423434</v>
      </c>
      <c r="Y61" s="102">
        <v>15.112226850073528</v>
      </c>
    </row>
    <row r="62" spans="2:25" ht="12">
      <c r="B62" s="219" t="s">
        <v>47</v>
      </c>
      <c r="C62" s="220"/>
      <c r="D62" s="173">
        <v>183</v>
      </c>
      <c r="E62" s="173">
        <v>0</v>
      </c>
      <c r="F62" s="173">
        <v>0</v>
      </c>
      <c r="G62" s="173">
        <v>0</v>
      </c>
      <c r="H62" s="173">
        <v>0</v>
      </c>
      <c r="I62" s="173">
        <v>0</v>
      </c>
      <c r="J62" s="173">
        <v>3</v>
      </c>
      <c r="K62" s="173">
        <v>1</v>
      </c>
      <c r="L62" s="173">
        <v>3</v>
      </c>
      <c r="M62" s="173">
        <v>2</v>
      </c>
      <c r="N62" s="173">
        <v>5</v>
      </c>
      <c r="O62" s="173">
        <v>5</v>
      </c>
      <c r="P62" s="173">
        <v>4</v>
      </c>
      <c r="Q62" s="173">
        <v>13</v>
      </c>
      <c r="R62" s="173">
        <v>4</v>
      </c>
      <c r="S62" s="173">
        <v>10</v>
      </c>
      <c r="T62" s="173">
        <v>11</v>
      </c>
      <c r="U62" s="173">
        <v>71</v>
      </c>
      <c r="V62" s="173">
        <v>51</v>
      </c>
      <c r="W62" s="101">
        <v>89.75409836065575</v>
      </c>
      <c r="X62" s="102">
        <v>81.57219106362766</v>
      </c>
      <c r="Y62" s="102">
        <v>14.24986776284315</v>
      </c>
    </row>
    <row r="63" spans="2:25" ht="12">
      <c r="B63" s="219" t="s">
        <v>48</v>
      </c>
      <c r="C63" s="220"/>
      <c r="D63" s="173">
        <v>5</v>
      </c>
      <c r="E63" s="173">
        <v>0</v>
      </c>
      <c r="F63" s="173">
        <v>0</v>
      </c>
      <c r="G63" s="173">
        <v>0</v>
      </c>
      <c r="H63" s="173">
        <v>0</v>
      </c>
      <c r="I63" s="173">
        <v>0</v>
      </c>
      <c r="J63" s="173">
        <v>0</v>
      </c>
      <c r="K63" s="173">
        <v>0</v>
      </c>
      <c r="L63" s="173">
        <v>0</v>
      </c>
      <c r="M63" s="173">
        <v>0</v>
      </c>
      <c r="N63" s="173">
        <v>0</v>
      </c>
      <c r="O63" s="173">
        <v>0</v>
      </c>
      <c r="P63" s="173">
        <v>0</v>
      </c>
      <c r="Q63" s="173">
        <v>0</v>
      </c>
      <c r="R63" s="173">
        <v>0</v>
      </c>
      <c r="S63" s="173">
        <v>0</v>
      </c>
      <c r="T63" s="173">
        <v>0</v>
      </c>
      <c r="U63" s="173">
        <v>4</v>
      </c>
      <c r="V63" s="173">
        <v>1</v>
      </c>
      <c r="W63" s="101">
        <v>89.9856938483548</v>
      </c>
      <c r="X63" s="102">
        <v>89.69776575488982</v>
      </c>
      <c r="Y63" s="102">
        <v>0.45428167623428334</v>
      </c>
    </row>
    <row r="64" spans="2:25" ht="12">
      <c r="B64" s="219" t="s">
        <v>49</v>
      </c>
      <c r="C64" s="220"/>
      <c r="D64" s="173">
        <v>8</v>
      </c>
      <c r="E64" s="173">
        <v>0</v>
      </c>
      <c r="F64" s="173">
        <v>0</v>
      </c>
      <c r="G64" s="173">
        <v>0</v>
      </c>
      <c r="H64" s="173">
        <v>0</v>
      </c>
      <c r="I64" s="173">
        <v>0</v>
      </c>
      <c r="J64" s="173">
        <v>0</v>
      </c>
      <c r="K64" s="173">
        <v>0</v>
      </c>
      <c r="L64" s="173">
        <v>0</v>
      </c>
      <c r="M64" s="173">
        <v>0</v>
      </c>
      <c r="N64" s="173">
        <v>0</v>
      </c>
      <c r="O64" s="173">
        <v>0</v>
      </c>
      <c r="P64" s="173">
        <v>0</v>
      </c>
      <c r="Q64" s="173">
        <v>0</v>
      </c>
      <c r="R64" s="173">
        <v>0</v>
      </c>
      <c r="S64" s="173">
        <v>2</v>
      </c>
      <c r="T64" s="173">
        <v>1</v>
      </c>
      <c r="U64" s="173">
        <v>2</v>
      </c>
      <c r="V64" s="173">
        <v>3</v>
      </c>
      <c r="W64" s="101">
        <v>85.51789918012825</v>
      </c>
      <c r="X64" s="102">
        <v>84.63371909193758</v>
      </c>
      <c r="Y64" s="102">
        <v>5.960128008672395</v>
      </c>
    </row>
    <row r="65" spans="2:25" ht="12">
      <c r="B65" s="219" t="s">
        <v>50</v>
      </c>
      <c r="C65" s="220"/>
      <c r="D65" s="173">
        <v>26</v>
      </c>
      <c r="E65" s="173">
        <v>0</v>
      </c>
      <c r="F65" s="173">
        <v>0</v>
      </c>
      <c r="G65" s="173">
        <v>0</v>
      </c>
      <c r="H65" s="173">
        <v>0</v>
      </c>
      <c r="I65" s="173">
        <v>0</v>
      </c>
      <c r="J65" s="173">
        <v>0</v>
      </c>
      <c r="K65" s="173">
        <v>0</v>
      </c>
      <c r="L65" s="173">
        <v>0</v>
      </c>
      <c r="M65" s="173">
        <v>0</v>
      </c>
      <c r="N65" s="173">
        <v>0</v>
      </c>
      <c r="O65" s="173">
        <v>2</v>
      </c>
      <c r="P65" s="173">
        <v>1</v>
      </c>
      <c r="Q65" s="173">
        <v>1</v>
      </c>
      <c r="R65" s="173">
        <v>2</v>
      </c>
      <c r="S65" s="173">
        <v>1</v>
      </c>
      <c r="T65" s="173">
        <v>5</v>
      </c>
      <c r="U65" s="173">
        <v>13</v>
      </c>
      <c r="V65" s="173">
        <v>1</v>
      </c>
      <c r="W65" s="101">
        <v>86.46343562041713</v>
      </c>
      <c r="X65" s="102">
        <v>82.0280831196176</v>
      </c>
      <c r="Y65" s="102">
        <v>10.210052972837698</v>
      </c>
    </row>
    <row r="66" spans="2:25" ht="12">
      <c r="B66" s="219" t="s">
        <v>51</v>
      </c>
      <c r="C66" s="220"/>
      <c r="D66" s="173">
        <v>31</v>
      </c>
      <c r="E66" s="173">
        <v>0</v>
      </c>
      <c r="F66" s="173">
        <v>0</v>
      </c>
      <c r="G66" s="173">
        <v>0</v>
      </c>
      <c r="H66" s="173">
        <v>0</v>
      </c>
      <c r="I66" s="173">
        <v>0</v>
      </c>
      <c r="J66" s="173">
        <v>0</v>
      </c>
      <c r="K66" s="173">
        <v>0</v>
      </c>
      <c r="L66" s="173">
        <v>1</v>
      </c>
      <c r="M66" s="173">
        <v>0</v>
      </c>
      <c r="N66" s="173">
        <v>1</v>
      </c>
      <c r="O66" s="173">
        <v>0</v>
      </c>
      <c r="P66" s="173">
        <v>0</v>
      </c>
      <c r="Q66" s="173">
        <v>5</v>
      </c>
      <c r="R66" s="173">
        <v>0</v>
      </c>
      <c r="S66" s="173">
        <v>1</v>
      </c>
      <c r="T66" s="173">
        <v>2</v>
      </c>
      <c r="U66" s="173">
        <v>10</v>
      </c>
      <c r="V66" s="173">
        <v>11</v>
      </c>
      <c r="W66" s="101">
        <v>89.86175115207374</v>
      </c>
      <c r="X66" s="102">
        <v>82.36129829492297</v>
      </c>
      <c r="Y66" s="102">
        <v>12.666476469141752</v>
      </c>
    </row>
    <row r="67" spans="2:25" ht="12">
      <c r="B67" s="219" t="s">
        <v>52</v>
      </c>
      <c r="C67" s="220"/>
      <c r="D67" s="173">
        <v>15</v>
      </c>
      <c r="E67" s="173">
        <v>0</v>
      </c>
      <c r="F67" s="173">
        <v>0</v>
      </c>
      <c r="G67" s="173">
        <v>0</v>
      </c>
      <c r="H67" s="173">
        <v>0</v>
      </c>
      <c r="I67" s="173">
        <v>0</v>
      </c>
      <c r="J67" s="173">
        <v>0</v>
      </c>
      <c r="K67" s="173">
        <v>0</v>
      </c>
      <c r="L67" s="173">
        <v>0</v>
      </c>
      <c r="M67" s="173">
        <v>0</v>
      </c>
      <c r="N67" s="173">
        <v>0</v>
      </c>
      <c r="O67" s="173">
        <v>0</v>
      </c>
      <c r="P67" s="173">
        <v>0</v>
      </c>
      <c r="Q67" s="173">
        <v>0</v>
      </c>
      <c r="R67" s="173">
        <v>1</v>
      </c>
      <c r="S67" s="173">
        <v>0</v>
      </c>
      <c r="T67" s="173">
        <v>1</v>
      </c>
      <c r="U67" s="173">
        <v>8</v>
      </c>
      <c r="V67" s="173">
        <v>5</v>
      </c>
      <c r="W67" s="101">
        <v>89.77272727272727</v>
      </c>
      <c r="X67" s="102">
        <v>87.7722958507989</v>
      </c>
      <c r="Y67" s="102">
        <v>5.360029812776704</v>
      </c>
    </row>
    <row r="68" spans="2:25" ht="12">
      <c r="B68" s="219" t="s">
        <v>53</v>
      </c>
      <c r="C68" s="220"/>
      <c r="D68" s="177">
        <v>47</v>
      </c>
      <c r="E68" s="177">
        <v>0</v>
      </c>
      <c r="F68" s="177">
        <v>0</v>
      </c>
      <c r="G68" s="177">
        <v>0</v>
      </c>
      <c r="H68" s="177">
        <v>0</v>
      </c>
      <c r="I68" s="177">
        <v>0</v>
      </c>
      <c r="J68" s="177">
        <v>1</v>
      </c>
      <c r="K68" s="177">
        <v>0</v>
      </c>
      <c r="L68" s="177">
        <v>0</v>
      </c>
      <c r="M68" s="177">
        <v>1</v>
      </c>
      <c r="N68" s="177">
        <v>0</v>
      </c>
      <c r="O68" s="177">
        <v>1</v>
      </c>
      <c r="P68" s="177">
        <v>1</v>
      </c>
      <c r="Q68" s="177">
        <v>1</v>
      </c>
      <c r="R68" s="177">
        <v>0</v>
      </c>
      <c r="S68" s="177">
        <v>2</v>
      </c>
      <c r="T68" s="177">
        <v>3</v>
      </c>
      <c r="U68" s="177">
        <v>28</v>
      </c>
      <c r="V68" s="177">
        <v>9</v>
      </c>
      <c r="W68" s="101">
        <v>89.78102189781022</v>
      </c>
      <c r="X68" s="102">
        <v>84.81564861322747</v>
      </c>
      <c r="Y68" s="102">
        <v>12.387954875911287</v>
      </c>
    </row>
    <row r="69" spans="2:27" s="8" customFormat="1" ht="12">
      <c r="B69" s="223" t="s">
        <v>313</v>
      </c>
      <c r="C69" s="224"/>
      <c r="D69" s="178">
        <v>7</v>
      </c>
      <c r="E69" s="178">
        <v>0</v>
      </c>
      <c r="F69" s="178">
        <v>0</v>
      </c>
      <c r="G69" s="178">
        <v>0</v>
      </c>
      <c r="H69" s="178">
        <v>0</v>
      </c>
      <c r="I69" s="178">
        <v>0</v>
      </c>
      <c r="J69" s="178">
        <v>0</v>
      </c>
      <c r="K69" s="178">
        <v>0</v>
      </c>
      <c r="L69" s="178">
        <v>0</v>
      </c>
      <c r="M69" s="178">
        <v>0</v>
      </c>
      <c r="N69" s="178">
        <v>0</v>
      </c>
      <c r="O69" s="178">
        <v>0</v>
      </c>
      <c r="P69" s="178">
        <v>0</v>
      </c>
      <c r="Q69" s="178">
        <v>0</v>
      </c>
      <c r="R69" s="178">
        <v>0</v>
      </c>
      <c r="S69" s="178">
        <v>0</v>
      </c>
      <c r="T69" s="178">
        <v>1</v>
      </c>
      <c r="U69" s="178">
        <v>5</v>
      </c>
      <c r="V69" s="178">
        <v>1</v>
      </c>
      <c r="W69" s="189">
        <v>89.94442974331834</v>
      </c>
      <c r="X69" s="184">
        <v>88.33459019842527</v>
      </c>
      <c r="Y69" s="184">
        <v>3.1779443916223493</v>
      </c>
      <c r="Z69"/>
      <c r="AA69"/>
    </row>
    <row r="71" ht="12">
      <c r="D71" s="217">
        <f>D6</f>
        <v>9965</v>
      </c>
    </row>
    <row r="72" ht="12">
      <c r="D72" s="217" t="str">
        <f>IF(D71=SUM(D8:D11,D12:D22,D23:D69)/3,"OK","NG")</f>
        <v>OK</v>
      </c>
    </row>
    <row r="73" ht="12">
      <c r="D73" s="15"/>
    </row>
  </sheetData>
  <sheetProtection/>
  <mergeCells count="67">
    <mergeCell ref="B69:C69"/>
    <mergeCell ref="Y3:Y4"/>
    <mergeCell ref="D3:D5"/>
    <mergeCell ref="W3:W4"/>
    <mergeCell ref="X3:X4"/>
    <mergeCell ref="B3:C3"/>
    <mergeCell ref="B4:C5"/>
    <mergeCell ref="B6:C6"/>
    <mergeCell ref="B7:C7"/>
    <mergeCell ref="B11:C11"/>
    <mergeCell ref="B16:C16"/>
    <mergeCell ref="B17:C17"/>
    <mergeCell ref="B18:C18"/>
    <mergeCell ref="B19:C19"/>
    <mergeCell ref="B12:C12"/>
    <mergeCell ref="B13:C13"/>
    <mergeCell ref="B14:C14"/>
    <mergeCell ref="B15:C15"/>
    <mergeCell ref="B24:C24"/>
    <mergeCell ref="B25:C25"/>
    <mergeCell ref="B26:C26"/>
    <mergeCell ref="B27:C27"/>
    <mergeCell ref="B20:C20"/>
    <mergeCell ref="B21:C21"/>
    <mergeCell ref="B22:C22"/>
    <mergeCell ref="B23:C23"/>
    <mergeCell ref="B32:C32"/>
    <mergeCell ref="B33:C33"/>
    <mergeCell ref="B34:C34"/>
    <mergeCell ref="B35:C35"/>
    <mergeCell ref="B28:C28"/>
    <mergeCell ref="B29:C29"/>
    <mergeCell ref="B30:C30"/>
    <mergeCell ref="B31:C31"/>
    <mergeCell ref="B40:C40"/>
    <mergeCell ref="B41:C41"/>
    <mergeCell ref="B42:C42"/>
    <mergeCell ref="B43:C43"/>
    <mergeCell ref="B36:C36"/>
    <mergeCell ref="B37:C37"/>
    <mergeCell ref="B38:C38"/>
    <mergeCell ref="B39:C39"/>
    <mergeCell ref="B48:C48"/>
    <mergeCell ref="B49:C49"/>
    <mergeCell ref="B50:C50"/>
    <mergeCell ref="B51:C51"/>
    <mergeCell ref="B44:C44"/>
    <mergeCell ref="B45:C45"/>
    <mergeCell ref="B46:C46"/>
    <mergeCell ref="B47:C47"/>
    <mergeCell ref="B56:C56"/>
    <mergeCell ref="B57:C57"/>
    <mergeCell ref="B58:C58"/>
    <mergeCell ref="B59:C59"/>
    <mergeCell ref="B52:C52"/>
    <mergeCell ref="B53:C53"/>
    <mergeCell ref="B54:C54"/>
    <mergeCell ref="B55:C55"/>
    <mergeCell ref="B68:C68"/>
    <mergeCell ref="B62:C62"/>
    <mergeCell ref="B63:C63"/>
    <mergeCell ref="B64:C64"/>
    <mergeCell ref="B65:C65"/>
    <mergeCell ref="B60:C60"/>
    <mergeCell ref="B61:C61"/>
    <mergeCell ref="B66:C66"/>
    <mergeCell ref="B67:C67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3"/>
  <sheetViews>
    <sheetView showGridLines="0" zoomScalePageLayoutView="0" workbookViewId="0" topLeftCell="A55">
      <selection activeCell="D73" sqref="D73"/>
    </sheetView>
  </sheetViews>
  <sheetFormatPr defaultColWidth="9.140625" defaultRowHeight="12"/>
  <cols>
    <col min="1" max="2" width="2.57421875" style="1" customWidth="1"/>
    <col min="3" max="3" width="10.7109375" style="1" customWidth="1"/>
    <col min="4" max="14" width="9.00390625" style="12" customWidth="1"/>
    <col min="15" max="17" width="9.28125" style="15" bestFit="1" customWidth="1"/>
  </cols>
  <sheetData>
    <row r="1" spans="2:5" ht="18.75">
      <c r="B1" s="2" t="s">
        <v>126</v>
      </c>
      <c r="C1" s="111"/>
      <c r="D1" s="6" t="s">
        <v>258</v>
      </c>
      <c r="E1" s="111"/>
    </row>
    <row r="2" ht="17.25">
      <c r="C2" s="2"/>
    </row>
    <row r="3" spans="1:17" ht="24">
      <c r="A3"/>
      <c r="B3" s="75"/>
      <c r="C3" s="76" t="s">
        <v>308</v>
      </c>
      <c r="D3" s="266" t="s">
        <v>0</v>
      </c>
      <c r="E3" s="77"/>
      <c r="F3" s="77">
        <v>25</v>
      </c>
      <c r="G3" s="77">
        <v>30</v>
      </c>
      <c r="H3" s="77">
        <v>35</v>
      </c>
      <c r="I3" s="77">
        <v>40</v>
      </c>
      <c r="J3" s="77">
        <v>45</v>
      </c>
      <c r="K3" s="77">
        <v>50</v>
      </c>
      <c r="L3" s="77">
        <v>55</v>
      </c>
      <c r="M3" s="77">
        <v>60</v>
      </c>
      <c r="N3" s="134" t="s">
        <v>264</v>
      </c>
      <c r="O3" s="266" t="s">
        <v>58</v>
      </c>
      <c r="P3" s="266" t="s">
        <v>61</v>
      </c>
      <c r="Q3" s="266" t="s">
        <v>59</v>
      </c>
    </row>
    <row r="4" spans="2:17" s="7" customFormat="1" ht="20.25" customHeight="1">
      <c r="B4" s="261" t="s">
        <v>329</v>
      </c>
      <c r="C4" s="262"/>
      <c r="D4" s="267"/>
      <c r="E4" s="78" t="s">
        <v>94</v>
      </c>
      <c r="F4" s="78" t="s">
        <v>94</v>
      </c>
      <c r="G4" s="78" t="s">
        <v>94</v>
      </c>
      <c r="H4" s="78" t="s">
        <v>94</v>
      </c>
      <c r="I4" s="78" t="s">
        <v>94</v>
      </c>
      <c r="J4" s="78" t="s">
        <v>94</v>
      </c>
      <c r="K4" s="78" t="s">
        <v>94</v>
      </c>
      <c r="L4" s="78" t="s">
        <v>94</v>
      </c>
      <c r="M4" s="78" t="s">
        <v>94</v>
      </c>
      <c r="N4" s="79" t="s">
        <v>94</v>
      </c>
      <c r="O4" s="267"/>
      <c r="P4" s="267"/>
      <c r="Q4" s="267"/>
    </row>
    <row r="5" spans="1:17" ht="24">
      <c r="A5"/>
      <c r="B5" s="263"/>
      <c r="C5" s="264"/>
      <c r="D5" s="268"/>
      <c r="E5" s="133" t="s">
        <v>263</v>
      </c>
      <c r="F5" s="80">
        <v>29</v>
      </c>
      <c r="G5" s="80">
        <v>34</v>
      </c>
      <c r="H5" s="80">
        <v>39</v>
      </c>
      <c r="I5" s="80">
        <v>44</v>
      </c>
      <c r="J5" s="80">
        <v>49</v>
      </c>
      <c r="K5" s="80">
        <v>54</v>
      </c>
      <c r="L5" s="80">
        <v>59</v>
      </c>
      <c r="M5" s="80">
        <v>64</v>
      </c>
      <c r="N5" s="81"/>
      <c r="O5" s="82" t="s">
        <v>95</v>
      </c>
      <c r="P5" s="82" t="s">
        <v>95</v>
      </c>
      <c r="Q5" s="82" t="s">
        <v>95</v>
      </c>
    </row>
    <row r="6" spans="1:17" ht="15.75" customHeight="1">
      <c r="A6" s="3"/>
      <c r="B6" s="236" t="s">
        <v>2</v>
      </c>
      <c r="C6" s="237"/>
      <c r="D6" s="195">
        <v>9965</v>
      </c>
      <c r="E6" s="195">
        <v>232</v>
      </c>
      <c r="F6" s="195">
        <v>1152</v>
      </c>
      <c r="G6" s="195">
        <v>2381</v>
      </c>
      <c r="H6" s="195">
        <v>2499</v>
      </c>
      <c r="I6" s="195">
        <v>1615</v>
      </c>
      <c r="J6" s="195">
        <v>789</v>
      </c>
      <c r="K6" s="195">
        <v>439</v>
      </c>
      <c r="L6" s="195">
        <v>330</v>
      </c>
      <c r="M6" s="195">
        <v>287</v>
      </c>
      <c r="N6" s="195">
        <v>241</v>
      </c>
      <c r="O6" s="196">
        <v>37</v>
      </c>
      <c r="P6" s="197">
        <v>38.72493728048168</v>
      </c>
      <c r="Q6" s="197">
        <v>9.858019847194853</v>
      </c>
    </row>
    <row r="7" spans="2:17" ht="15.75" customHeight="1">
      <c r="B7" s="219" t="s">
        <v>3</v>
      </c>
      <c r="C7" s="220"/>
      <c r="D7" s="177">
        <v>8507</v>
      </c>
      <c r="E7" s="177">
        <v>188</v>
      </c>
      <c r="F7" s="177">
        <v>958</v>
      </c>
      <c r="G7" s="177">
        <v>2013</v>
      </c>
      <c r="H7" s="177">
        <v>2142</v>
      </c>
      <c r="I7" s="177">
        <v>1409</v>
      </c>
      <c r="J7" s="177">
        <v>686</v>
      </c>
      <c r="K7" s="177">
        <v>380</v>
      </c>
      <c r="L7" s="177">
        <v>273</v>
      </c>
      <c r="M7" s="177">
        <v>251</v>
      </c>
      <c r="N7" s="177">
        <v>207</v>
      </c>
      <c r="O7" s="135">
        <v>37</v>
      </c>
      <c r="P7" s="136">
        <v>38.829552133537085</v>
      </c>
      <c r="Q7" s="136">
        <v>9.824194394875512</v>
      </c>
    </row>
    <row r="8" spans="2:17" ht="15.75" customHeight="1">
      <c r="B8" s="73"/>
      <c r="C8" s="74" t="s">
        <v>123</v>
      </c>
      <c r="D8" s="177">
        <v>5869</v>
      </c>
      <c r="E8" s="177">
        <v>112</v>
      </c>
      <c r="F8" s="177">
        <v>621</v>
      </c>
      <c r="G8" s="177">
        <v>1424</v>
      </c>
      <c r="H8" s="177">
        <v>1470</v>
      </c>
      <c r="I8" s="177">
        <v>1013</v>
      </c>
      <c r="J8" s="177">
        <v>469</v>
      </c>
      <c r="K8" s="177">
        <v>264</v>
      </c>
      <c r="L8" s="177">
        <v>183</v>
      </c>
      <c r="M8" s="177">
        <v>174</v>
      </c>
      <c r="N8" s="177">
        <v>139</v>
      </c>
      <c r="O8" s="135">
        <v>37</v>
      </c>
      <c r="P8" s="136">
        <v>38.93508263758732</v>
      </c>
      <c r="Q8" s="136">
        <v>9.724180734043898</v>
      </c>
    </row>
    <row r="9" spans="2:17" ht="15.75" customHeight="1">
      <c r="B9" s="73"/>
      <c r="C9" s="74" t="s">
        <v>124</v>
      </c>
      <c r="D9" s="177">
        <v>1562</v>
      </c>
      <c r="E9" s="177">
        <v>44</v>
      </c>
      <c r="F9" s="177">
        <v>199</v>
      </c>
      <c r="G9" s="177">
        <v>356</v>
      </c>
      <c r="H9" s="177">
        <v>407</v>
      </c>
      <c r="I9" s="177">
        <v>226</v>
      </c>
      <c r="J9" s="177">
        <v>121</v>
      </c>
      <c r="K9" s="177">
        <v>60</v>
      </c>
      <c r="L9" s="177">
        <v>62</v>
      </c>
      <c r="M9" s="177">
        <v>45</v>
      </c>
      <c r="N9" s="177">
        <v>42</v>
      </c>
      <c r="O9" s="135">
        <v>37</v>
      </c>
      <c r="P9" s="136">
        <v>38.570422535211264</v>
      </c>
      <c r="Q9" s="136">
        <v>10.104918963816377</v>
      </c>
    </row>
    <row r="10" spans="2:17" ht="15.75" customHeight="1">
      <c r="B10" s="73"/>
      <c r="C10" s="74" t="s">
        <v>125</v>
      </c>
      <c r="D10" s="177">
        <v>1076</v>
      </c>
      <c r="E10" s="177">
        <v>32</v>
      </c>
      <c r="F10" s="177">
        <v>138</v>
      </c>
      <c r="G10" s="177">
        <v>233</v>
      </c>
      <c r="H10" s="177">
        <v>265</v>
      </c>
      <c r="I10" s="177">
        <v>170</v>
      </c>
      <c r="J10" s="177">
        <v>96</v>
      </c>
      <c r="K10" s="177">
        <v>56</v>
      </c>
      <c r="L10" s="177">
        <v>28</v>
      </c>
      <c r="M10" s="177">
        <v>32</v>
      </c>
      <c r="N10" s="177">
        <v>26</v>
      </c>
      <c r="O10" s="135">
        <v>37</v>
      </c>
      <c r="P10" s="136">
        <v>38.63011152416357</v>
      </c>
      <c r="Q10" s="136">
        <v>9.952107846692689</v>
      </c>
    </row>
    <row r="11" spans="2:17" ht="15.75" customHeight="1">
      <c r="B11" s="223" t="s">
        <v>7</v>
      </c>
      <c r="C11" s="224"/>
      <c r="D11" s="177">
        <v>1458</v>
      </c>
      <c r="E11" s="177">
        <v>44</v>
      </c>
      <c r="F11" s="177">
        <v>194</v>
      </c>
      <c r="G11" s="177">
        <v>368</v>
      </c>
      <c r="H11" s="177">
        <v>357</v>
      </c>
      <c r="I11" s="177">
        <v>206</v>
      </c>
      <c r="J11" s="177">
        <v>103</v>
      </c>
      <c r="K11" s="177">
        <v>59</v>
      </c>
      <c r="L11" s="177">
        <v>57</v>
      </c>
      <c r="M11" s="177">
        <v>36</v>
      </c>
      <c r="N11" s="177">
        <v>34</v>
      </c>
      <c r="O11" s="135">
        <v>36</v>
      </c>
      <c r="P11" s="136">
        <v>38.11454046639232</v>
      </c>
      <c r="Q11" s="136">
        <v>10.03480120571593</v>
      </c>
    </row>
    <row r="12" spans="2:17" ht="15.75" customHeight="1">
      <c r="B12" s="219" t="s">
        <v>318</v>
      </c>
      <c r="C12" s="220"/>
      <c r="D12" s="174">
        <v>102</v>
      </c>
      <c r="E12" s="174">
        <v>4</v>
      </c>
      <c r="F12" s="174">
        <v>17</v>
      </c>
      <c r="G12" s="174">
        <v>31</v>
      </c>
      <c r="H12" s="174">
        <v>27</v>
      </c>
      <c r="I12" s="174">
        <v>13</v>
      </c>
      <c r="J12" s="174">
        <v>1</v>
      </c>
      <c r="K12" s="174">
        <v>4</v>
      </c>
      <c r="L12" s="174">
        <v>2</v>
      </c>
      <c r="M12" s="174">
        <v>1</v>
      </c>
      <c r="N12" s="174">
        <v>2</v>
      </c>
      <c r="O12" s="175">
        <v>34</v>
      </c>
      <c r="P12" s="176">
        <v>35.754901960784316</v>
      </c>
      <c r="Q12" s="176">
        <v>8.879207299501509</v>
      </c>
    </row>
    <row r="13" spans="2:17" ht="15.75" customHeight="1">
      <c r="B13" s="219" t="s">
        <v>319</v>
      </c>
      <c r="C13" s="220"/>
      <c r="D13" s="177">
        <v>208</v>
      </c>
      <c r="E13" s="177">
        <v>8</v>
      </c>
      <c r="F13" s="177">
        <v>27</v>
      </c>
      <c r="G13" s="177">
        <v>51</v>
      </c>
      <c r="H13" s="177">
        <v>47</v>
      </c>
      <c r="I13" s="177">
        <v>28</v>
      </c>
      <c r="J13" s="177">
        <v>14</v>
      </c>
      <c r="K13" s="177">
        <v>10</v>
      </c>
      <c r="L13" s="177">
        <v>11</v>
      </c>
      <c r="M13" s="177">
        <v>7</v>
      </c>
      <c r="N13" s="177">
        <v>5</v>
      </c>
      <c r="O13" s="135">
        <v>36</v>
      </c>
      <c r="P13" s="136">
        <v>38.52403846153846</v>
      </c>
      <c r="Q13" s="136">
        <v>10.62534564545879</v>
      </c>
    </row>
    <row r="14" spans="2:17" ht="15.75" customHeight="1">
      <c r="B14" s="219" t="s">
        <v>320</v>
      </c>
      <c r="C14" s="220"/>
      <c r="D14" s="177">
        <v>316</v>
      </c>
      <c r="E14" s="177">
        <v>9</v>
      </c>
      <c r="F14" s="177">
        <v>41</v>
      </c>
      <c r="G14" s="177">
        <v>76</v>
      </c>
      <c r="H14" s="177">
        <v>67</v>
      </c>
      <c r="I14" s="177">
        <v>45</v>
      </c>
      <c r="J14" s="177">
        <v>34</v>
      </c>
      <c r="K14" s="177">
        <v>15</v>
      </c>
      <c r="L14" s="177">
        <v>14</v>
      </c>
      <c r="M14" s="177">
        <v>9</v>
      </c>
      <c r="N14" s="177">
        <v>6</v>
      </c>
      <c r="O14" s="135">
        <v>37</v>
      </c>
      <c r="P14" s="136">
        <v>38.79113924050633</v>
      </c>
      <c r="Q14" s="136">
        <v>10.109592362980313</v>
      </c>
    </row>
    <row r="15" spans="2:17" ht="15.75" customHeight="1">
      <c r="B15" s="219" t="s">
        <v>321</v>
      </c>
      <c r="C15" s="220"/>
      <c r="D15" s="177">
        <v>6124</v>
      </c>
      <c r="E15" s="177">
        <v>123</v>
      </c>
      <c r="F15" s="177">
        <v>653</v>
      </c>
      <c r="G15" s="177">
        <v>1472</v>
      </c>
      <c r="H15" s="177">
        <v>1523</v>
      </c>
      <c r="I15" s="177">
        <v>1061</v>
      </c>
      <c r="J15" s="177">
        <v>499</v>
      </c>
      <c r="K15" s="177">
        <v>272</v>
      </c>
      <c r="L15" s="177">
        <v>197</v>
      </c>
      <c r="M15" s="177">
        <v>178</v>
      </c>
      <c r="N15" s="177">
        <v>146</v>
      </c>
      <c r="O15" s="135">
        <v>37</v>
      </c>
      <c r="P15" s="136">
        <v>38.947256694970605</v>
      </c>
      <c r="Q15" s="136">
        <v>9.760649898781885</v>
      </c>
    </row>
    <row r="16" spans="2:17" ht="15.75" customHeight="1">
      <c r="B16" s="219" t="s">
        <v>322</v>
      </c>
      <c r="C16" s="220"/>
      <c r="D16" s="177">
        <v>989</v>
      </c>
      <c r="E16" s="177">
        <v>28</v>
      </c>
      <c r="F16" s="177">
        <v>127</v>
      </c>
      <c r="G16" s="177">
        <v>218</v>
      </c>
      <c r="H16" s="177">
        <v>251</v>
      </c>
      <c r="I16" s="177">
        <v>152</v>
      </c>
      <c r="J16" s="177">
        <v>84</v>
      </c>
      <c r="K16" s="177">
        <v>53</v>
      </c>
      <c r="L16" s="177">
        <v>22</v>
      </c>
      <c r="M16" s="177">
        <v>32</v>
      </c>
      <c r="N16" s="177">
        <v>22</v>
      </c>
      <c r="O16" s="135">
        <v>36</v>
      </c>
      <c r="P16" s="136">
        <v>38.50758341759353</v>
      </c>
      <c r="Q16" s="136">
        <v>9.872527268146262</v>
      </c>
    </row>
    <row r="17" spans="2:17" ht="15.75" customHeight="1">
      <c r="B17" s="219" t="s">
        <v>323</v>
      </c>
      <c r="C17" s="220"/>
      <c r="D17" s="177">
        <v>42</v>
      </c>
      <c r="E17" s="177">
        <v>0</v>
      </c>
      <c r="F17" s="177">
        <v>4</v>
      </c>
      <c r="G17" s="177">
        <v>6</v>
      </c>
      <c r="H17" s="177">
        <v>13</v>
      </c>
      <c r="I17" s="177">
        <v>8</v>
      </c>
      <c r="J17" s="177">
        <v>5</v>
      </c>
      <c r="K17" s="177">
        <v>0</v>
      </c>
      <c r="L17" s="177">
        <v>3</v>
      </c>
      <c r="M17" s="177">
        <v>0</v>
      </c>
      <c r="N17" s="177">
        <v>3</v>
      </c>
      <c r="O17" s="135">
        <v>39</v>
      </c>
      <c r="P17" s="136">
        <v>40.92857142857143</v>
      </c>
      <c r="Q17" s="136">
        <v>10.912943438631649</v>
      </c>
    </row>
    <row r="18" spans="2:17" ht="15.75" customHeight="1">
      <c r="B18" s="219" t="s">
        <v>324</v>
      </c>
      <c r="C18" s="220"/>
      <c r="D18" s="177">
        <v>1562</v>
      </c>
      <c r="E18" s="177">
        <v>44</v>
      </c>
      <c r="F18" s="177">
        <v>199</v>
      </c>
      <c r="G18" s="177">
        <v>356</v>
      </c>
      <c r="H18" s="177">
        <v>407</v>
      </c>
      <c r="I18" s="177">
        <v>226</v>
      </c>
      <c r="J18" s="177">
        <v>121</v>
      </c>
      <c r="K18" s="177">
        <v>60</v>
      </c>
      <c r="L18" s="177">
        <v>62</v>
      </c>
      <c r="M18" s="177">
        <v>45</v>
      </c>
      <c r="N18" s="177">
        <v>42</v>
      </c>
      <c r="O18" s="135">
        <v>37</v>
      </c>
      <c r="P18" s="136">
        <v>38.570422535211264</v>
      </c>
      <c r="Q18" s="136">
        <v>10.104918963816377</v>
      </c>
    </row>
    <row r="19" spans="2:17" ht="15.75" customHeight="1">
      <c r="B19" s="219" t="s">
        <v>325</v>
      </c>
      <c r="C19" s="220"/>
      <c r="D19" s="177">
        <v>219</v>
      </c>
      <c r="E19" s="177">
        <v>8</v>
      </c>
      <c r="F19" s="177">
        <v>27</v>
      </c>
      <c r="G19" s="177">
        <v>56</v>
      </c>
      <c r="H19" s="177">
        <v>64</v>
      </c>
      <c r="I19" s="177">
        <v>30</v>
      </c>
      <c r="J19" s="177">
        <v>7</v>
      </c>
      <c r="K19" s="177">
        <v>6</v>
      </c>
      <c r="L19" s="177">
        <v>11</v>
      </c>
      <c r="M19" s="177">
        <v>5</v>
      </c>
      <c r="N19" s="177">
        <v>5</v>
      </c>
      <c r="O19" s="135">
        <v>36</v>
      </c>
      <c r="P19" s="136">
        <v>37.64840182648402</v>
      </c>
      <c r="Q19" s="136">
        <v>9.75289346401177</v>
      </c>
    </row>
    <row r="20" spans="2:17" ht="15.75" customHeight="1">
      <c r="B20" s="219" t="s">
        <v>326</v>
      </c>
      <c r="C20" s="220"/>
      <c r="D20" s="177">
        <v>81</v>
      </c>
      <c r="E20" s="177">
        <v>2</v>
      </c>
      <c r="F20" s="177">
        <v>18</v>
      </c>
      <c r="G20" s="177">
        <v>25</v>
      </c>
      <c r="H20" s="177">
        <v>15</v>
      </c>
      <c r="I20" s="177">
        <v>10</v>
      </c>
      <c r="J20" s="177">
        <v>1</v>
      </c>
      <c r="K20" s="177">
        <v>5</v>
      </c>
      <c r="L20" s="177">
        <v>0</v>
      </c>
      <c r="M20" s="177">
        <v>2</v>
      </c>
      <c r="N20" s="177">
        <v>3</v>
      </c>
      <c r="O20" s="135">
        <v>33</v>
      </c>
      <c r="P20" s="136">
        <v>36.592592592592595</v>
      </c>
      <c r="Q20" s="136">
        <v>10.547248192985904</v>
      </c>
    </row>
    <row r="21" spans="2:17" ht="15.75" customHeight="1">
      <c r="B21" s="219" t="s">
        <v>349</v>
      </c>
      <c r="C21" s="220"/>
      <c r="D21" s="177">
        <v>196</v>
      </c>
      <c r="E21" s="177">
        <v>3</v>
      </c>
      <c r="F21" s="177">
        <v>21</v>
      </c>
      <c r="G21" s="177">
        <v>58</v>
      </c>
      <c r="H21" s="177">
        <v>53</v>
      </c>
      <c r="I21" s="177">
        <v>22</v>
      </c>
      <c r="J21" s="177">
        <v>15</v>
      </c>
      <c r="K21" s="177">
        <v>11</v>
      </c>
      <c r="L21" s="177">
        <v>4</v>
      </c>
      <c r="M21" s="177">
        <v>5</v>
      </c>
      <c r="N21" s="177">
        <v>4</v>
      </c>
      <c r="O21" s="135">
        <v>36</v>
      </c>
      <c r="P21" s="136">
        <v>38.035714285714285</v>
      </c>
      <c r="Q21" s="136">
        <v>9.261652397288788</v>
      </c>
    </row>
    <row r="22" spans="2:17" ht="15.75" customHeight="1">
      <c r="B22" s="223" t="s">
        <v>327</v>
      </c>
      <c r="C22" s="224"/>
      <c r="D22" s="178">
        <v>126</v>
      </c>
      <c r="E22" s="178">
        <v>3</v>
      </c>
      <c r="F22" s="178">
        <v>18</v>
      </c>
      <c r="G22" s="178">
        <v>32</v>
      </c>
      <c r="H22" s="178">
        <v>32</v>
      </c>
      <c r="I22" s="178">
        <v>20</v>
      </c>
      <c r="J22" s="178">
        <v>8</v>
      </c>
      <c r="K22" s="178">
        <v>3</v>
      </c>
      <c r="L22" s="178">
        <v>4</v>
      </c>
      <c r="M22" s="178">
        <v>3</v>
      </c>
      <c r="N22" s="178">
        <v>3</v>
      </c>
      <c r="O22" s="179">
        <v>36</v>
      </c>
      <c r="P22" s="180">
        <v>37.69047619047619</v>
      </c>
      <c r="Q22" s="180">
        <v>9.861005454385905</v>
      </c>
    </row>
    <row r="23" spans="2:17" ht="15.75" customHeight="1">
      <c r="B23" s="219" t="s">
        <v>8</v>
      </c>
      <c r="C23" s="220"/>
      <c r="D23" s="177">
        <v>102</v>
      </c>
      <c r="E23" s="177">
        <v>4</v>
      </c>
      <c r="F23" s="177">
        <v>17</v>
      </c>
      <c r="G23" s="177">
        <v>31</v>
      </c>
      <c r="H23" s="177">
        <v>27</v>
      </c>
      <c r="I23" s="177">
        <v>13</v>
      </c>
      <c r="J23" s="177">
        <v>1</v>
      </c>
      <c r="K23" s="177">
        <v>4</v>
      </c>
      <c r="L23" s="177">
        <v>2</v>
      </c>
      <c r="M23" s="177">
        <v>1</v>
      </c>
      <c r="N23" s="177">
        <v>2</v>
      </c>
      <c r="O23" s="135">
        <v>34</v>
      </c>
      <c r="P23" s="136">
        <v>35.754901960784316</v>
      </c>
      <c r="Q23" s="136">
        <v>8.879207299501509</v>
      </c>
    </row>
    <row r="24" spans="2:17" ht="15.75" customHeight="1">
      <c r="B24" s="219" t="s">
        <v>9</v>
      </c>
      <c r="C24" s="220"/>
      <c r="D24" s="177">
        <v>10</v>
      </c>
      <c r="E24" s="177">
        <v>0</v>
      </c>
      <c r="F24" s="177">
        <v>2</v>
      </c>
      <c r="G24" s="177">
        <v>3</v>
      </c>
      <c r="H24" s="177">
        <v>3</v>
      </c>
      <c r="I24" s="177">
        <v>1</v>
      </c>
      <c r="J24" s="177">
        <v>0</v>
      </c>
      <c r="K24" s="177">
        <v>1</v>
      </c>
      <c r="L24" s="177">
        <v>0</v>
      </c>
      <c r="M24" s="177">
        <v>0</v>
      </c>
      <c r="N24" s="177">
        <v>0</v>
      </c>
      <c r="O24" s="135">
        <v>35</v>
      </c>
      <c r="P24" s="136">
        <v>35.3</v>
      </c>
      <c r="Q24" s="136">
        <v>7.4244341348160825</v>
      </c>
    </row>
    <row r="25" spans="2:17" ht="15.75" customHeight="1">
      <c r="B25" s="219" t="s">
        <v>10</v>
      </c>
      <c r="C25" s="220"/>
      <c r="D25" s="177">
        <v>18</v>
      </c>
      <c r="E25" s="177">
        <v>1</v>
      </c>
      <c r="F25" s="177">
        <v>1</v>
      </c>
      <c r="G25" s="177">
        <v>4</v>
      </c>
      <c r="H25" s="177">
        <v>2</v>
      </c>
      <c r="I25" s="177">
        <v>4</v>
      </c>
      <c r="J25" s="177">
        <v>1</v>
      </c>
      <c r="K25" s="177">
        <v>2</v>
      </c>
      <c r="L25" s="177">
        <v>2</v>
      </c>
      <c r="M25" s="177">
        <v>1</v>
      </c>
      <c r="N25" s="177">
        <v>0</v>
      </c>
      <c r="O25" s="135">
        <v>42.5</v>
      </c>
      <c r="P25" s="136">
        <v>41.333333333333336</v>
      </c>
      <c r="Q25" s="136">
        <v>10.81393436592752</v>
      </c>
    </row>
    <row r="26" spans="2:17" ht="15.75" customHeight="1">
      <c r="B26" s="219" t="s">
        <v>11</v>
      </c>
      <c r="C26" s="220"/>
      <c r="D26" s="177">
        <v>121</v>
      </c>
      <c r="E26" s="177">
        <v>1</v>
      </c>
      <c r="F26" s="177">
        <v>14</v>
      </c>
      <c r="G26" s="177">
        <v>31</v>
      </c>
      <c r="H26" s="177">
        <v>29</v>
      </c>
      <c r="I26" s="177">
        <v>17</v>
      </c>
      <c r="J26" s="177">
        <v>11</v>
      </c>
      <c r="K26" s="177">
        <v>5</v>
      </c>
      <c r="L26" s="177">
        <v>5</v>
      </c>
      <c r="M26" s="177">
        <v>4</v>
      </c>
      <c r="N26" s="177">
        <v>4</v>
      </c>
      <c r="O26" s="135">
        <v>36</v>
      </c>
      <c r="P26" s="136">
        <v>39.20661157024794</v>
      </c>
      <c r="Q26" s="136">
        <v>10.494377348030948</v>
      </c>
    </row>
    <row r="27" spans="2:17" ht="15.75" customHeight="1">
      <c r="B27" s="219" t="s">
        <v>12</v>
      </c>
      <c r="C27" s="220"/>
      <c r="D27" s="177">
        <v>25</v>
      </c>
      <c r="E27" s="177">
        <v>1</v>
      </c>
      <c r="F27" s="177">
        <v>7</v>
      </c>
      <c r="G27" s="177">
        <v>5</v>
      </c>
      <c r="H27" s="177">
        <v>4</v>
      </c>
      <c r="I27" s="177">
        <v>4</v>
      </c>
      <c r="J27" s="177">
        <v>1</v>
      </c>
      <c r="K27" s="177">
        <v>0</v>
      </c>
      <c r="L27" s="177">
        <v>1</v>
      </c>
      <c r="M27" s="177">
        <v>1</v>
      </c>
      <c r="N27" s="177">
        <v>1</v>
      </c>
      <c r="O27" s="135">
        <v>33</v>
      </c>
      <c r="P27" s="136">
        <v>36.72</v>
      </c>
      <c r="Q27" s="136">
        <v>11.356055653262713</v>
      </c>
    </row>
    <row r="28" spans="2:17" ht="15.75" customHeight="1">
      <c r="B28" s="219" t="s">
        <v>13</v>
      </c>
      <c r="C28" s="220"/>
      <c r="D28" s="177">
        <v>14</v>
      </c>
      <c r="E28" s="177">
        <v>4</v>
      </c>
      <c r="F28" s="177">
        <v>1</v>
      </c>
      <c r="G28" s="177">
        <v>0</v>
      </c>
      <c r="H28" s="177">
        <v>4</v>
      </c>
      <c r="I28" s="177">
        <v>2</v>
      </c>
      <c r="J28" s="177">
        <v>0</v>
      </c>
      <c r="K28" s="177">
        <v>1</v>
      </c>
      <c r="L28" s="177">
        <v>2</v>
      </c>
      <c r="M28" s="177">
        <v>0</v>
      </c>
      <c r="N28" s="177">
        <v>0</v>
      </c>
      <c r="O28" s="135">
        <v>35.5</v>
      </c>
      <c r="P28" s="136">
        <v>37.142857142857146</v>
      </c>
      <c r="Q28" s="136">
        <v>12.666473875533018</v>
      </c>
    </row>
    <row r="29" spans="2:17" ht="15.75" customHeight="1">
      <c r="B29" s="219" t="s">
        <v>14</v>
      </c>
      <c r="C29" s="220"/>
      <c r="D29" s="177">
        <v>20</v>
      </c>
      <c r="E29" s="177">
        <v>1</v>
      </c>
      <c r="F29" s="177">
        <v>2</v>
      </c>
      <c r="G29" s="177">
        <v>8</v>
      </c>
      <c r="H29" s="177">
        <v>5</v>
      </c>
      <c r="I29" s="177">
        <v>0</v>
      </c>
      <c r="J29" s="177">
        <v>1</v>
      </c>
      <c r="K29" s="177">
        <v>1</v>
      </c>
      <c r="L29" s="177">
        <v>1</v>
      </c>
      <c r="M29" s="177">
        <v>1</v>
      </c>
      <c r="N29" s="177">
        <v>0</v>
      </c>
      <c r="O29" s="135">
        <v>34</v>
      </c>
      <c r="P29" s="136">
        <v>36.7</v>
      </c>
      <c r="Q29" s="136">
        <v>10.291028284767988</v>
      </c>
    </row>
    <row r="30" spans="2:17" ht="15.75" customHeight="1">
      <c r="B30" s="219" t="s">
        <v>15</v>
      </c>
      <c r="C30" s="220"/>
      <c r="D30" s="177">
        <v>122</v>
      </c>
      <c r="E30" s="177">
        <v>6</v>
      </c>
      <c r="F30" s="177">
        <v>14</v>
      </c>
      <c r="G30" s="177">
        <v>28</v>
      </c>
      <c r="H30" s="177">
        <v>26</v>
      </c>
      <c r="I30" s="177">
        <v>27</v>
      </c>
      <c r="J30" s="177">
        <v>13</v>
      </c>
      <c r="K30" s="177">
        <v>1</v>
      </c>
      <c r="L30" s="177">
        <v>4</v>
      </c>
      <c r="M30" s="177">
        <v>1</v>
      </c>
      <c r="N30" s="177">
        <v>2</v>
      </c>
      <c r="O30" s="135">
        <v>37</v>
      </c>
      <c r="P30" s="136">
        <v>37.9344262295082</v>
      </c>
      <c r="Q30" s="136">
        <v>10.01382325985619</v>
      </c>
    </row>
    <row r="31" spans="2:17" ht="15.75" customHeight="1">
      <c r="B31" s="219" t="s">
        <v>16</v>
      </c>
      <c r="C31" s="220"/>
      <c r="D31" s="177">
        <v>140</v>
      </c>
      <c r="E31" s="177">
        <v>0</v>
      </c>
      <c r="F31" s="177">
        <v>22</v>
      </c>
      <c r="G31" s="177">
        <v>37</v>
      </c>
      <c r="H31" s="177">
        <v>29</v>
      </c>
      <c r="I31" s="177">
        <v>19</v>
      </c>
      <c r="J31" s="177">
        <v>17</v>
      </c>
      <c r="K31" s="177">
        <v>6</v>
      </c>
      <c r="L31" s="177">
        <v>3</v>
      </c>
      <c r="M31" s="177">
        <v>3</v>
      </c>
      <c r="N31" s="177">
        <v>4</v>
      </c>
      <c r="O31" s="135">
        <v>36</v>
      </c>
      <c r="P31" s="136">
        <v>38.371428571428574</v>
      </c>
      <c r="Q31" s="136">
        <v>9.863341661722382</v>
      </c>
    </row>
    <row r="32" spans="2:17" ht="15.75" customHeight="1">
      <c r="B32" s="219" t="s">
        <v>17</v>
      </c>
      <c r="C32" s="220"/>
      <c r="D32" s="177">
        <v>138</v>
      </c>
      <c r="E32" s="177">
        <v>9</v>
      </c>
      <c r="F32" s="177">
        <v>16</v>
      </c>
      <c r="G32" s="177">
        <v>27</v>
      </c>
      <c r="H32" s="177">
        <v>32</v>
      </c>
      <c r="I32" s="177">
        <v>20</v>
      </c>
      <c r="J32" s="177">
        <v>14</v>
      </c>
      <c r="K32" s="177">
        <v>6</v>
      </c>
      <c r="L32" s="177">
        <v>8</v>
      </c>
      <c r="M32" s="177">
        <v>4</v>
      </c>
      <c r="N32" s="177">
        <v>2</v>
      </c>
      <c r="O32" s="135">
        <v>38</v>
      </c>
      <c r="P32" s="136">
        <v>38.81884057971015</v>
      </c>
      <c r="Q32" s="136">
        <v>10.39668357231607</v>
      </c>
    </row>
    <row r="33" spans="2:17" ht="15.75" customHeight="1">
      <c r="B33" s="219" t="s">
        <v>18</v>
      </c>
      <c r="C33" s="220"/>
      <c r="D33" s="177">
        <v>1284</v>
      </c>
      <c r="E33" s="177">
        <v>43</v>
      </c>
      <c r="F33" s="177">
        <v>160</v>
      </c>
      <c r="G33" s="177">
        <v>335</v>
      </c>
      <c r="H33" s="177">
        <v>290</v>
      </c>
      <c r="I33" s="177">
        <v>203</v>
      </c>
      <c r="J33" s="177">
        <v>100</v>
      </c>
      <c r="K33" s="177">
        <v>55</v>
      </c>
      <c r="L33" s="177">
        <v>34</v>
      </c>
      <c r="M33" s="177">
        <v>37</v>
      </c>
      <c r="N33" s="177">
        <v>27</v>
      </c>
      <c r="O33" s="135">
        <v>36</v>
      </c>
      <c r="P33" s="136">
        <v>38.139408099688474</v>
      </c>
      <c r="Q33" s="136">
        <v>9.863291808134091</v>
      </c>
    </row>
    <row r="34" spans="2:17" ht="15.75" customHeight="1">
      <c r="B34" s="219" t="s">
        <v>19</v>
      </c>
      <c r="C34" s="220"/>
      <c r="D34" s="177">
        <v>785</v>
      </c>
      <c r="E34" s="177">
        <v>18</v>
      </c>
      <c r="F34" s="177">
        <v>85</v>
      </c>
      <c r="G34" s="177">
        <v>205</v>
      </c>
      <c r="H34" s="177">
        <v>193</v>
      </c>
      <c r="I34" s="177">
        <v>139</v>
      </c>
      <c r="J34" s="177">
        <v>50</v>
      </c>
      <c r="K34" s="177">
        <v>38</v>
      </c>
      <c r="L34" s="177">
        <v>23</v>
      </c>
      <c r="M34" s="177">
        <v>19</v>
      </c>
      <c r="N34" s="177">
        <v>15</v>
      </c>
      <c r="O34" s="135">
        <v>36</v>
      </c>
      <c r="P34" s="136">
        <v>38.254777070063696</v>
      </c>
      <c r="Q34" s="136">
        <v>9.34452834182155</v>
      </c>
    </row>
    <row r="35" spans="2:17" ht="15.75" customHeight="1">
      <c r="B35" s="219" t="s">
        <v>20</v>
      </c>
      <c r="C35" s="220"/>
      <c r="D35" s="177">
        <v>2395</v>
      </c>
      <c r="E35" s="177">
        <v>23</v>
      </c>
      <c r="F35" s="177">
        <v>211</v>
      </c>
      <c r="G35" s="177">
        <v>562</v>
      </c>
      <c r="H35" s="177">
        <v>601</v>
      </c>
      <c r="I35" s="177">
        <v>448</v>
      </c>
      <c r="J35" s="177">
        <v>223</v>
      </c>
      <c r="K35" s="177">
        <v>112</v>
      </c>
      <c r="L35" s="177">
        <v>72</v>
      </c>
      <c r="M35" s="177">
        <v>78</v>
      </c>
      <c r="N35" s="177">
        <v>65</v>
      </c>
      <c r="O35" s="135">
        <v>38</v>
      </c>
      <c r="P35" s="136">
        <v>39.69144050104384</v>
      </c>
      <c r="Q35" s="136">
        <v>9.739098065637803</v>
      </c>
    </row>
    <row r="36" spans="2:17" ht="15.75" customHeight="1">
      <c r="B36" s="219" t="s">
        <v>21</v>
      </c>
      <c r="C36" s="220"/>
      <c r="D36" s="177">
        <v>1405</v>
      </c>
      <c r="E36" s="177">
        <v>28</v>
      </c>
      <c r="F36" s="177">
        <v>165</v>
      </c>
      <c r="G36" s="177">
        <v>322</v>
      </c>
      <c r="H36" s="177">
        <v>386</v>
      </c>
      <c r="I36" s="177">
        <v>223</v>
      </c>
      <c r="J36" s="177">
        <v>96</v>
      </c>
      <c r="K36" s="177">
        <v>59</v>
      </c>
      <c r="L36" s="177">
        <v>54</v>
      </c>
      <c r="M36" s="177">
        <v>40</v>
      </c>
      <c r="N36" s="177">
        <v>32</v>
      </c>
      <c r="O36" s="135">
        <v>37</v>
      </c>
      <c r="P36" s="136">
        <v>38.75302491103203</v>
      </c>
      <c r="Q36" s="136">
        <v>9.693938087483637</v>
      </c>
    </row>
    <row r="37" spans="2:17" ht="15.75" customHeight="1">
      <c r="B37" s="219" t="s">
        <v>22</v>
      </c>
      <c r="C37" s="220"/>
      <c r="D37" s="177">
        <v>20</v>
      </c>
      <c r="E37" s="177">
        <v>0</v>
      </c>
      <c r="F37" s="177">
        <v>3</v>
      </c>
      <c r="G37" s="177">
        <v>6</v>
      </c>
      <c r="H37" s="177">
        <v>2</v>
      </c>
      <c r="I37" s="177">
        <v>3</v>
      </c>
      <c r="J37" s="177">
        <v>2</v>
      </c>
      <c r="K37" s="177">
        <v>2</v>
      </c>
      <c r="L37" s="177">
        <v>1</v>
      </c>
      <c r="M37" s="177">
        <v>1</v>
      </c>
      <c r="N37" s="177">
        <v>0</v>
      </c>
      <c r="O37" s="135">
        <v>35.5</v>
      </c>
      <c r="P37" s="136">
        <v>39.75</v>
      </c>
      <c r="Q37" s="136">
        <v>10.305210741224686</v>
      </c>
    </row>
    <row r="38" spans="2:17" ht="15.75" customHeight="1">
      <c r="B38" s="219" t="s">
        <v>23</v>
      </c>
      <c r="C38" s="220"/>
      <c r="D38" s="177">
        <v>9</v>
      </c>
      <c r="E38" s="177">
        <v>0</v>
      </c>
      <c r="F38" s="177">
        <v>2</v>
      </c>
      <c r="G38" s="177">
        <v>0</v>
      </c>
      <c r="H38" s="177">
        <v>4</v>
      </c>
      <c r="I38" s="177">
        <v>2</v>
      </c>
      <c r="J38" s="177">
        <v>1</v>
      </c>
      <c r="K38" s="177">
        <v>0</v>
      </c>
      <c r="L38" s="177">
        <v>0</v>
      </c>
      <c r="M38" s="177">
        <v>0</v>
      </c>
      <c r="N38" s="177">
        <v>0</v>
      </c>
      <c r="O38" s="135">
        <v>39</v>
      </c>
      <c r="P38" s="136">
        <v>36.55555555555556</v>
      </c>
      <c r="Q38" s="136">
        <v>6.002314368456369</v>
      </c>
    </row>
    <row r="39" spans="2:17" ht="15.75" customHeight="1">
      <c r="B39" s="219" t="s">
        <v>24</v>
      </c>
      <c r="C39" s="220"/>
      <c r="D39" s="177">
        <v>15</v>
      </c>
      <c r="E39" s="177">
        <v>0</v>
      </c>
      <c r="F39" s="177">
        <v>1</v>
      </c>
      <c r="G39" s="177">
        <v>2</v>
      </c>
      <c r="H39" s="177">
        <v>6</v>
      </c>
      <c r="I39" s="177">
        <v>2</v>
      </c>
      <c r="J39" s="177">
        <v>3</v>
      </c>
      <c r="K39" s="177">
        <v>0</v>
      </c>
      <c r="L39" s="177">
        <v>0</v>
      </c>
      <c r="M39" s="177">
        <v>0</v>
      </c>
      <c r="N39" s="177">
        <v>1</v>
      </c>
      <c r="O39" s="135">
        <v>38</v>
      </c>
      <c r="P39" s="136">
        <v>40.8</v>
      </c>
      <c r="Q39" s="136">
        <v>10.373041983911952</v>
      </c>
    </row>
    <row r="40" spans="2:17" ht="15.75" customHeight="1">
      <c r="B40" s="219" t="s">
        <v>25</v>
      </c>
      <c r="C40" s="220"/>
      <c r="D40" s="177">
        <v>18</v>
      </c>
      <c r="E40" s="177">
        <v>0</v>
      </c>
      <c r="F40" s="177">
        <v>1</v>
      </c>
      <c r="G40" s="177">
        <v>4</v>
      </c>
      <c r="H40" s="177">
        <v>3</v>
      </c>
      <c r="I40" s="177">
        <v>4</v>
      </c>
      <c r="J40" s="177">
        <v>1</v>
      </c>
      <c r="K40" s="177">
        <v>0</v>
      </c>
      <c r="L40" s="177">
        <v>3</v>
      </c>
      <c r="M40" s="177">
        <v>0</v>
      </c>
      <c r="N40" s="177">
        <v>2</v>
      </c>
      <c r="O40" s="93">
        <v>40</v>
      </c>
      <c r="P40" s="94">
        <v>43.22222222222222</v>
      </c>
      <c r="Q40" s="94">
        <v>12.882069415210456</v>
      </c>
    </row>
    <row r="41" spans="2:17" ht="15.75" customHeight="1">
      <c r="B41" s="219" t="s">
        <v>26</v>
      </c>
      <c r="C41" s="220"/>
      <c r="D41" s="177">
        <v>46</v>
      </c>
      <c r="E41" s="177">
        <v>1</v>
      </c>
      <c r="F41" s="177">
        <v>7</v>
      </c>
      <c r="G41" s="177">
        <v>5</v>
      </c>
      <c r="H41" s="177">
        <v>13</v>
      </c>
      <c r="I41" s="177">
        <v>3</v>
      </c>
      <c r="J41" s="177">
        <v>5</v>
      </c>
      <c r="K41" s="177">
        <v>4</v>
      </c>
      <c r="L41" s="177">
        <v>4</v>
      </c>
      <c r="M41" s="177">
        <v>3</v>
      </c>
      <c r="N41" s="177">
        <v>1</v>
      </c>
      <c r="O41" s="135">
        <v>38</v>
      </c>
      <c r="P41" s="136">
        <v>41.15217391304348</v>
      </c>
      <c r="Q41" s="136">
        <v>11.438662298060999</v>
      </c>
    </row>
    <row r="42" spans="2:17" ht="15.75" customHeight="1">
      <c r="B42" s="219" t="s">
        <v>27</v>
      </c>
      <c r="C42" s="220"/>
      <c r="D42" s="177">
        <v>18</v>
      </c>
      <c r="E42" s="177">
        <v>0</v>
      </c>
      <c r="F42" s="177">
        <v>0</v>
      </c>
      <c r="G42" s="177">
        <v>6</v>
      </c>
      <c r="H42" s="177">
        <v>4</v>
      </c>
      <c r="I42" s="177">
        <v>3</v>
      </c>
      <c r="J42" s="177">
        <v>1</v>
      </c>
      <c r="K42" s="177">
        <v>1</v>
      </c>
      <c r="L42" s="177">
        <v>2</v>
      </c>
      <c r="M42" s="177">
        <v>1</v>
      </c>
      <c r="N42" s="177">
        <v>0</v>
      </c>
      <c r="O42" s="135">
        <v>37.5</v>
      </c>
      <c r="P42" s="136">
        <v>40.77777777777778</v>
      </c>
      <c r="Q42" s="136">
        <v>10.09108841302449</v>
      </c>
    </row>
    <row r="43" spans="2:17" ht="15.75" customHeight="1">
      <c r="B43" s="219" t="s">
        <v>28</v>
      </c>
      <c r="C43" s="220"/>
      <c r="D43" s="177">
        <v>138</v>
      </c>
      <c r="E43" s="177">
        <v>9</v>
      </c>
      <c r="F43" s="177">
        <v>16</v>
      </c>
      <c r="G43" s="177">
        <v>28</v>
      </c>
      <c r="H43" s="177">
        <v>32</v>
      </c>
      <c r="I43" s="177">
        <v>23</v>
      </c>
      <c r="J43" s="177">
        <v>13</v>
      </c>
      <c r="K43" s="177">
        <v>7</v>
      </c>
      <c r="L43" s="177">
        <v>7</v>
      </c>
      <c r="M43" s="177">
        <v>1</v>
      </c>
      <c r="N43" s="177">
        <v>2</v>
      </c>
      <c r="O43" s="135">
        <v>37</v>
      </c>
      <c r="P43" s="136">
        <v>37.82608695652174</v>
      </c>
      <c r="Q43" s="136">
        <v>9.469823793424812</v>
      </c>
    </row>
    <row r="44" spans="2:17" ht="15.75" customHeight="1">
      <c r="B44" s="219" t="s">
        <v>29</v>
      </c>
      <c r="C44" s="220"/>
      <c r="D44" s="177">
        <v>87</v>
      </c>
      <c r="E44" s="177">
        <v>4</v>
      </c>
      <c r="F44" s="177">
        <v>11</v>
      </c>
      <c r="G44" s="177">
        <v>15</v>
      </c>
      <c r="H44" s="177">
        <v>14</v>
      </c>
      <c r="I44" s="177">
        <v>18</v>
      </c>
      <c r="J44" s="177">
        <v>12</v>
      </c>
      <c r="K44" s="177">
        <v>3</v>
      </c>
      <c r="L44" s="177">
        <v>6</v>
      </c>
      <c r="M44" s="177">
        <v>0</v>
      </c>
      <c r="N44" s="177">
        <v>4</v>
      </c>
      <c r="O44" s="135">
        <v>39</v>
      </c>
      <c r="P44" s="136">
        <v>40.02298850574713</v>
      </c>
      <c r="Q44" s="136">
        <v>10.778938347314876</v>
      </c>
    </row>
    <row r="45" spans="2:17" ht="15.75" customHeight="1">
      <c r="B45" s="219" t="s">
        <v>30</v>
      </c>
      <c r="C45" s="220"/>
      <c r="D45" s="177">
        <v>796</v>
      </c>
      <c r="E45" s="177">
        <v>17</v>
      </c>
      <c r="F45" s="177">
        <v>104</v>
      </c>
      <c r="G45" s="177">
        <v>176</v>
      </c>
      <c r="H45" s="177">
        <v>209</v>
      </c>
      <c r="I45" s="177">
        <v>120</v>
      </c>
      <c r="J45" s="177">
        <v>67</v>
      </c>
      <c r="K45" s="177">
        <v>44</v>
      </c>
      <c r="L45" s="177">
        <v>14</v>
      </c>
      <c r="M45" s="177">
        <v>29</v>
      </c>
      <c r="N45" s="177">
        <v>16</v>
      </c>
      <c r="O45" s="135">
        <v>36</v>
      </c>
      <c r="P45" s="136">
        <v>38.5678391959799</v>
      </c>
      <c r="Q45" s="136">
        <v>9.760743906811673</v>
      </c>
    </row>
    <row r="46" spans="2:17" ht="15.75" customHeight="1">
      <c r="B46" s="219" t="s">
        <v>31</v>
      </c>
      <c r="C46" s="220"/>
      <c r="D46" s="177">
        <v>55</v>
      </c>
      <c r="E46" s="177">
        <v>2</v>
      </c>
      <c r="F46" s="177">
        <v>7</v>
      </c>
      <c r="G46" s="177">
        <v>14</v>
      </c>
      <c r="H46" s="177">
        <v>10</v>
      </c>
      <c r="I46" s="177">
        <v>9</v>
      </c>
      <c r="J46" s="177">
        <v>4</v>
      </c>
      <c r="K46" s="177">
        <v>2</v>
      </c>
      <c r="L46" s="177">
        <v>1</v>
      </c>
      <c r="M46" s="177">
        <v>2</v>
      </c>
      <c r="N46" s="177">
        <v>4</v>
      </c>
      <c r="O46" s="135">
        <v>36</v>
      </c>
      <c r="P46" s="136">
        <v>39.345454545454544</v>
      </c>
      <c r="Q46" s="136">
        <v>12.296067094533358</v>
      </c>
    </row>
    <row r="47" spans="2:17" ht="15.75" customHeight="1">
      <c r="B47" s="219" t="s">
        <v>32</v>
      </c>
      <c r="C47" s="220"/>
      <c r="D47" s="177">
        <v>47</v>
      </c>
      <c r="E47" s="177">
        <v>3</v>
      </c>
      <c r="F47" s="177">
        <v>4</v>
      </c>
      <c r="G47" s="177">
        <v>10</v>
      </c>
      <c r="H47" s="177">
        <v>17</v>
      </c>
      <c r="I47" s="177">
        <v>3</v>
      </c>
      <c r="J47" s="177">
        <v>5</v>
      </c>
      <c r="K47" s="177">
        <v>2</v>
      </c>
      <c r="L47" s="177">
        <v>0</v>
      </c>
      <c r="M47" s="177">
        <v>2</v>
      </c>
      <c r="N47" s="177">
        <v>1</v>
      </c>
      <c r="O47" s="135">
        <v>36</v>
      </c>
      <c r="P47" s="136">
        <v>38</v>
      </c>
      <c r="Q47" s="136">
        <v>10.080113870992426</v>
      </c>
    </row>
    <row r="48" spans="2:17" ht="15.75" customHeight="1">
      <c r="B48" s="219" t="s">
        <v>33</v>
      </c>
      <c r="C48" s="220"/>
      <c r="D48" s="177">
        <v>64</v>
      </c>
      <c r="E48" s="177">
        <v>1</v>
      </c>
      <c r="F48" s="177">
        <v>11</v>
      </c>
      <c r="G48" s="177">
        <v>20</v>
      </c>
      <c r="H48" s="177">
        <v>16</v>
      </c>
      <c r="I48" s="177">
        <v>2</v>
      </c>
      <c r="J48" s="177">
        <v>5</v>
      </c>
      <c r="K48" s="177">
        <v>3</v>
      </c>
      <c r="L48" s="177">
        <v>2</v>
      </c>
      <c r="M48" s="177">
        <v>1</v>
      </c>
      <c r="N48" s="177">
        <v>3</v>
      </c>
      <c r="O48" s="135">
        <v>34.5</v>
      </c>
      <c r="P48" s="136">
        <v>37.53125</v>
      </c>
      <c r="Q48" s="136">
        <v>10.506186763876812</v>
      </c>
    </row>
    <row r="49" spans="2:17" ht="15.75" customHeight="1">
      <c r="B49" s="219" t="s">
        <v>34</v>
      </c>
      <c r="C49" s="220"/>
      <c r="D49" s="177">
        <v>789</v>
      </c>
      <c r="E49" s="177">
        <v>22</v>
      </c>
      <c r="F49" s="177">
        <v>96</v>
      </c>
      <c r="G49" s="177">
        <v>182</v>
      </c>
      <c r="H49" s="177">
        <v>196</v>
      </c>
      <c r="I49" s="177">
        <v>127</v>
      </c>
      <c r="J49" s="177">
        <v>64</v>
      </c>
      <c r="K49" s="177">
        <v>28</v>
      </c>
      <c r="L49" s="177">
        <v>30</v>
      </c>
      <c r="M49" s="177">
        <v>25</v>
      </c>
      <c r="N49" s="177">
        <v>19</v>
      </c>
      <c r="O49" s="135">
        <v>37</v>
      </c>
      <c r="P49" s="136">
        <v>38.638783269961976</v>
      </c>
      <c r="Q49" s="136">
        <v>10.003302324779446</v>
      </c>
    </row>
    <row r="50" spans="2:17" ht="15.75" customHeight="1">
      <c r="B50" s="219" t="s">
        <v>35</v>
      </c>
      <c r="C50" s="220"/>
      <c r="D50" s="177">
        <v>534</v>
      </c>
      <c r="E50" s="177">
        <v>13</v>
      </c>
      <c r="F50" s="177">
        <v>74</v>
      </c>
      <c r="G50" s="177">
        <v>112</v>
      </c>
      <c r="H50" s="177">
        <v>140</v>
      </c>
      <c r="I50" s="177">
        <v>75</v>
      </c>
      <c r="J50" s="177">
        <v>42</v>
      </c>
      <c r="K50" s="177">
        <v>23</v>
      </c>
      <c r="L50" s="177">
        <v>26</v>
      </c>
      <c r="M50" s="177">
        <v>12</v>
      </c>
      <c r="N50" s="177">
        <v>17</v>
      </c>
      <c r="O50" s="135">
        <v>37</v>
      </c>
      <c r="P50" s="136">
        <v>38.8183520599251</v>
      </c>
      <c r="Q50" s="136">
        <v>10.327596516713431</v>
      </c>
    </row>
    <row r="51" spans="2:17" ht="15.75" customHeight="1">
      <c r="B51" s="219" t="s">
        <v>36</v>
      </c>
      <c r="C51" s="220"/>
      <c r="D51" s="177">
        <v>103</v>
      </c>
      <c r="E51" s="177">
        <v>5</v>
      </c>
      <c r="F51" s="177">
        <v>8</v>
      </c>
      <c r="G51" s="177">
        <v>27</v>
      </c>
      <c r="H51" s="177">
        <v>33</v>
      </c>
      <c r="I51" s="177">
        <v>15</v>
      </c>
      <c r="J51" s="177">
        <v>5</v>
      </c>
      <c r="K51" s="177">
        <v>4</v>
      </c>
      <c r="L51" s="177">
        <v>1</v>
      </c>
      <c r="M51" s="177">
        <v>3</v>
      </c>
      <c r="N51" s="177">
        <v>2</v>
      </c>
      <c r="O51" s="135">
        <v>36</v>
      </c>
      <c r="P51" s="136">
        <v>37.51456310679612</v>
      </c>
      <c r="Q51" s="136">
        <v>9.223652542719808</v>
      </c>
    </row>
    <row r="52" spans="2:17" ht="15.75" customHeight="1">
      <c r="B52" s="219" t="s">
        <v>37</v>
      </c>
      <c r="C52" s="220"/>
      <c r="D52" s="177">
        <v>25</v>
      </c>
      <c r="E52" s="177">
        <v>0</v>
      </c>
      <c r="F52" s="177">
        <v>6</v>
      </c>
      <c r="G52" s="177">
        <v>5</v>
      </c>
      <c r="H52" s="177">
        <v>5</v>
      </c>
      <c r="I52" s="177">
        <v>4</v>
      </c>
      <c r="J52" s="177">
        <v>0</v>
      </c>
      <c r="K52" s="177">
        <v>0</v>
      </c>
      <c r="L52" s="177">
        <v>3</v>
      </c>
      <c r="M52" s="177">
        <v>2</v>
      </c>
      <c r="N52" s="177">
        <v>0</v>
      </c>
      <c r="O52" s="135">
        <v>37</v>
      </c>
      <c r="P52" s="136">
        <v>39.2</v>
      </c>
      <c r="Q52" s="136">
        <v>11.438239957848994</v>
      </c>
    </row>
    <row r="53" spans="2:17" ht="15.75" customHeight="1">
      <c r="B53" s="219" t="s">
        <v>38</v>
      </c>
      <c r="C53" s="220"/>
      <c r="D53" s="177">
        <v>3</v>
      </c>
      <c r="E53" s="177">
        <v>0</v>
      </c>
      <c r="F53" s="177">
        <v>0</v>
      </c>
      <c r="G53" s="177">
        <v>0</v>
      </c>
      <c r="H53" s="177">
        <v>1</v>
      </c>
      <c r="I53" s="177">
        <v>0</v>
      </c>
      <c r="J53" s="177">
        <v>1</v>
      </c>
      <c r="K53" s="177">
        <v>0</v>
      </c>
      <c r="L53" s="177">
        <v>1</v>
      </c>
      <c r="M53" s="177">
        <v>0</v>
      </c>
      <c r="N53" s="177">
        <v>0</v>
      </c>
      <c r="O53" s="135">
        <v>49</v>
      </c>
      <c r="P53" s="136">
        <v>47.666666666666664</v>
      </c>
      <c r="Q53" s="136">
        <v>9.073771725877467</v>
      </c>
    </row>
    <row r="54" spans="2:17" ht="15.75" customHeight="1">
      <c r="B54" s="219" t="s">
        <v>39</v>
      </c>
      <c r="C54" s="220"/>
      <c r="D54" s="177">
        <v>5</v>
      </c>
      <c r="E54" s="177">
        <v>1</v>
      </c>
      <c r="F54" s="177">
        <v>1</v>
      </c>
      <c r="G54" s="177">
        <v>1</v>
      </c>
      <c r="H54" s="177">
        <v>1</v>
      </c>
      <c r="I54" s="177">
        <v>1</v>
      </c>
      <c r="J54" s="177">
        <v>0</v>
      </c>
      <c r="K54" s="177">
        <v>0</v>
      </c>
      <c r="L54" s="177">
        <v>0</v>
      </c>
      <c r="M54" s="177">
        <v>0</v>
      </c>
      <c r="N54" s="177">
        <v>0</v>
      </c>
      <c r="O54" s="135">
        <v>33</v>
      </c>
      <c r="P54" s="136">
        <v>32.8</v>
      </c>
      <c r="Q54" s="136">
        <v>7.758865896508329</v>
      </c>
    </row>
    <row r="55" spans="2:17" ht="15.75" customHeight="1">
      <c r="B55" s="219" t="s">
        <v>40</v>
      </c>
      <c r="C55" s="220"/>
      <c r="D55" s="177">
        <v>43</v>
      </c>
      <c r="E55" s="177">
        <v>3</v>
      </c>
      <c r="F55" s="177">
        <v>3</v>
      </c>
      <c r="G55" s="177">
        <v>8</v>
      </c>
      <c r="H55" s="177">
        <v>16</v>
      </c>
      <c r="I55" s="177">
        <v>7</v>
      </c>
      <c r="J55" s="177">
        <v>1</v>
      </c>
      <c r="K55" s="177">
        <v>0</v>
      </c>
      <c r="L55" s="177">
        <v>3</v>
      </c>
      <c r="M55" s="177">
        <v>2</v>
      </c>
      <c r="N55" s="177">
        <v>0</v>
      </c>
      <c r="O55" s="135">
        <v>37</v>
      </c>
      <c r="P55" s="136">
        <v>37.7906976744186</v>
      </c>
      <c r="Q55" s="136">
        <v>9.64502867144985</v>
      </c>
    </row>
    <row r="56" spans="2:17" ht="15.75" customHeight="1">
      <c r="B56" s="219" t="s">
        <v>41</v>
      </c>
      <c r="C56" s="220"/>
      <c r="D56" s="177">
        <v>148</v>
      </c>
      <c r="E56" s="177">
        <v>4</v>
      </c>
      <c r="F56" s="177">
        <v>19</v>
      </c>
      <c r="G56" s="177">
        <v>40</v>
      </c>
      <c r="H56" s="177">
        <v>41</v>
      </c>
      <c r="I56" s="177">
        <v>21</v>
      </c>
      <c r="J56" s="177">
        <v>4</v>
      </c>
      <c r="K56" s="177">
        <v>5</v>
      </c>
      <c r="L56" s="177">
        <v>7</v>
      </c>
      <c r="M56" s="177">
        <v>3</v>
      </c>
      <c r="N56" s="177">
        <v>4</v>
      </c>
      <c r="O56" s="135">
        <v>36</v>
      </c>
      <c r="P56" s="136">
        <v>37.71621621621622</v>
      </c>
      <c r="Q56" s="136">
        <v>9.764603952413552</v>
      </c>
    </row>
    <row r="57" spans="2:17" ht="15.75" customHeight="1">
      <c r="B57" s="219" t="s">
        <v>42</v>
      </c>
      <c r="C57" s="220"/>
      <c r="D57" s="177">
        <v>20</v>
      </c>
      <c r="E57" s="177">
        <v>0</v>
      </c>
      <c r="F57" s="177">
        <v>4</v>
      </c>
      <c r="G57" s="177">
        <v>7</v>
      </c>
      <c r="H57" s="177">
        <v>5</v>
      </c>
      <c r="I57" s="177">
        <v>1</v>
      </c>
      <c r="J57" s="177">
        <v>1</v>
      </c>
      <c r="K57" s="177">
        <v>1</v>
      </c>
      <c r="L57" s="177">
        <v>0</v>
      </c>
      <c r="M57" s="177">
        <v>0</v>
      </c>
      <c r="N57" s="177">
        <v>1</v>
      </c>
      <c r="O57" s="135">
        <v>33</v>
      </c>
      <c r="P57" s="136">
        <v>36.55</v>
      </c>
      <c r="Q57" s="136">
        <v>10.164308038166535</v>
      </c>
    </row>
    <row r="58" spans="2:17" ht="15.75" customHeight="1">
      <c r="B58" s="219" t="s">
        <v>43</v>
      </c>
      <c r="C58" s="220"/>
      <c r="D58" s="177">
        <v>9</v>
      </c>
      <c r="E58" s="177">
        <v>0</v>
      </c>
      <c r="F58" s="177">
        <v>3</v>
      </c>
      <c r="G58" s="177">
        <v>1</v>
      </c>
      <c r="H58" s="177">
        <v>1</v>
      </c>
      <c r="I58" s="177">
        <v>1</v>
      </c>
      <c r="J58" s="177">
        <v>0</v>
      </c>
      <c r="K58" s="177">
        <v>2</v>
      </c>
      <c r="L58" s="177">
        <v>0</v>
      </c>
      <c r="M58" s="177">
        <v>1</v>
      </c>
      <c r="N58" s="177">
        <v>0</v>
      </c>
      <c r="O58" s="135">
        <v>38</v>
      </c>
      <c r="P58" s="136">
        <v>39.44444444444444</v>
      </c>
      <c r="Q58" s="136">
        <v>12.380540286182093</v>
      </c>
    </row>
    <row r="59" spans="2:17" ht="15.75" customHeight="1">
      <c r="B59" s="219" t="s">
        <v>44</v>
      </c>
      <c r="C59" s="220"/>
      <c r="D59" s="177">
        <v>29</v>
      </c>
      <c r="E59" s="177">
        <v>0</v>
      </c>
      <c r="F59" s="177">
        <v>7</v>
      </c>
      <c r="G59" s="177">
        <v>12</v>
      </c>
      <c r="H59" s="177">
        <v>5</v>
      </c>
      <c r="I59" s="177">
        <v>1</v>
      </c>
      <c r="J59" s="177">
        <v>1</v>
      </c>
      <c r="K59" s="177">
        <v>1</v>
      </c>
      <c r="L59" s="177">
        <v>0</v>
      </c>
      <c r="M59" s="177">
        <v>0</v>
      </c>
      <c r="N59" s="177">
        <v>2</v>
      </c>
      <c r="O59" s="135">
        <v>33</v>
      </c>
      <c r="P59" s="136">
        <v>36.51724137931034</v>
      </c>
      <c r="Q59" s="136">
        <v>12.076011314216451</v>
      </c>
    </row>
    <row r="60" spans="2:17" ht="15.75" customHeight="1">
      <c r="B60" s="219" t="s">
        <v>45</v>
      </c>
      <c r="C60" s="220"/>
      <c r="D60" s="177">
        <v>19</v>
      </c>
      <c r="E60" s="177">
        <v>0</v>
      </c>
      <c r="F60" s="177">
        <v>5</v>
      </c>
      <c r="G60" s="177">
        <v>4</v>
      </c>
      <c r="H60" s="177">
        <v>5</v>
      </c>
      <c r="I60" s="177">
        <v>3</v>
      </c>
      <c r="J60" s="177">
        <v>0</v>
      </c>
      <c r="K60" s="177">
        <v>1</v>
      </c>
      <c r="L60" s="177">
        <v>0</v>
      </c>
      <c r="M60" s="177">
        <v>0</v>
      </c>
      <c r="N60" s="177">
        <v>1</v>
      </c>
      <c r="O60" s="135">
        <v>35</v>
      </c>
      <c r="P60" s="136">
        <v>36.526315789473685</v>
      </c>
      <c r="Q60" s="136">
        <v>10.145433680301869</v>
      </c>
    </row>
    <row r="61" spans="2:17" ht="15.75" customHeight="1">
      <c r="B61" s="219" t="s">
        <v>46</v>
      </c>
      <c r="C61" s="220"/>
      <c r="D61" s="177">
        <v>24</v>
      </c>
      <c r="E61" s="177">
        <v>2</v>
      </c>
      <c r="F61" s="177">
        <v>3</v>
      </c>
      <c r="G61" s="177">
        <v>8</v>
      </c>
      <c r="H61" s="177">
        <v>4</v>
      </c>
      <c r="I61" s="177">
        <v>5</v>
      </c>
      <c r="J61" s="177">
        <v>0</v>
      </c>
      <c r="K61" s="177">
        <v>1</v>
      </c>
      <c r="L61" s="177">
        <v>0</v>
      </c>
      <c r="M61" s="177">
        <v>1</v>
      </c>
      <c r="N61" s="177">
        <v>0</v>
      </c>
      <c r="O61" s="135">
        <v>33.5</v>
      </c>
      <c r="P61" s="136">
        <v>35.666666666666664</v>
      </c>
      <c r="Q61" s="136">
        <v>8.452767319778703</v>
      </c>
    </row>
    <row r="62" spans="2:17" ht="15.75" customHeight="1">
      <c r="B62" s="219" t="s">
        <v>47</v>
      </c>
      <c r="C62" s="220"/>
      <c r="D62" s="177">
        <v>183</v>
      </c>
      <c r="E62" s="177">
        <v>2</v>
      </c>
      <c r="F62" s="177">
        <v>19</v>
      </c>
      <c r="G62" s="177">
        <v>53</v>
      </c>
      <c r="H62" s="177">
        <v>51</v>
      </c>
      <c r="I62" s="177">
        <v>21</v>
      </c>
      <c r="J62" s="177">
        <v>14</v>
      </c>
      <c r="K62" s="177">
        <v>10</v>
      </c>
      <c r="L62" s="177">
        <v>4</v>
      </c>
      <c r="M62" s="177">
        <v>5</v>
      </c>
      <c r="N62" s="177">
        <v>4</v>
      </c>
      <c r="O62" s="135">
        <v>36</v>
      </c>
      <c r="P62" s="136">
        <v>38.27322404371585</v>
      </c>
      <c r="Q62" s="136">
        <v>9.331012570583415</v>
      </c>
    </row>
    <row r="63" spans="2:17" ht="15.75" customHeight="1">
      <c r="B63" s="219" t="s">
        <v>48</v>
      </c>
      <c r="C63" s="220"/>
      <c r="D63" s="177">
        <v>5</v>
      </c>
      <c r="E63" s="177">
        <v>0</v>
      </c>
      <c r="F63" s="177">
        <v>0</v>
      </c>
      <c r="G63" s="177">
        <v>2</v>
      </c>
      <c r="H63" s="177">
        <v>1</v>
      </c>
      <c r="I63" s="177">
        <v>1</v>
      </c>
      <c r="J63" s="177">
        <v>1</v>
      </c>
      <c r="K63" s="177">
        <v>0</v>
      </c>
      <c r="L63" s="177">
        <v>0</v>
      </c>
      <c r="M63" s="177">
        <v>0</v>
      </c>
      <c r="N63" s="177">
        <v>0</v>
      </c>
      <c r="O63" s="135">
        <v>38</v>
      </c>
      <c r="P63" s="136">
        <v>37.8</v>
      </c>
      <c r="Q63" s="136">
        <v>5.848076606885378</v>
      </c>
    </row>
    <row r="64" spans="2:17" ht="15.75" customHeight="1">
      <c r="B64" s="219" t="s">
        <v>49</v>
      </c>
      <c r="C64" s="220"/>
      <c r="D64" s="177">
        <v>8</v>
      </c>
      <c r="E64" s="177">
        <v>1</v>
      </c>
      <c r="F64" s="177">
        <v>2</v>
      </c>
      <c r="G64" s="177">
        <v>3</v>
      </c>
      <c r="H64" s="177">
        <v>1</v>
      </c>
      <c r="I64" s="177">
        <v>0</v>
      </c>
      <c r="J64" s="177">
        <v>0</v>
      </c>
      <c r="K64" s="177">
        <v>1</v>
      </c>
      <c r="L64" s="177">
        <v>0</v>
      </c>
      <c r="M64" s="177">
        <v>0</v>
      </c>
      <c r="N64" s="177">
        <v>0</v>
      </c>
      <c r="O64" s="135">
        <v>31</v>
      </c>
      <c r="P64" s="136">
        <v>32.75</v>
      </c>
      <c r="Q64" s="136">
        <v>8.531454406237795</v>
      </c>
    </row>
    <row r="65" spans="2:17" ht="15.75" customHeight="1">
      <c r="B65" s="219" t="s">
        <v>50</v>
      </c>
      <c r="C65" s="220"/>
      <c r="D65" s="177">
        <v>26</v>
      </c>
      <c r="E65" s="177">
        <v>0</v>
      </c>
      <c r="F65" s="177">
        <v>1</v>
      </c>
      <c r="G65" s="177">
        <v>6</v>
      </c>
      <c r="H65" s="177">
        <v>9</v>
      </c>
      <c r="I65" s="177">
        <v>6</v>
      </c>
      <c r="J65" s="177">
        <v>1</v>
      </c>
      <c r="K65" s="177">
        <v>0</v>
      </c>
      <c r="L65" s="177">
        <v>1</v>
      </c>
      <c r="M65" s="177">
        <v>1</v>
      </c>
      <c r="N65" s="177">
        <v>1</v>
      </c>
      <c r="O65" s="135">
        <v>38</v>
      </c>
      <c r="P65" s="136">
        <v>39.5</v>
      </c>
      <c r="Q65" s="136">
        <v>9.222797840135064</v>
      </c>
    </row>
    <row r="66" spans="2:17" ht="15.75" customHeight="1">
      <c r="B66" s="219" t="s">
        <v>51</v>
      </c>
      <c r="C66" s="220"/>
      <c r="D66" s="177">
        <v>31</v>
      </c>
      <c r="E66" s="177">
        <v>1</v>
      </c>
      <c r="F66" s="177">
        <v>4</v>
      </c>
      <c r="G66" s="177">
        <v>6</v>
      </c>
      <c r="H66" s="177">
        <v>9</v>
      </c>
      <c r="I66" s="177">
        <v>6</v>
      </c>
      <c r="J66" s="177">
        <v>4</v>
      </c>
      <c r="K66" s="177">
        <v>0</v>
      </c>
      <c r="L66" s="177">
        <v>0</v>
      </c>
      <c r="M66" s="177">
        <v>1</v>
      </c>
      <c r="N66" s="177">
        <v>0</v>
      </c>
      <c r="O66" s="135">
        <v>37</v>
      </c>
      <c r="P66" s="136">
        <v>37.45161290322581</v>
      </c>
      <c r="Q66" s="136">
        <v>7.654361326187049</v>
      </c>
    </row>
    <row r="67" spans="2:17" ht="15.75" customHeight="1">
      <c r="B67" s="219" t="s">
        <v>52</v>
      </c>
      <c r="C67" s="220"/>
      <c r="D67" s="177">
        <v>15</v>
      </c>
      <c r="E67" s="177">
        <v>0</v>
      </c>
      <c r="F67" s="177">
        <v>1</v>
      </c>
      <c r="G67" s="177">
        <v>3</v>
      </c>
      <c r="H67" s="177">
        <v>2</v>
      </c>
      <c r="I67" s="177">
        <v>2</v>
      </c>
      <c r="J67" s="177">
        <v>1</v>
      </c>
      <c r="K67" s="177">
        <v>2</v>
      </c>
      <c r="L67" s="177">
        <v>2</v>
      </c>
      <c r="M67" s="177">
        <v>0</v>
      </c>
      <c r="N67" s="177">
        <v>2</v>
      </c>
      <c r="O67" s="135">
        <v>42</v>
      </c>
      <c r="P67" s="136">
        <v>46.4</v>
      </c>
      <c r="Q67" s="136">
        <v>14.932227850238174</v>
      </c>
    </row>
    <row r="68" spans="2:17" ht="15.75" customHeight="1">
      <c r="B68" s="219" t="s">
        <v>53</v>
      </c>
      <c r="C68" s="220"/>
      <c r="D68" s="177">
        <v>47</v>
      </c>
      <c r="E68" s="177">
        <v>2</v>
      </c>
      <c r="F68" s="177">
        <v>11</v>
      </c>
      <c r="G68" s="177">
        <v>13</v>
      </c>
      <c r="H68" s="177">
        <v>10</v>
      </c>
      <c r="I68" s="177">
        <v>6</v>
      </c>
      <c r="J68" s="177">
        <v>2</v>
      </c>
      <c r="K68" s="177">
        <v>1</v>
      </c>
      <c r="L68" s="177">
        <v>1</v>
      </c>
      <c r="M68" s="177">
        <v>1</v>
      </c>
      <c r="N68" s="177">
        <v>0</v>
      </c>
      <c r="O68" s="135">
        <v>33</v>
      </c>
      <c r="P68" s="136">
        <v>34.765957446808514</v>
      </c>
      <c r="Q68" s="136">
        <v>8.416373188632013</v>
      </c>
    </row>
    <row r="69" spans="1:17" s="8" customFormat="1" ht="15.75" customHeight="1">
      <c r="A69" s="171"/>
      <c r="B69" s="223" t="s">
        <v>313</v>
      </c>
      <c r="C69" s="224"/>
      <c r="D69" s="178">
        <v>7</v>
      </c>
      <c r="E69" s="178">
        <v>0</v>
      </c>
      <c r="F69" s="178">
        <v>1</v>
      </c>
      <c r="G69" s="178">
        <v>4</v>
      </c>
      <c r="H69" s="178">
        <v>2</v>
      </c>
      <c r="I69" s="178">
        <v>0</v>
      </c>
      <c r="J69" s="178">
        <v>0</v>
      </c>
      <c r="K69" s="178">
        <v>0</v>
      </c>
      <c r="L69" s="178">
        <v>0</v>
      </c>
      <c r="M69" s="178">
        <v>0</v>
      </c>
      <c r="N69" s="178">
        <v>0</v>
      </c>
      <c r="O69" s="179">
        <v>31</v>
      </c>
      <c r="P69" s="180">
        <v>33</v>
      </c>
      <c r="Q69" s="180">
        <v>4.281744192888376</v>
      </c>
    </row>
    <row r="71" ht="12">
      <c r="D71" s="217">
        <f>D6</f>
        <v>9965</v>
      </c>
    </row>
    <row r="72" ht="12">
      <c r="D72" s="217" t="str">
        <f>IF(D71=SUM(D8:D11,D12:D22,D23:D69)/3,"OK","NG")</f>
        <v>OK</v>
      </c>
    </row>
    <row r="73" ht="12">
      <c r="D73" s="217"/>
    </row>
  </sheetData>
  <sheetProtection/>
  <mergeCells count="66">
    <mergeCell ref="B69:C69"/>
    <mergeCell ref="B6:C6"/>
    <mergeCell ref="B7:C7"/>
    <mergeCell ref="D3:D5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O3:O4"/>
    <mergeCell ref="B11:C11"/>
    <mergeCell ref="B12:C12"/>
    <mergeCell ref="B13:C13"/>
    <mergeCell ref="B28:C28"/>
    <mergeCell ref="B29:C29"/>
    <mergeCell ref="B30:C30"/>
    <mergeCell ref="B31:C31"/>
    <mergeCell ref="B24:C24"/>
    <mergeCell ref="B25:C25"/>
    <mergeCell ref="B26:C26"/>
    <mergeCell ref="B27:C27"/>
    <mergeCell ref="B36:C36"/>
    <mergeCell ref="B37:C37"/>
    <mergeCell ref="B38:C38"/>
    <mergeCell ref="B39:C39"/>
    <mergeCell ref="B32:C32"/>
    <mergeCell ref="B33:C33"/>
    <mergeCell ref="B34:C34"/>
    <mergeCell ref="B35:C35"/>
    <mergeCell ref="B44:C44"/>
    <mergeCell ref="B45:C45"/>
    <mergeCell ref="B46:C46"/>
    <mergeCell ref="B47:C47"/>
    <mergeCell ref="B40:C40"/>
    <mergeCell ref="B41:C41"/>
    <mergeCell ref="B42:C42"/>
    <mergeCell ref="B43:C43"/>
    <mergeCell ref="B48:C48"/>
    <mergeCell ref="B49:C49"/>
    <mergeCell ref="B56:C56"/>
    <mergeCell ref="B57:C57"/>
    <mergeCell ref="B50:C50"/>
    <mergeCell ref="B51:C51"/>
    <mergeCell ref="B52:C52"/>
    <mergeCell ref="B53:C53"/>
    <mergeCell ref="B67:C67"/>
    <mergeCell ref="B68:C68"/>
    <mergeCell ref="B62:C62"/>
    <mergeCell ref="B63:C63"/>
    <mergeCell ref="B64:C64"/>
    <mergeCell ref="B65:C65"/>
    <mergeCell ref="P3:P4"/>
    <mergeCell ref="Q3:Q4"/>
    <mergeCell ref="B4:C5"/>
    <mergeCell ref="B66:C66"/>
    <mergeCell ref="B58:C58"/>
    <mergeCell ref="B59:C59"/>
    <mergeCell ref="B60:C60"/>
    <mergeCell ref="B61:C61"/>
    <mergeCell ref="B54:C54"/>
    <mergeCell ref="B55:C55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7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73"/>
  <sheetViews>
    <sheetView showGridLines="0" zoomScalePageLayoutView="0" workbookViewId="0" topLeftCell="A46">
      <selection activeCell="D71" sqref="D71:D73"/>
    </sheetView>
  </sheetViews>
  <sheetFormatPr defaultColWidth="9.140625" defaultRowHeight="12"/>
  <cols>
    <col min="1" max="1" width="2.57421875" style="0" customWidth="1"/>
    <col min="2" max="2" width="2.57421875" style="1" customWidth="1"/>
    <col min="3" max="3" width="10.7109375" style="1" customWidth="1"/>
    <col min="4" max="35" width="7.7109375" style="0" customWidth="1"/>
    <col min="36" max="36" width="8.140625" style="0" customWidth="1"/>
    <col min="37" max="37" width="8.28125" style="0" customWidth="1"/>
    <col min="38" max="38" width="10.140625" style="0" customWidth="1"/>
  </cols>
  <sheetData>
    <row r="1" spans="2:29" ht="17.25">
      <c r="B1" s="6" t="s">
        <v>172</v>
      </c>
      <c r="D1" s="6" t="s">
        <v>296</v>
      </c>
      <c r="P1" s="6" t="s">
        <v>298</v>
      </c>
      <c r="AC1" s="6" t="s">
        <v>298</v>
      </c>
    </row>
    <row r="2" ht="17.25">
      <c r="C2" s="2"/>
    </row>
    <row r="3" spans="2:38" ht="35.25" customHeight="1">
      <c r="B3" s="314" t="s">
        <v>297</v>
      </c>
      <c r="C3" s="315"/>
      <c r="D3" s="266" t="s">
        <v>0</v>
      </c>
      <c r="E3" s="266" t="s">
        <v>174</v>
      </c>
      <c r="F3" s="33"/>
      <c r="G3" s="55">
        <v>200</v>
      </c>
      <c r="H3" s="55">
        <v>300</v>
      </c>
      <c r="I3" s="55">
        <v>400</v>
      </c>
      <c r="J3" s="55">
        <v>500</v>
      </c>
      <c r="K3" s="55">
        <v>600</v>
      </c>
      <c r="L3" s="55">
        <v>700</v>
      </c>
      <c r="M3" s="55">
        <v>800</v>
      </c>
      <c r="N3" s="55">
        <v>900</v>
      </c>
      <c r="O3" s="55">
        <v>1000</v>
      </c>
      <c r="P3" s="55">
        <v>1100</v>
      </c>
      <c r="Q3" s="55">
        <v>1200</v>
      </c>
      <c r="R3" s="55">
        <v>1300</v>
      </c>
      <c r="S3" s="55">
        <v>1400</v>
      </c>
      <c r="T3" s="55">
        <v>1500</v>
      </c>
      <c r="U3" s="55">
        <v>1600</v>
      </c>
      <c r="V3" s="55">
        <v>1700</v>
      </c>
      <c r="W3" s="55">
        <v>1800</v>
      </c>
      <c r="X3" s="55">
        <v>1900</v>
      </c>
      <c r="Y3" s="55">
        <v>2000</v>
      </c>
      <c r="Z3" s="55">
        <v>2100</v>
      </c>
      <c r="AA3" s="55">
        <v>2200</v>
      </c>
      <c r="AB3" s="55">
        <v>2300</v>
      </c>
      <c r="AC3" s="55">
        <v>2400</v>
      </c>
      <c r="AD3" s="55">
        <v>2500</v>
      </c>
      <c r="AE3" s="55">
        <v>2600</v>
      </c>
      <c r="AF3" s="55">
        <v>2700</v>
      </c>
      <c r="AG3" s="55">
        <v>2800</v>
      </c>
      <c r="AH3" s="55">
        <v>2900</v>
      </c>
      <c r="AI3" s="66" t="s">
        <v>107</v>
      </c>
      <c r="AJ3" s="275" t="s">
        <v>112</v>
      </c>
      <c r="AK3" s="275" t="s">
        <v>61</v>
      </c>
      <c r="AL3" s="313" t="s">
        <v>113</v>
      </c>
    </row>
    <row r="4" spans="2:38" s="7" customFormat="1" ht="13.5">
      <c r="B4" s="297" t="s">
        <v>329</v>
      </c>
      <c r="C4" s="298"/>
      <c r="D4" s="267"/>
      <c r="E4" s="267"/>
      <c r="F4" s="36" t="s">
        <v>94</v>
      </c>
      <c r="G4" s="37" t="s">
        <v>94</v>
      </c>
      <c r="H4" s="37" t="s">
        <v>94</v>
      </c>
      <c r="I4" s="37" t="s">
        <v>94</v>
      </c>
      <c r="J4" s="38" t="s">
        <v>94</v>
      </c>
      <c r="K4" s="37" t="s">
        <v>94</v>
      </c>
      <c r="L4" s="37" t="s">
        <v>94</v>
      </c>
      <c r="M4" s="37" t="s">
        <v>94</v>
      </c>
      <c r="N4" s="37" t="s">
        <v>94</v>
      </c>
      <c r="O4" s="37" t="s">
        <v>94</v>
      </c>
      <c r="P4" s="36" t="s">
        <v>94</v>
      </c>
      <c r="Q4" s="36" t="s">
        <v>94</v>
      </c>
      <c r="R4" s="36" t="s">
        <v>94</v>
      </c>
      <c r="S4" s="37" t="s">
        <v>94</v>
      </c>
      <c r="T4" s="36" t="s">
        <v>94</v>
      </c>
      <c r="U4" s="36" t="s">
        <v>94</v>
      </c>
      <c r="V4" s="36" t="s">
        <v>94</v>
      </c>
      <c r="W4" s="36" t="s">
        <v>94</v>
      </c>
      <c r="X4" s="36" t="s">
        <v>94</v>
      </c>
      <c r="Y4" s="36" t="s">
        <v>94</v>
      </c>
      <c r="Z4" s="36" t="s">
        <v>94</v>
      </c>
      <c r="AA4" s="36" t="s">
        <v>94</v>
      </c>
      <c r="AB4" s="37" t="s">
        <v>94</v>
      </c>
      <c r="AC4" s="36" t="s">
        <v>94</v>
      </c>
      <c r="AD4" s="36" t="s">
        <v>94</v>
      </c>
      <c r="AE4" s="36" t="s">
        <v>94</v>
      </c>
      <c r="AF4" s="36" t="s">
        <v>94</v>
      </c>
      <c r="AG4" s="36" t="s">
        <v>94</v>
      </c>
      <c r="AH4" s="36" t="s">
        <v>94</v>
      </c>
      <c r="AI4" s="37" t="s">
        <v>94</v>
      </c>
      <c r="AJ4" s="275"/>
      <c r="AK4" s="275"/>
      <c r="AL4" s="267"/>
    </row>
    <row r="5" spans="2:38" ht="24" customHeight="1">
      <c r="B5" s="299"/>
      <c r="C5" s="290"/>
      <c r="D5" s="268"/>
      <c r="E5" s="268"/>
      <c r="F5" s="88" t="s">
        <v>175</v>
      </c>
      <c r="G5" s="40">
        <v>299</v>
      </c>
      <c r="H5" s="40">
        <v>399</v>
      </c>
      <c r="I5" s="40">
        <v>499</v>
      </c>
      <c r="J5" s="40">
        <v>599</v>
      </c>
      <c r="K5" s="40">
        <v>699</v>
      </c>
      <c r="L5" s="40">
        <v>799</v>
      </c>
      <c r="M5" s="40">
        <v>899</v>
      </c>
      <c r="N5" s="40">
        <v>999</v>
      </c>
      <c r="O5" s="40">
        <v>1099</v>
      </c>
      <c r="P5" s="40">
        <v>1199</v>
      </c>
      <c r="Q5" s="40">
        <v>1299</v>
      </c>
      <c r="R5" s="40">
        <v>1399</v>
      </c>
      <c r="S5" s="40">
        <v>1499</v>
      </c>
      <c r="T5" s="40">
        <v>1599</v>
      </c>
      <c r="U5" s="40">
        <v>1699</v>
      </c>
      <c r="V5" s="40">
        <v>1799</v>
      </c>
      <c r="W5" s="40">
        <v>1899</v>
      </c>
      <c r="X5" s="40">
        <v>1999</v>
      </c>
      <c r="Y5" s="40">
        <v>2099</v>
      </c>
      <c r="Z5" s="40">
        <v>2199</v>
      </c>
      <c r="AA5" s="40">
        <v>2299</v>
      </c>
      <c r="AB5" s="40">
        <v>2399</v>
      </c>
      <c r="AC5" s="40">
        <v>2499</v>
      </c>
      <c r="AD5" s="40">
        <v>2599</v>
      </c>
      <c r="AE5" s="40">
        <v>2699</v>
      </c>
      <c r="AF5" s="40">
        <v>2799</v>
      </c>
      <c r="AG5" s="40">
        <v>2899</v>
      </c>
      <c r="AH5" s="40">
        <v>2999</v>
      </c>
      <c r="AI5" s="89"/>
      <c r="AJ5" s="64" t="s">
        <v>110</v>
      </c>
      <c r="AK5" s="10" t="s">
        <v>111</v>
      </c>
      <c r="AL5" s="40" t="s">
        <v>102</v>
      </c>
    </row>
    <row r="6" spans="2:38" ht="12" customHeight="1">
      <c r="B6" s="287" t="s">
        <v>2</v>
      </c>
      <c r="C6" s="312"/>
      <c r="D6" s="173">
        <v>9965</v>
      </c>
      <c r="E6" s="173">
        <v>5966</v>
      </c>
      <c r="F6" s="173">
        <v>739</v>
      </c>
      <c r="G6" s="173">
        <v>1448</v>
      </c>
      <c r="H6" s="173">
        <v>972</v>
      </c>
      <c r="I6" s="173">
        <v>268</v>
      </c>
      <c r="J6" s="173">
        <v>79</v>
      </c>
      <c r="K6" s="173">
        <v>22</v>
      </c>
      <c r="L6" s="173">
        <v>15</v>
      </c>
      <c r="M6" s="173">
        <v>17</v>
      </c>
      <c r="N6" s="173">
        <v>11</v>
      </c>
      <c r="O6" s="173">
        <v>78</v>
      </c>
      <c r="P6" s="173">
        <v>14</v>
      </c>
      <c r="Q6" s="173">
        <v>23</v>
      </c>
      <c r="R6" s="173">
        <v>22</v>
      </c>
      <c r="S6" s="173">
        <v>31</v>
      </c>
      <c r="T6" s="173">
        <v>47</v>
      </c>
      <c r="U6" s="173">
        <v>28</v>
      </c>
      <c r="V6" s="173">
        <v>24</v>
      </c>
      <c r="W6" s="173">
        <v>21</v>
      </c>
      <c r="X6" s="173">
        <v>7</v>
      </c>
      <c r="Y6" s="173">
        <v>35</v>
      </c>
      <c r="Z6" s="173">
        <v>5</v>
      </c>
      <c r="AA6" s="173">
        <v>13</v>
      </c>
      <c r="AB6" s="173">
        <v>10</v>
      </c>
      <c r="AC6" s="173">
        <v>9</v>
      </c>
      <c r="AD6" s="173">
        <v>11</v>
      </c>
      <c r="AE6" s="173">
        <v>6</v>
      </c>
      <c r="AF6" s="173">
        <v>7</v>
      </c>
      <c r="AG6" s="173">
        <v>3</v>
      </c>
      <c r="AH6" s="173">
        <v>4</v>
      </c>
      <c r="AI6" s="173">
        <v>30</v>
      </c>
      <c r="AJ6" s="175">
        <v>177.36276969392875</v>
      </c>
      <c r="AK6" s="137">
        <v>441.9654913728432</v>
      </c>
      <c r="AL6" s="137">
        <v>520.1342496204865</v>
      </c>
    </row>
    <row r="7" spans="2:38" ht="12" customHeight="1">
      <c r="B7" s="287" t="s">
        <v>3</v>
      </c>
      <c r="C7" s="312"/>
      <c r="D7" s="174">
        <v>8507</v>
      </c>
      <c r="E7" s="174">
        <v>4932</v>
      </c>
      <c r="F7" s="174">
        <v>599</v>
      </c>
      <c r="G7" s="174">
        <v>1268</v>
      </c>
      <c r="H7" s="174">
        <v>905</v>
      </c>
      <c r="I7" s="174">
        <v>261</v>
      </c>
      <c r="J7" s="174">
        <v>77</v>
      </c>
      <c r="K7" s="174">
        <v>22</v>
      </c>
      <c r="L7" s="174">
        <v>14</v>
      </c>
      <c r="M7" s="174">
        <v>15</v>
      </c>
      <c r="N7" s="174">
        <v>9</v>
      </c>
      <c r="O7" s="174">
        <v>70</v>
      </c>
      <c r="P7" s="174">
        <v>13</v>
      </c>
      <c r="Q7" s="174">
        <v>21</v>
      </c>
      <c r="R7" s="174">
        <v>20</v>
      </c>
      <c r="S7" s="174">
        <v>29</v>
      </c>
      <c r="T7" s="174">
        <v>43</v>
      </c>
      <c r="U7" s="174">
        <v>27</v>
      </c>
      <c r="V7" s="174">
        <v>24</v>
      </c>
      <c r="W7" s="174">
        <v>21</v>
      </c>
      <c r="X7" s="174">
        <v>7</v>
      </c>
      <c r="Y7" s="174">
        <v>34</v>
      </c>
      <c r="Z7" s="174">
        <v>5</v>
      </c>
      <c r="AA7" s="174">
        <v>13</v>
      </c>
      <c r="AB7" s="174">
        <v>9</v>
      </c>
      <c r="AC7" s="174">
        <v>9</v>
      </c>
      <c r="AD7" s="174">
        <v>11</v>
      </c>
      <c r="AE7" s="174">
        <v>6</v>
      </c>
      <c r="AF7" s="174">
        <v>7</v>
      </c>
      <c r="AG7" s="174">
        <v>3</v>
      </c>
      <c r="AH7" s="174">
        <v>4</v>
      </c>
      <c r="AI7" s="174">
        <v>29</v>
      </c>
      <c r="AJ7" s="175">
        <v>192.6816739155989</v>
      </c>
      <c r="AK7" s="176">
        <v>458.5015384615385</v>
      </c>
      <c r="AL7" s="176">
        <v>537.0379740781813</v>
      </c>
    </row>
    <row r="8" spans="2:38" ht="12" customHeight="1">
      <c r="B8" s="83"/>
      <c r="C8" s="74" t="s">
        <v>123</v>
      </c>
      <c r="D8" s="177">
        <v>5869</v>
      </c>
      <c r="E8" s="177">
        <v>3353</v>
      </c>
      <c r="F8" s="177">
        <v>380</v>
      </c>
      <c r="G8" s="177">
        <v>844</v>
      </c>
      <c r="H8" s="177">
        <v>650</v>
      </c>
      <c r="I8" s="177">
        <v>211</v>
      </c>
      <c r="J8" s="177">
        <v>68</v>
      </c>
      <c r="K8" s="177">
        <v>19</v>
      </c>
      <c r="L8" s="177">
        <v>12</v>
      </c>
      <c r="M8" s="177">
        <v>12</v>
      </c>
      <c r="N8" s="177">
        <v>6</v>
      </c>
      <c r="O8" s="177">
        <v>44</v>
      </c>
      <c r="P8" s="177">
        <v>10</v>
      </c>
      <c r="Q8" s="177">
        <v>15</v>
      </c>
      <c r="R8" s="177">
        <v>17</v>
      </c>
      <c r="S8" s="177">
        <v>20</v>
      </c>
      <c r="T8" s="177">
        <v>32</v>
      </c>
      <c r="U8" s="177">
        <v>22</v>
      </c>
      <c r="V8" s="177">
        <v>19</v>
      </c>
      <c r="W8" s="177">
        <v>16</v>
      </c>
      <c r="X8" s="177">
        <v>6</v>
      </c>
      <c r="Y8" s="177">
        <v>29</v>
      </c>
      <c r="Z8" s="177">
        <v>5</v>
      </c>
      <c r="AA8" s="177">
        <v>10</v>
      </c>
      <c r="AB8" s="177">
        <v>9</v>
      </c>
      <c r="AC8" s="177">
        <v>5</v>
      </c>
      <c r="AD8" s="177">
        <v>9</v>
      </c>
      <c r="AE8" s="177">
        <v>5</v>
      </c>
      <c r="AF8" s="177">
        <v>7</v>
      </c>
      <c r="AG8" s="177">
        <v>2</v>
      </c>
      <c r="AH8" s="177">
        <v>3</v>
      </c>
      <c r="AI8" s="177">
        <v>29</v>
      </c>
      <c r="AJ8" s="135">
        <v>210.94786164593629</v>
      </c>
      <c r="AK8" s="136">
        <v>492.07193958664544</v>
      </c>
      <c r="AL8" s="136">
        <v>584.8060159861324</v>
      </c>
    </row>
    <row r="9" spans="1:38" ht="12" customHeight="1">
      <c r="A9" s="7"/>
      <c r="B9" s="83"/>
      <c r="C9" s="74" t="s">
        <v>124</v>
      </c>
      <c r="D9" s="177">
        <v>1562</v>
      </c>
      <c r="E9" s="177">
        <v>982</v>
      </c>
      <c r="F9" s="177">
        <v>113</v>
      </c>
      <c r="G9" s="177">
        <v>194</v>
      </c>
      <c r="H9" s="177">
        <v>144</v>
      </c>
      <c r="I9" s="177">
        <v>34</v>
      </c>
      <c r="J9" s="177">
        <v>8</v>
      </c>
      <c r="K9" s="177">
        <v>2</v>
      </c>
      <c r="L9" s="177">
        <v>2</v>
      </c>
      <c r="M9" s="177">
        <v>3</v>
      </c>
      <c r="N9" s="177">
        <v>3</v>
      </c>
      <c r="O9" s="177">
        <v>23</v>
      </c>
      <c r="P9" s="177">
        <v>3</v>
      </c>
      <c r="Q9" s="177">
        <v>6</v>
      </c>
      <c r="R9" s="177">
        <v>2</v>
      </c>
      <c r="S9" s="177">
        <v>6</v>
      </c>
      <c r="T9" s="177">
        <v>8</v>
      </c>
      <c r="U9" s="177">
        <v>4</v>
      </c>
      <c r="V9" s="177">
        <v>5</v>
      </c>
      <c r="W9" s="177">
        <v>4</v>
      </c>
      <c r="X9" s="177">
        <v>1</v>
      </c>
      <c r="Y9" s="177">
        <v>3</v>
      </c>
      <c r="Z9" s="177">
        <v>0</v>
      </c>
      <c r="AA9" s="177">
        <v>3</v>
      </c>
      <c r="AB9" s="177">
        <v>0</v>
      </c>
      <c r="AC9" s="177">
        <v>4</v>
      </c>
      <c r="AD9" s="177">
        <v>2</v>
      </c>
      <c r="AE9" s="177">
        <v>1</v>
      </c>
      <c r="AF9" s="177">
        <v>0</v>
      </c>
      <c r="AG9" s="177">
        <v>1</v>
      </c>
      <c r="AH9" s="177">
        <v>1</v>
      </c>
      <c r="AI9" s="177">
        <v>0</v>
      </c>
      <c r="AJ9" s="135">
        <v>167.01856594110114</v>
      </c>
      <c r="AK9" s="136">
        <v>449.798275862069</v>
      </c>
      <c r="AL9" s="136">
        <v>474.18513578791516</v>
      </c>
    </row>
    <row r="10" spans="2:38" ht="12" customHeight="1">
      <c r="B10" s="83"/>
      <c r="C10" s="74" t="s">
        <v>125</v>
      </c>
      <c r="D10" s="177">
        <v>1076</v>
      </c>
      <c r="E10" s="177">
        <v>597</v>
      </c>
      <c r="F10" s="177">
        <v>106</v>
      </c>
      <c r="G10" s="177">
        <v>230</v>
      </c>
      <c r="H10" s="177">
        <v>111</v>
      </c>
      <c r="I10" s="177">
        <v>16</v>
      </c>
      <c r="J10" s="177">
        <v>1</v>
      </c>
      <c r="K10" s="177">
        <v>1</v>
      </c>
      <c r="L10" s="177">
        <v>0</v>
      </c>
      <c r="M10" s="177">
        <v>0</v>
      </c>
      <c r="N10" s="177">
        <v>0</v>
      </c>
      <c r="O10" s="177">
        <v>3</v>
      </c>
      <c r="P10" s="177">
        <v>0</v>
      </c>
      <c r="Q10" s="177">
        <v>0</v>
      </c>
      <c r="R10" s="177">
        <v>1</v>
      </c>
      <c r="S10" s="177">
        <v>3</v>
      </c>
      <c r="T10" s="177">
        <v>3</v>
      </c>
      <c r="U10" s="177">
        <v>1</v>
      </c>
      <c r="V10" s="177">
        <v>0</v>
      </c>
      <c r="W10" s="177">
        <v>1</v>
      </c>
      <c r="X10" s="177">
        <v>0</v>
      </c>
      <c r="Y10" s="177">
        <v>2</v>
      </c>
      <c r="Z10" s="177">
        <v>0</v>
      </c>
      <c r="AA10" s="177">
        <v>0</v>
      </c>
      <c r="AB10" s="177">
        <v>0</v>
      </c>
      <c r="AC10" s="177">
        <v>0</v>
      </c>
      <c r="AD10" s="177">
        <v>0</v>
      </c>
      <c r="AE10" s="177">
        <v>0</v>
      </c>
      <c r="AF10" s="177">
        <v>0</v>
      </c>
      <c r="AG10" s="177">
        <v>0</v>
      </c>
      <c r="AH10" s="177">
        <v>0</v>
      </c>
      <c r="AI10" s="177">
        <v>0</v>
      </c>
      <c r="AJ10" s="135">
        <v>130.3039033457249</v>
      </c>
      <c r="AK10" s="136">
        <v>292.70772442588725</v>
      </c>
      <c r="AL10" s="136">
        <v>226.00967821604766</v>
      </c>
    </row>
    <row r="11" spans="2:38" ht="12" customHeight="1">
      <c r="B11" s="223" t="s">
        <v>7</v>
      </c>
      <c r="C11" s="224"/>
      <c r="D11" s="178">
        <v>1458</v>
      </c>
      <c r="E11" s="178">
        <v>1034</v>
      </c>
      <c r="F11" s="178">
        <v>140</v>
      </c>
      <c r="G11" s="178">
        <v>180</v>
      </c>
      <c r="H11" s="178">
        <v>67</v>
      </c>
      <c r="I11" s="178">
        <v>7</v>
      </c>
      <c r="J11" s="178">
        <v>2</v>
      </c>
      <c r="K11" s="178">
        <v>0</v>
      </c>
      <c r="L11" s="178">
        <v>1</v>
      </c>
      <c r="M11" s="178">
        <v>2</v>
      </c>
      <c r="N11" s="178">
        <v>2</v>
      </c>
      <c r="O11" s="178">
        <v>8</v>
      </c>
      <c r="P11" s="178">
        <v>1</v>
      </c>
      <c r="Q11" s="178">
        <v>2</v>
      </c>
      <c r="R11" s="178">
        <v>2</v>
      </c>
      <c r="S11" s="178">
        <v>2</v>
      </c>
      <c r="T11" s="178">
        <v>4</v>
      </c>
      <c r="U11" s="178">
        <v>1</v>
      </c>
      <c r="V11" s="178">
        <v>0</v>
      </c>
      <c r="W11" s="178">
        <v>0</v>
      </c>
      <c r="X11" s="178">
        <v>0</v>
      </c>
      <c r="Y11" s="178">
        <v>1</v>
      </c>
      <c r="Z11" s="178">
        <v>0</v>
      </c>
      <c r="AA11" s="178">
        <v>0</v>
      </c>
      <c r="AB11" s="178">
        <v>1</v>
      </c>
      <c r="AC11" s="178">
        <v>0</v>
      </c>
      <c r="AD11" s="178">
        <v>0</v>
      </c>
      <c r="AE11" s="178">
        <v>0</v>
      </c>
      <c r="AF11" s="178">
        <v>0</v>
      </c>
      <c r="AG11" s="178">
        <v>0</v>
      </c>
      <c r="AH11" s="178">
        <v>0</v>
      </c>
      <c r="AI11" s="178">
        <v>1</v>
      </c>
      <c r="AJ11" s="179">
        <v>87.98148148148148</v>
      </c>
      <c r="AK11" s="180">
        <v>302.54009433962267</v>
      </c>
      <c r="AL11" s="180">
        <v>313.67954058338864</v>
      </c>
    </row>
    <row r="12" spans="2:38" ht="12" customHeight="1">
      <c r="B12" s="219" t="s">
        <v>318</v>
      </c>
      <c r="C12" s="220"/>
      <c r="D12" s="173">
        <v>102</v>
      </c>
      <c r="E12" s="173">
        <v>81</v>
      </c>
      <c r="F12" s="173">
        <v>6</v>
      </c>
      <c r="G12" s="173">
        <v>11</v>
      </c>
      <c r="H12" s="173">
        <v>2</v>
      </c>
      <c r="I12" s="173">
        <v>1</v>
      </c>
      <c r="J12" s="173">
        <v>0</v>
      </c>
      <c r="K12" s="173">
        <v>0</v>
      </c>
      <c r="L12" s="173">
        <v>0</v>
      </c>
      <c r="M12" s="173">
        <v>1</v>
      </c>
      <c r="N12" s="173">
        <v>0</v>
      </c>
      <c r="O12" s="173">
        <v>0</v>
      </c>
      <c r="P12" s="173">
        <v>0</v>
      </c>
      <c r="Q12" s="173">
        <v>0</v>
      </c>
      <c r="R12" s="173">
        <v>0</v>
      </c>
      <c r="S12" s="173">
        <v>0</v>
      </c>
      <c r="T12" s="173">
        <v>0</v>
      </c>
      <c r="U12" s="173">
        <v>0</v>
      </c>
      <c r="V12" s="173">
        <v>0</v>
      </c>
      <c r="W12" s="173">
        <v>0</v>
      </c>
      <c r="X12" s="173">
        <v>0</v>
      </c>
      <c r="Y12" s="173">
        <v>0</v>
      </c>
      <c r="Z12" s="173">
        <v>0</v>
      </c>
      <c r="AA12" s="173">
        <v>0</v>
      </c>
      <c r="AB12" s="173">
        <v>0</v>
      </c>
      <c r="AC12" s="173">
        <v>0</v>
      </c>
      <c r="AD12" s="173">
        <v>0</v>
      </c>
      <c r="AE12" s="173">
        <v>0</v>
      </c>
      <c r="AF12" s="173">
        <v>0</v>
      </c>
      <c r="AG12" s="173">
        <v>0</v>
      </c>
      <c r="AH12" s="173">
        <v>0</v>
      </c>
      <c r="AI12" s="173">
        <v>0</v>
      </c>
      <c r="AJ12" s="135">
        <v>52.68627450980392</v>
      </c>
      <c r="AK12" s="137">
        <v>255.9047619047619</v>
      </c>
      <c r="AL12" s="137">
        <v>161.51281830303896</v>
      </c>
    </row>
    <row r="13" spans="2:38" ht="12" customHeight="1">
      <c r="B13" s="219" t="s">
        <v>319</v>
      </c>
      <c r="C13" s="220"/>
      <c r="D13" s="173">
        <v>208</v>
      </c>
      <c r="E13" s="173">
        <v>140</v>
      </c>
      <c r="F13" s="173">
        <v>21</v>
      </c>
      <c r="G13" s="173">
        <v>24</v>
      </c>
      <c r="H13" s="173">
        <v>12</v>
      </c>
      <c r="I13" s="173">
        <v>0</v>
      </c>
      <c r="J13" s="173">
        <v>0</v>
      </c>
      <c r="K13" s="173">
        <v>0</v>
      </c>
      <c r="L13" s="173">
        <v>1</v>
      </c>
      <c r="M13" s="173">
        <v>1</v>
      </c>
      <c r="N13" s="173">
        <v>1</v>
      </c>
      <c r="O13" s="173">
        <v>3</v>
      </c>
      <c r="P13" s="173">
        <v>0</v>
      </c>
      <c r="Q13" s="173">
        <v>1</v>
      </c>
      <c r="R13" s="173">
        <v>2</v>
      </c>
      <c r="S13" s="173">
        <v>1</v>
      </c>
      <c r="T13" s="173">
        <v>0</v>
      </c>
      <c r="U13" s="173">
        <v>0</v>
      </c>
      <c r="V13" s="173">
        <v>0</v>
      </c>
      <c r="W13" s="173">
        <v>0</v>
      </c>
      <c r="X13" s="173">
        <v>0</v>
      </c>
      <c r="Y13" s="173">
        <v>0</v>
      </c>
      <c r="Z13" s="173">
        <v>0</v>
      </c>
      <c r="AA13" s="173">
        <v>0</v>
      </c>
      <c r="AB13" s="173">
        <v>1</v>
      </c>
      <c r="AC13" s="173">
        <v>0</v>
      </c>
      <c r="AD13" s="173">
        <v>0</v>
      </c>
      <c r="AE13" s="173">
        <v>0</v>
      </c>
      <c r="AF13" s="173">
        <v>0</v>
      </c>
      <c r="AG13" s="173">
        <v>0</v>
      </c>
      <c r="AH13" s="173">
        <v>0</v>
      </c>
      <c r="AI13" s="173">
        <v>0</v>
      </c>
      <c r="AJ13" s="135">
        <v>125.59615384615384</v>
      </c>
      <c r="AK13" s="137">
        <v>384.1764705882353</v>
      </c>
      <c r="AL13" s="137">
        <v>396.7094482159144</v>
      </c>
    </row>
    <row r="14" spans="2:38" ht="12" customHeight="1">
      <c r="B14" s="219" t="s">
        <v>320</v>
      </c>
      <c r="C14" s="220"/>
      <c r="D14" s="173">
        <v>316</v>
      </c>
      <c r="E14" s="173">
        <v>192</v>
      </c>
      <c r="F14" s="173">
        <v>50</v>
      </c>
      <c r="G14" s="173">
        <v>57</v>
      </c>
      <c r="H14" s="173">
        <v>12</v>
      </c>
      <c r="I14" s="173">
        <v>1</v>
      </c>
      <c r="J14" s="173">
        <v>1</v>
      </c>
      <c r="K14" s="173">
        <v>0</v>
      </c>
      <c r="L14" s="173">
        <v>0</v>
      </c>
      <c r="M14" s="173">
        <v>0</v>
      </c>
      <c r="N14" s="173">
        <v>1</v>
      </c>
      <c r="O14" s="173">
        <v>1</v>
      </c>
      <c r="P14" s="173">
        <v>0</v>
      </c>
      <c r="Q14" s="173">
        <v>0</v>
      </c>
      <c r="R14" s="173">
        <v>0</v>
      </c>
      <c r="S14" s="173">
        <v>0</v>
      </c>
      <c r="T14" s="173">
        <v>1</v>
      </c>
      <c r="U14" s="173">
        <v>0</v>
      </c>
      <c r="V14" s="173">
        <v>0</v>
      </c>
      <c r="W14" s="173">
        <v>0</v>
      </c>
      <c r="X14" s="173">
        <v>0</v>
      </c>
      <c r="Y14" s="173">
        <v>0</v>
      </c>
      <c r="Z14" s="173">
        <v>0</v>
      </c>
      <c r="AA14" s="173">
        <v>0</v>
      </c>
      <c r="AB14" s="173">
        <v>0</v>
      </c>
      <c r="AC14" s="173">
        <v>0</v>
      </c>
      <c r="AD14" s="173">
        <v>0</v>
      </c>
      <c r="AE14" s="173">
        <v>0</v>
      </c>
      <c r="AF14" s="173">
        <v>0</v>
      </c>
      <c r="AG14" s="173">
        <v>0</v>
      </c>
      <c r="AH14" s="173">
        <v>0</v>
      </c>
      <c r="AI14" s="173">
        <v>0</v>
      </c>
      <c r="AJ14" s="135">
        <v>93.2879746835443</v>
      </c>
      <c r="AK14" s="137">
        <v>237.73387096774192</v>
      </c>
      <c r="AL14" s="137">
        <v>164.88814187574326</v>
      </c>
    </row>
    <row r="15" spans="2:38" ht="12" customHeight="1">
      <c r="B15" s="219" t="s">
        <v>321</v>
      </c>
      <c r="C15" s="220"/>
      <c r="D15" s="173">
        <v>6124</v>
      </c>
      <c r="E15" s="173">
        <v>3528</v>
      </c>
      <c r="F15" s="173">
        <v>409</v>
      </c>
      <c r="G15" s="173">
        <v>881</v>
      </c>
      <c r="H15" s="173">
        <v>656</v>
      </c>
      <c r="I15" s="173">
        <v>216</v>
      </c>
      <c r="J15" s="173">
        <v>68</v>
      </c>
      <c r="K15" s="173">
        <v>19</v>
      </c>
      <c r="L15" s="173">
        <v>12</v>
      </c>
      <c r="M15" s="173">
        <v>12</v>
      </c>
      <c r="N15" s="173">
        <v>6</v>
      </c>
      <c r="O15" s="173">
        <v>44</v>
      </c>
      <c r="P15" s="173">
        <v>11</v>
      </c>
      <c r="Q15" s="173">
        <v>15</v>
      </c>
      <c r="R15" s="173">
        <v>17</v>
      </c>
      <c r="S15" s="173">
        <v>21</v>
      </c>
      <c r="T15" s="173">
        <v>33</v>
      </c>
      <c r="U15" s="173">
        <v>22</v>
      </c>
      <c r="V15" s="173">
        <v>19</v>
      </c>
      <c r="W15" s="173">
        <v>16</v>
      </c>
      <c r="X15" s="173">
        <v>6</v>
      </c>
      <c r="Y15" s="173">
        <v>29</v>
      </c>
      <c r="Z15" s="173">
        <v>5</v>
      </c>
      <c r="AA15" s="173">
        <v>10</v>
      </c>
      <c r="AB15" s="173">
        <v>9</v>
      </c>
      <c r="AC15" s="173">
        <v>5</v>
      </c>
      <c r="AD15" s="173">
        <v>9</v>
      </c>
      <c r="AE15" s="173">
        <v>5</v>
      </c>
      <c r="AF15" s="173">
        <v>7</v>
      </c>
      <c r="AG15" s="173">
        <v>2</v>
      </c>
      <c r="AH15" s="173">
        <v>3</v>
      </c>
      <c r="AI15" s="173">
        <v>29</v>
      </c>
      <c r="AJ15" s="135">
        <v>205.73530372305683</v>
      </c>
      <c r="AK15" s="137">
        <v>485.3324345146379</v>
      </c>
      <c r="AL15" s="137">
        <v>578.3837716648403</v>
      </c>
    </row>
    <row r="16" spans="2:38" ht="12" customHeight="1">
      <c r="B16" s="219" t="s">
        <v>322</v>
      </c>
      <c r="C16" s="220"/>
      <c r="D16" s="173">
        <v>989</v>
      </c>
      <c r="E16" s="173">
        <v>542</v>
      </c>
      <c r="F16" s="173">
        <v>98</v>
      </c>
      <c r="G16" s="173">
        <v>215</v>
      </c>
      <c r="H16" s="173">
        <v>108</v>
      </c>
      <c r="I16" s="173">
        <v>12</v>
      </c>
      <c r="J16" s="173">
        <v>1</v>
      </c>
      <c r="K16" s="173">
        <v>1</v>
      </c>
      <c r="L16" s="173">
        <v>0</v>
      </c>
      <c r="M16" s="173">
        <v>0</v>
      </c>
      <c r="N16" s="173">
        <v>0</v>
      </c>
      <c r="O16" s="173">
        <v>3</v>
      </c>
      <c r="P16" s="173">
        <v>0</v>
      </c>
      <c r="Q16" s="173">
        <v>0</v>
      </c>
      <c r="R16" s="173">
        <v>1</v>
      </c>
      <c r="S16" s="173">
        <v>2</v>
      </c>
      <c r="T16" s="173">
        <v>2</v>
      </c>
      <c r="U16" s="173">
        <v>1</v>
      </c>
      <c r="V16" s="173">
        <v>0</v>
      </c>
      <c r="W16" s="173">
        <v>1</v>
      </c>
      <c r="X16" s="173">
        <v>0</v>
      </c>
      <c r="Y16" s="173">
        <v>2</v>
      </c>
      <c r="Z16" s="173">
        <v>0</v>
      </c>
      <c r="AA16" s="173">
        <v>0</v>
      </c>
      <c r="AB16" s="173">
        <v>0</v>
      </c>
      <c r="AC16" s="173">
        <v>0</v>
      </c>
      <c r="AD16" s="173">
        <v>0</v>
      </c>
      <c r="AE16" s="173">
        <v>0</v>
      </c>
      <c r="AF16" s="173">
        <v>0</v>
      </c>
      <c r="AG16" s="173">
        <v>0</v>
      </c>
      <c r="AH16" s="173">
        <v>0</v>
      </c>
      <c r="AI16" s="173">
        <v>0</v>
      </c>
      <c r="AJ16" s="135">
        <v>131.03336703741152</v>
      </c>
      <c r="AK16" s="137">
        <v>289.91498881431767</v>
      </c>
      <c r="AL16" s="137">
        <v>218.21646989737732</v>
      </c>
    </row>
    <row r="17" spans="2:38" ht="12" customHeight="1">
      <c r="B17" s="219" t="s">
        <v>323</v>
      </c>
      <c r="C17" s="220"/>
      <c r="D17" s="173">
        <v>42</v>
      </c>
      <c r="E17" s="173">
        <v>35</v>
      </c>
      <c r="F17" s="173">
        <v>2</v>
      </c>
      <c r="G17" s="173">
        <v>3</v>
      </c>
      <c r="H17" s="173">
        <v>1</v>
      </c>
      <c r="I17" s="173">
        <v>0</v>
      </c>
      <c r="J17" s="173">
        <v>0</v>
      </c>
      <c r="K17" s="173">
        <v>0</v>
      </c>
      <c r="L17" s="173">
        <v>0</v>
      </c>
      <c r="M17" s="173">
        <v>0</v>
      </c>
      <c r="N17" s="173">
        <v>0</v>
      </c>
      <c r="O17" s="173">
        <v>0</v>
      </c>
      <c r="P17" s="173">
        <v>0</v>
      </c>
      <c r="Q17" s="173">
        <v>0</v>
      </c>
      <c r="R17" s="173">
        <v>0</v>
      </c>
      <c r="S17" s="173">
        <v>0</v>
      </c>
      <c r="T17" s="173">
        <v>1</v>
      </c>
      <c r="U17" s="173">
        <v>0</v>
      </c>
      <c r="V17" s="173">
        <v>0</v>
      </c>
      <c r="W17" s="173">
        <v>0</v>
      </c>
      <c r="X17" s="173">
        <v>0</v>
      </c>
      <c r="Y17" s="173">
        <v>0</v>
      </c>
      <c r="Z17" s="173">
        <v>0</v>
      </c>
      <c r="AA17" s="173">
        <v>0</v>
      </c>
      <c r="AB17" s="173">
        <v>0</v>
      </c>
      <c r="AC17" s="173">
        <v>0</v>
      </c>
      <c r="AD17" s="173">
        <v>0</v>
      </c>
      <c r="AE17" s="173">
        <v>0</v>
      </c>
      <c r="AF17" s="173">
        <v>0</v>
      </c>
      <c r="AG17" s="173">
        <v>0</v>
      </c>
      <c r="AH17" s="173">
        <v>0</v>
      </c>
      <c r="AI17" s="173">
        <v>0</v>
      </c>
      <c r="AJ17" s="135">
        <v>67.64285714285714</v>
      </c>
      <c r="AK17" s="137">
        <v>405.85714285714283</v>
      </c>
      <c r="AL17" s="136">
        <v>488.8753858164091</v>
      </c>
    </row>
    <row r="18" spans="2:38" ht="12" customHeight="1">
      <c r="B18" s="219" t="s">
        <v>324</v>
      </c>
      <c r="C18" s="220"/>
      <c r="D18" s="173">
        <v>1562</v>
      </c>
      <c r="E18" s="173">
        <v>982</v>
      </c>
      <c r="F18" s="173">
        <v>113</v>
      </c>
      <c r="G18" s="173">
        <v>194</v>
      </c>
      <c r="H18" s="173">
        <v>144</v>
      </c>
      <c r="I18" s="173">
        <v>34</v>
      </c>
      <c r="J18" s="173">
        <v>8</v>
      </c>
      <c r="K18" s="173">
        <v>2</v>
      </c>
      <c r="L18" s="173">
        <v>2</v>
      </c>
      <c r="M18" s="173">
        <v>3</v>
      </c>
      <c r="N18" s="173">
        <v>3</v>
      </c>
      <c r="O18" s="173">
        <v>23</v>
      </c>
      <c r="P18" s="173">
        <v>3</v>
      </c>
      <c r="Q18" s="173">
        <v>6</v>
      </c>
      <c r="R18" s="173">
        <v>2</v>
      </c>
      <c r="S18" s="173">
        <v>6</v>
      </c>
      <c r="T18" s="173">
        <v>8</v>
      </c>
      <c r="U18" s="173">
        <v>4</v>
      </c>
      <c r="V18" s="173">
        <v>5</v>
      </c>
      <c r="W18" s="173">
        <v>4</v>
      </c>
      <c r="X18" s="173">
        <v>1</v>
      </c>
      <c r="Y18" s="173">
        <v>3</v>
      </c>
      <c r="Z18" s="173">
        <v>0</v>
      </c>
      <c r="AA18" s="173">
        <v>3</v>
      </c>
      <c r="AB18" s="173">
        <v>0</v>
      </c>
      <c r="AC18" s="173">
        <v>4</v>
      </c>
      <c r="AD18" s="173">
        <v>2</v>
      </c>
      <c r="AE18" s="173">
        <v>1</v>
      </c>
      <c r="AF18" s="173">
        <v>0</v>
      </c>
      <c r="AG18" s="173">
        <v>1</v>
      </c>
      <c r="AH18" s="173">
        <v>1</v>
      </c>
      <c r="AI18" s="173">
        <v>0</v>
      </c>
      <c r="AJ18" s="135">
        <v>167.01856594110114</v>
      </c>
      <c r="AK18" s="137">
        <v>449.798275862069</v>
      </c>
      <c r="AL18" s="137">
        <v>474.18513578791516</v>
      </c>
    </row>
    <row r="19" spans="2:38" ht="12" customHeight="1">
      <c r="B19" s="219" t="s">
        <v>325</v>
      </c>
      <c r="C19" s="220"/>
      <c r="D19" s="173">
        <v>219</v>
      </c>
      <c r="E19" s="173">
        <v>166</v>
      </c>
      <c r="F19" s="173">
        <v>9</v>
      </c>
      <c r="G19" s="173">
        <v>24</v>
      </c>
      <c r="H19" s="173">
        <v>11</v>
      </c>
      <c r="I19" s="173">
        <v>2</v>
      </c>
      <c r="J19" s="173">
        <v>1</v>
      </c>
      <c r="K19" s="173">
        <v>0</v>
      </c>
      <c r="L19" s="173">
        <v>0</v>
      </c>
      <c r="M19" s="173">
        <v>0</v>
      </c>
      <c r="N19" s="173">
        <v>0</v>
      </c>
      <c r="O19" s="173">
        <v>2</v>
      </c>
      <c r="P19" s="173">
        <v>0</v>
      </c>
      <c r="Q19" s="173">
        <v>1</v>
      </c>
      <c r="R19" s="173">
        <v>0</v>
      </c>
      <c r="S19" s="173">
        <v>1</v>
      </c>
      <c r="T19" s="173">
        <v>1</v>
      </c>
      <c r="U19" s="173">
        <v>1</v>
      </c>
      <c r="V19" s="173">
        <v>0</v>
      </c>
      <c r="W19" s="173">
        <v>0</v>
      </c>
      <c r="X19" s="173">
        <v>0</v>
      </c>
      <c r="Y19" s="173">
        <v>0</v>
      </c>
      <c r="Z19" s="173">
        <v>0</v>
      </c>
      <c r="AA19" s="173">
        <v>0</v>
      </c>
      <c r="AB19" s="173">
        <v>0</v>
      </c>
      <c r="AC19" s="173">
        <v>0</v>
      </c>
      <c r="AD19" s="173">
        <v>0</v>
      </c>
      <c r="AE19" s="173">
        <v>0</v>
      </c>
      <c r="AF19" s="173">
        <v>0</v>
      </c>
      <c r="AG19" s="173">
        <v>0</v>
      </c>
      <c r="AH19" s="173">
        <v>0</v>
      </c>
      <c r="AI19" s="173">
        <v>0</v>
      </c>
      <c r="AJ19" s="135">
        <v>93.53424657534246</v>
      </c>
      <c r="AK19" s="137">
        <v>386.49056603773585</v>
      </c>
      <c r="AL19" s="137">
        <v>351.008471442889</v>
      </c>
    </row>
    <row r="20" spans="2:38" ht="12" customHeight="1">
      <c r="B20" s="219" t="s">
        <v>326</v>
      </c>
      <c r="C20" s="220"/>
      <c r="D20" s="173">
        <v>81</v>
      </c>
      <c r="E20" s="173">
        <v>72</v>
      </c>
      <c r="F20" s="173">
        <v>3</v>
      </c>
      <c r="G20" s="173">
        <v>3</v>
      </c>
      <c r="H20" s="173">
        <v>3</v>
      </c>
      <c r="I20" s="173">
        <v>0</v>
      </c>
      <c r="J20" s="173">
        <v>0</v>
      </c>
      <c r="K20" s="173">
        <v>0</v>
      </c>
      <c r="L20" s="173">
        <v>0</v>
      </c>
      <c r="M20" s="173">
        <v>0</v>
      </c>
      <c r="N20" s="173">
        <v>0</v>
      </c>
      <c r="O20" s="173">
        <v>0</v>
      </c>
      <c r="P20" s="173">
        <v>0</v>
      </c>
      <c r="Q20" s="173">
        <v>0</v>
      </c>
      <c r="R20" s="173">
        <v>0</v>
      </c>
      <c r="S20" s="173">
        <v>0</v>
      </c>
      <c r="T20" s="173">
        <v>0</v>
      </c>
      <c r="U20" s="173">
        <v>0</v>
      </c>
      <c r="V20" s="173">
        <v>0</v>
      </c>
      <c r="W20" s="173">
        <v>0</v>
      </c>
      <c r="X20" s="173">
        <v>0</v>
      </c>
      <c r="Y20" s="173">
        <v>0</v>
      </c>
      <c r="Z20" s="173">
        <v>0</v>
      </c>
      <c r="AA20" s="173">
        <v>0</v>
      </c>
      <c r="AB20" s="173">
        <v>0</v>
      </c>
      <c r="AC20" s="173">
        <v>0</v>
      </c>
      <c r="AD20" s="173">
        <v>0</v>
      </c>
      <c r="AE20" s="173">
        <v>0</v>
      </c>
      <c r="AF20" s="173">
        <v>0</v>
      </c>
      <c r="AG20" s="173">
        <v>0</v>
      </c>
      <c r="AH20" s="173">
        <v>0</v>
      </c>
      <c r="AI20" s="173">
        <v>0</v>
      </c>
      <c r="AJ20" s="135">
        <v>28.814814814814813</v>
      </c>
      <c r="AK20" s="137">
        <v>259.3333333333333</v>
      </c>
      <c r="AL20" s="137">
        <v>78.87648572293266</v>
      </c>
    </row>
    <row r="21" spans="2:38" ht="12" customHeight="1">
      <c r="B21" s="219" t="s">
        <v>349</v>
      </c>
      <c r="C21" s="220"/>
      <c r="D21" s="173">
        <v>196</v>
      </c>
      <c r="E21" s="173">
        <v>125</v>
      </c>
      <c r="F21" s="173">
        <v>20</v>
      </c>
      <c r="G21" s="173">
        <v>27</v>
      </c>
      <c r="H21" s="173">
        <v>18</v>
      </c>
      <c r="I21" s="173">
        <v>2</v>
      </c>
      <c r="J21" s="173">
        <v>0</v>
      </c>
      <c r="K21" s="173">
        <v>0</v>
      </c>
      <c r="L21" s="173">
        <v>0</v>
      </c>
      <c r="M21" s="173">
        <v>0</v>
      </c>
      <c r="N21" s="173">
        <v>0</v>
      </c>
      <c r="O21" s="173">
        <v>2</v>
      </c>
      <c r="P21" s="173">
        <v>0</v>
      </c>
      <c r="Q21" s="173">
        <v>0</v>
      </c>
      <c r="R21" s="173">
        <v>0</v>
      </c>
      <c r="S21" s="173">
        <v>0</v>
      </c>
      <c r="T21" s="173">
        <v>1</v>
      </c>
      <c r="U21" s="173">
        <v>0</v>
      </c>
      <c r="V21" s="173">
        <v>0</v>
      </c>
      <c r="W21" s="173">
        <v>0</v>
      </c>
      <c r="X21" s="173">
        <v>0</v>
      </c>
      <c r="Y21" s="173">
        <v>0</v>
      </c>
      <c r="Z21" s="173">
        <v>0</v>
      </c>
      <c r="AA21" s="173">
        <v>0</v>
      </c>
      <c r="AB21" s="173">
        <v>0</v>
      </c>
      <c r="AC21" s="173">
        <v>0</v>
      </c>
      <c r="AD21" s="173">
        <v>0</v>
      </c>
      <c r="AE21" s="173">
        <v>0</v>
      </c>
      <c r="AF21" s="173">
        <v>0</v>
      </c>
      <c r="AG21" s="173">
        <v>0</v>
      </c>
      <c r="AH21" s="173">
        <v>0</v>
      </c>
      <c r="AI21" s="173">
        <v>1</v>
      </c>
      <c r="AJ21" s="135">
        <v>119.65306122448979</v>
      </c>
      <c r="AK21" s="137">
        <v>330.3098591549296</v>
      </c>
      <c r="AL21" s="137">
        <v>438.23172577169373</v>
      </c>
    </row>
    <row r="22" spans="2:38" ht="12" customHeight="1">
      <c r="B22" s="223" t="s">
        <v>327</v>
      </c>
      <c r="C22" s="224"/>
      <c r="D22" s="173">
        <v>126</v>
      </c>
      <c r="E22" s="173">
        <v>103</v>
      </c>
      <c r="F22" s="173">
        <v>8</v>
      </c>
      <c r="G22" s="173">
        <v>9</v>
      </c>
      <c r="H22" s="173">
        <v>5</v>
      </c>
      <c r="I22" s="173">
        <v>0</v>
      </c>
      <c r="J22" s="173">
        <v>0</v>
      </c>
      <c r="K22" s="173">
        <v>0</v>
      </c>
      <c r="L22" s="173">
        <v>0</v>
      </c>
      <c r="M22" s="173">
        <v>0</v>
      </c>
      <c r="N22" s="173">
        <v>0</v>
      </c>
      <c r="O22" s="173">
        <v>0</v>
      </c>
      <c r="P22" s="173">
        <v>0</v>
      </c>
      <c r="Q22" s="173">
        <v>0</v>
      </c>
      <c r="R22" s="173">
        <v>0</v>
      </c>
      <c r="S22" s="173">
        <v>0</v>
      </c>
      <c r="T22" s="173">
        <v>0</v>
      </c>
      <c r="U22" s="173">
        <v>0</v>
      </c>
      <c r="V22" s="173">
        <v>0</v>
      </c>
      <c r="W22" s="173">
        <v>0</v>
      </c>
      <c r="X22" s="173">
        <v>0</v>
      </c>
      <c r="Y22" s="173">
        <v>1</v>
      </c>
      <c r="Z22" s="173">
        <v>0</v>
      </c>
      <c r="AA22" s="173">
        <v>0</v>
      </c>
      <c r="AB22" s="173">
        <v>0</v>
      </c>
      <c r="AC22" s="173">
        <v>0</v>
      </c>
      <c r="AD22" s="173">
        <v>0</v>
      </c>
      <c r="AE22" s="173">
        <v>0</v>
      </c>
      <c r="AF22" s="173">
        <v>0</v>
      </c>
      <c r="AG22" s="173">
        <v>0</v>
      </c>
      <c r="AH22" s="173">
        <v>0</v>
      </c>
      <c r="AI22" s="173">
        <v>0</v>
      </c>
      <c r="AJ22" s="135">
        <v>55.03174603174603</v>
      </c>
      <c r="AK22" s="137">
        <v>301.4782608695652</v>
      </c>
      <c r="AL22" s="137">
        <v>378.8163226738133</v>
      </c>
    </row>
    <row r="23" spans="2:38" ht="12" customHeight="1">
      <c r="B23" s="287" t="s">
        <v>8</v>
      </c>
      <c r="C23" s="312"/>
      <c r="D23" s="174">
        <v>102</v>
      </c>
      <c r="E23" s="174">
        <v>81</v>
      </c>
      <c r="F23" s="174">
        <v>6</v>
      </c>
      <c r="G23" s="174">
        <v>11</v>
      </c>
      <c r="H23" s="174">
        <v>2</v>
      </c>
      <c r="I23" s="174">
        <v>1</v>
      </c>
      <c r="J23" s="174">
        <v>0</v>
      </c>
      <c r="K23" s="174">
        <v>0</v>
      </c>
      <c r="L23" s="174">
        <v>0</v>
      </c>
      <c r="M23" s="174">
        <v>1</v>
      </c>
      <c r="N23" s="174">
        <v>0</v>
      </c>
      <c r="O23" s="174">
        <v>0</v>
      </c>
      <c r="P23" s="174">
        <v>0</v>
      </c>
      <c r="Q23" s="174">
        <v>0</v>
      </c>
      <c r="R23" s="174">
        <v>0</v>
      </c>
      <c r="S23" s="174">
        <v>0</v>
      </c>
      <c r="T23" s="174">
        <v>0</v>
      </c>
      <c r="U23" s="174">
        <v>0</v>
      </c>
      <c r="V23" s="174">
        <v>0</v>
      </c>
      <c r="W23" s="174">
        <v>0</v>
      </c>
      <c r="X23" s="174">
        <v>0</v>
      </c>
      <c r="Y23" s="174">
        <v>0</v>
      </c>
      <c r="Z23" s="174">
        <v>0</v>
      </c>
      <c r="AA23" s="174">
        <v>0</v>
      </c>
      <c r="AB23" s="174">
        <v>0</v>
      </c>
      <c r="AC23" s="174">
        <v>0</v>
      </c>
      <c r="AD23" s="174">
        <v>0</v>
      </c>
      <c r="AE23" s="174">
        <v>0</v>
      </c>
      <c r="AF23" s="174">
        <v>0</v>
      </c>
      <c r="AG23" s="174">
        <v>0</v>
      </c>
      <c r="AH23" s="174">
        <v>0</v>
      </c>
      <c r="AI23" s="174">
        <v>0</v>
      </c>
      <c r="AJ23" s="175">
        <v>52.68627450980392</v>
      </c>
      <c r="AK23" s="176">
        <v>255.9047619047619</v>
      </c>
      <c r="AL23" s="176">
        <v>161.51281830303896</v>
      </c>
    </row>
    <row r="24" spans="2:38" ht="12" customHeight="1">
      <c r="B24" s="219" t="s">
        <v>9</v>
      </c>
      <c r="C24" s="220"/>
      <c r="D24" s="177">
        <v>10</v>
      </c>
      <c r="E24" s="177">
        <v>10</v>
      </c>
      <c r="F24" s="177">
        <v>0</v>
      </c>
      <c r="G24" s="177">
        <v>0</v>
      </c>
      <c r="H24" s="177">
        <v>0</v>
      </c>
      <c r="I24" s="177">
        <v>0</v>
      </c>
      <c r="J24" s="177">
        <v>0</v>
      </c>
      <c r="K24" s="177">
        <v>0</v>
      </c>
      <c r="L24" s="177">
        <v>0</v>
      </c>
      <c r="M24" s="177">
        <v>0</v>
      </c>
      <c r="N24" s="177">
        <v>0</v>
      </c>
      <c r="O24" s="177">
        <v>0</v>
      </c>
      <c r="P24" s="177">
        <v>0</v>
      </c>
      <c r="Q24" s="177">
        <v>0</v>
      </c>
      <c r="R24" s="177">
        <v>0</v>
      </c>
      <c r="S24" s="177">
        <v>0</v>
      </c>
      <c r="T24" s="177">
        <v>0</v>
      </c>
      <c r="U24" s="177">
        <v>0</v>
      </c>
      <c r="V24" s="177">
        <v>0</v>
      </c>
      <c r="W24" s="177">
        <v>0</v>
      </c>
      <c r="X24" s="177">
        <v>0</v>
      </c>
      <c r="Y24" s="177">
        <v>0</v>
      </c>
      <c r="Z24" s="177">
        <v>0</v>
      </c>
      <c r="AA24" s="177">
        <v>0</v>
      </c>
      <c r="AB24" s="177">
        <v>0</v>
      </c>
      <c r="AC24" s="177">
        <v>0</v>
      </c>
      <c r="AD24" s="177">
        <v>0</v>
      </c>
      <c r="AE24" s="177">
        <v>0</v>
      </c>
      <c r="AF24" s="177">
        <v>0</v>
      </c>
      <c r="AG24" s="177">
        <v>0</v>
      </c>
      <c r="AH24" s="177">
        <v>0</v>
      </c>
      <c r="AI24" s="177">
        <v>0</v>
      </c>
      <c r="AJ24" s="135">
        <v>0</v>
      </c>
      <c r="AK24" s="136" t="s">
        <v>368</v>
      </c>
      <c r="AL24" s="136" t="s">
        <v>368</v>
      </c>
    </row>
    <row r="25" spans="2:38" ht="12" customHeight="1">
      <c r="B25" s="219" t="s">
        <v>10</v>
      </c>
      <c r="C25" s="220"/>
      <c r="D25" s="177">
        <v>18</v>
      </c>
      <c r="E25" s="177">
        <v>13</v>
      </c>
      <c r="F25" s="177">
        <v>0</v>
      </c>
      <c r="G25" s="177">
        <v>5</v>
      </c>
      <c r="H25" s="177">
        <v>0</v>
      </c>
      <c r="I25" s="177">
        <v>0</v>
      </c>
      <c r="J25" s="177">
        <v>0</v>
      </c>
      <c r="K25" s="177">
        <v>0</v>
      </c>
      <c r="L25" s="177">
        <v>0</v>
      </c>
      <c r="M25" s="177">
        <v>0</v>
      </c>
      <c r="N25" s="177">
        <v>0</v>
      </c>
      <c r="O25" s="177">
        <v>0</v>
      </c>
      <c r="P25" s="177">
        <v>0</v>
      </c>
      <c r="Q25" s="177">
        <v>0</v>
      </c>
      <c r="R25" s="177">
        <v>0</v>
      </c>
      <c r="S25" s="177">
        <v>0</v>
      </c>
      <c r="T25" s="177">
        <v>0</v>
      </c>
      <c r="U25" s="177">
        <v>0</v>
      </c>
      <c r="V25" s="177">
        <v>0</v>
      </c>
      <c r="W25" s="177">
        <v>0</v>
      </c>
      <c r="X25" s="177">
        <v>0</v>
      </c>
      <c r="Y25" s="177">
        <v>0</v>
      </c>
      <c r="Z25" s="177">
        <v>0</v>
      </c>
      <c r="AA25" s="177">
        <v>0</v>
      </c>
      <c r="AB25" s="177">
        <v>0</v>
      </c>
      <c r="AC25" s="177">
        <v>0</v>
      </c>
      <c r="AD25" s="177">
        <v>0</v>
      </c>
      <c r="AE25" s="177">
        <v>0</v>
      </c>
      <c r="AF25" s="177">
        <v>0</v>
      </c>
      <c r="AG25" s="177">
        <v>0</v>
      </c>
      <c r="AH25" s="177">
        <v>0</v>
      </c>
      <c r="AI25" s="177">
        <v>0</v>
      </c>
      <c r="AJ25" s="135">
        <v>62.888888888888886</v>
      </c>
      <c r="AK25" s="136">
        <v>226.4</v>
      </c>
      <c r="AL25" s="136">
        <v>31.22178726466504</v>
      </c>
    </row>
    <row r="26" spans="2:38" ht="12" customHeight="1">
      <c r="B26" s="219" t="s">
        <v>11</v>
      </c>
      <c r="C26" s="220"/>
      <c r="D26" s="177">
        <v>121</v>
      </c>
      <c r="E26" s="177">
        <v>78</v>
      </c>
      <c r="F26" s="177">
        <v>11</v>
      </c>
      <c r="G26" s="177">
        <v>12</v>
      </c>
      <c r="H26" s="177">
        <v>9</v>
      </c>
      <c r="I26" s="177">
        <v>0</v>
      </c>
      <c r="J26" s="177">
        <v>0</v>
      </c>
      <c r="K26" s="177">
        <v>0</v>
      </c>
      <c r="L26" s="177">
        <v>1</v>
      </c>
      <c r="M26" s="177">
        <v>1</v>
      </c>
      <c r="N26" s="177">
        <v>1</v>
      </c>
      <c r="O26" s="177">
        <v>3</v>
      </c>
      <c r="P26" s="177">
        <v>0</v>
      </c>
      <c r="Q26" s="177">
        <v>1</v>
      </c>
      <c r="R26" s="177">
        <v>2</v>
      </c>
      <c r="S26" s="177">
        <v>1</v>
      </c>
      <c r="T26" s="177">
        <v>0</v>
      </c>
      <c r="U26" s="177">
        <v>0</v>
      </c>
      <c r="V26" s="177">
        <v>0</v>
      </c>
      <c r="W26" s="177">
        <v>0</v>
      </c>
      <c r="X26" s="177">
        <v>0</v>
      </c>
      <c r="Y26" s="177">
        <v>0</v>
      </c>
      <c r="Z26" s="177">
        <v>0</v>
      </c>
      <c r="AA26" s="177">
        <v>0</v>
      </c>
      <c r="AB26" s="177">
        <v>1</v>
      </c>
      <c r="AC26" s="177">
        <v>0</v>
      </c>
      <c r="AD26" s="177">
        <v>0</v>
      </c>
      <c r="AE26" s="177">
        <v>0</v>
      </c>
      <c r="AF26" s="177">
        <v>0</v>
      </c>
      <c r="AG26" s="177">
        <v>0</v>
      </c>
      <c r="AH26" s="177">
        <v>0</v>
      </c>
      <c r="AI26" s="177">
        <v>0</v>
      </c>
      <c r="AJ26" s="135">
        <v>169.87603305785123</v>
      </c>
      <c r="AK26" s="136">
        <v>478.0232558139535</v>
      </c>
      <c r="AL26" s="136">
        <v>473.20762021256854</v>
      </c>
    </row>
    <row r="27" spans="2:38" ht="12" customHeight="1">
      <c r="B27" s="219" t="s">
        <v>12</v>
      </c>
      <c r="C27" s="220"/>
      <c r="D27" s="177">
        <v>25</v>
      </c>
      <c r="E27" s="177">
        <v>17</v>
      </c>
      <c r="F27" s="177">
        <v>4</v>
      </c>
      <c r="G27" s="177">
        <v>3</v>
      </c>
      <c r="H27" s="177">
        <v>1</v>
      </c>
      <c r="I27" s="177">
        <v>0</v>
      </c>
      <c r="J27" s="177">
        <v>0</v>
      </c>
      <c r="K27" s="177">
        <v>0</v>
      </c>
      <c r="L27" s="177">
        <v>0</v>
      </c>
      <c r="M27" s="177">
        <v>0</v>
      </c>
      <c r="N27" s="177">
        <v>0</v>
      </c>
      <c r="O27" s="177">
        <v>0</v>
      </c>
      <c r="P27" s="177">
        <v>0</v>
      </c>
      <c r="Q27" s="177">
        <v>0</v>
      </c>
      <c r="R27" s="177">
        <v>0</v>
      </c>
      <c r="S27" s="177">
        <v>0</v>
      </c>
      <c r="T27" s="177">
        <v>0</v>
      </c>
      <c r="U27" s="177">
        <v>0</v>
      </c>
      <c r="V27" s="177">
        <v>0</v>
      </c>
      <c r="W27" s="177">
        <v>0</v>
      </c>
      <c r="X27" s="177">
        <v>0</v>
      </c>
      <c r="Y27" s="177">
        <v>0</v>
      </c>
      <c r="Z27" s="177">
        <v>0</v>
      </c>
      <c r="AA27" s="177">
        <v>0</v>
      </c>
      <c r="AB27" s="177">
        <v>0</v>
      </c>
      <c r="AC27" s="177">
        <v>0</v>
      </c>
      <c r="AD27" s="177">
        <v>0</v>
      </c>
      <c r="AE27" s="177">
        <v>0</v>
      </c>
      <c r="AF27" s="177">
        <v>0</v>
      </c>
      <c r="AG27" s="177">
        <v>0</v>
      </c>
      <c r="AH27" s="177">
        <v>0</v>
      </c>
      <c r="AI27" s="177">
        <v>0</v>
      </c>
      <c r="AJ27" s="135">
        <v>68.44</v>
      </c>
      <c r="AK27" s="136">
        <v>213.875</v>
      </c>
      <c r="AL27" s="136">
        <v>67.31257046686854</v>
      </c>
    </row>
    <row r="28" spans="2:38" ht="12" customHeight="1">
      <c r="B28" s="219" t="s">
        <v>13</v>
      </c>
      <c r="C28" s="220"/>
      <c r="D28" s="177">
        <v>14</v>
      </c>
      <c r="E28" s="177">
        <v>10</v>
      </c>
      <c r="F28" s="177">
        <v>2</v>
      </c>
      <c r="G28" s="177">
        <v>2</v>
      </c>
      <c r="H28" s="177">
        <v>0</v>
      </c>
      <c r="I28" s="177">
        <v>0</v>
      </c>
      <c r="J28" s="177">
        <v>0</v>
      </c>
      <c r="K28" s="177">
        <v>0</v>
      </c>
      <c r="L28" s="177">
        <v>0</v>
      </c>
      <c r="M28" s="177">
        <v>0</v>
      </c>
      <c r="N28" s="177">
        <v>0</v>
      </c>
      <c r="O28" s="177">
        <v>0</v>
      </c>
      <c r="P28" s="177">
        <v>0</v>
      </c>
      <c r="Q28" s="177">
        <v>0</v>
      </c>
      <c r="R28" s="177">
        <v>0</v>
      </c>
      <c r="S28" s="177">
        <v>0</v>
      </c>
      <c r="T28" s="177">
        <v>0</v>
      </c>
      <c r="U28" s="177">
        <v>0</v>
      </c>
      <c r="V28" s="177">
        <v>0</v>
      </c>
      <c r="W28" s="177">
        <v>0</v>
      </c>
      <c r="X28" s="177">
        <v>0</v>
      </c>
      <c r="Y28" s="177">
        <v>0</v>
      </c>
      <c r="Z28" s="177">
        <v>0</v>
      </c>
      <c r="AA28" s="177">
        <v>0</v>
      </c>
      <c r="AB28" s="177">
        <v>0</v>
      </c>
      <c r="AC28" s="177">
        <v>0</v>
      </c>
      <c r="AD28" s="177">
        <v>0</v>
      </c>
      <c r="AE28" s="177">
        <v>0</v>
      </c>
      <c r="AF28" s="177">
        <v>0</v>
      </c>
      <c r="AG28" s="177">
        <v>0</v>
      </c>
      <c r="AH28" s="177">
        <v>0</v>
      </c>
      <c r="AI28" s="177">
        <v>0</v>
      </c>
      <c r="AJ28" s="135">
        <v>58.42857142857143</v>
      </c>
      <c r="AK28" s="136">
        <v>204.5</v>
      </c>
      <c r="AL28" s="136">
        <v>79.77259345581456</v>
      </c>
    </row>
    <row r="29" spans="2:38" ht="12" customHeight="1">
      <c r="B29" s="219" t="s">
        <v>14</v>
      </c>
      <c r="C29" s="220"/>
      <c r="D29" s="177">
        <v>20</v>
      </c>
      <c r="E29" s="177">
        <v>12</v>
      </c>
      <c r="F29" s="177">
        <v>4</v>
      </c>
      <c r="G29" s="177">
        <v>2</v>
      </c>
      <c r="H29" s="177">
        <v>2</v>
      </c>
      <c r="I29" s="177">
        <v>0</v>
      </c>
      <c r="J29" s="177">
        <v>0</v>
      </c>
      <c r="K29" s="177">
        <v>0</v>
      </c>
      <c r="L29" s="177">
        <v>0</v>
      </c>
      <c r="M29" s="177">
        <v>0</v>
      </c>
      <c r="N29" s="177">
        <v>0</v>
      </c>
      <c r="O29" s="177">
        <v>0</v>
      </c>
      <c r="P29" s="177">
        <v>0</v>
      </c>
      <c r="Q29" s="177">
        <v>0</v>
      </c>
      <c r="R29" s="177">
        <v>0</v>
      </c>
      <c r="S29" s="177">
        <v>0</v>
      </c>
      <c r="T29" s="177">
        <v>0</v>
      </c>
      <c r="U29" s="177">
        <v>0</v>
      </c>
      <c r="V29" s="177">
        <v>0</v>
      </c>
      <c r="W29" s="177">
        <v>0</v>
      </c>
      <c r="X29" s="177">
        <v>0</v>
      </c>
      <c r="Y29" s="177">
        <v>0</v>
      </c>
      <c r="Z29" s="177">
        <v>0</v>
      </c>
      <c r="AA29" s="177">
        <v>0</v>
      </c>
      <c r="AB29" s="177">
        <v>0</v>
      </c>
      <c r="AC29" s="177">
        <v>0</v>
      </c>
      <c r="AD29" s="177">
        <v>0</v>
      </c>
      <c r="AE29" s="177">
        <v>0</v>
      </c>
      <c r="AF29" s="177">
        <v>0</v>
      </c>
      <c r="AG29" s="177">
        <v>0</v>
      </c>
      <c r="AH29" s="177">
        <v>0</v>
      </c>
      <c r="AI29" s="177">
        <v>0</v>
      </c>
      <c r="AJ29" s="135">
        <v>95.4</v>
      </c>
      <c r="AK29" s="136">
        <v>238.5</v>
      </c>
      <c r="AL29" s="136">
        <v>85.07979447889744</v>
      </c>
    </row>
    <row r="30" spans="2:38" ht="12" customHeight="1">
      <c r="B30" s="219" t="s">
        <v>15</v>
      </c>
      <c r="C30" s="220"/>
      <c r="D30" s="177">
        <v>122</v>
      </c>
      <c r="E30" s="177">
        <v>80</v>
      </c>
      <c r="F30" s="177">
        <v>20</v>
      </c>
      <c r="G30" s="177">
        <v>18</v>
      </c>
      <c r="H30" s="177">
        <v>2</v>
      </c>
      <c r="I30" s="177">
        <v>1</v>
      </c>
      <c r="J30" s="177">
        <v>0</v>
      </c>
      <c r="K30" s="177">
        <v>0</v>
      </c>
      <c r="L30" s="177">
        <v>0</v>
      </c>
      <c r="M30" s="177">
        <v>0</v>
      </c>
      <c r="N30" s="177">
        <v>0</v>
      </c>
      <c r="O30" s="177">
        <v>0</v>
      </c>
      <c r="P30" s="177">
        <v>1</v>
      </c>
      <c r="Q30" s="177">
        <v>0</v>
      </c>
      <c r="R30" s="177">
        <v>0</v>
      </c>
      <c r="S30" s="177">
        <v>0</v>
      </c>
      <c r="T30" s="177">
        <v>0</v>
      </c>
      <c r="U30" s="177">
        <v>0</v>
      </c>
      <c r="V30" s="177">
        <v>0</v>
      </c>
      <c r="W30" s="177">
        <v>0</v>
      </c>
      <c r="X30" s="177">
        <v>0</v>
      </c>
      <c r="Y30" s="177">
        <v>0</v>
      </c>
      <c r="Z30" s="177">
        <v>0</v>
      </c>
      <c r="AA30" s="177">
        <v>0</v>
      </c>
      <c r="AB30" s="177">
        <v>0</v>
      </c>
      <c r="AC30" s="177">
        <v>0</v>
      </c>
      <c r="AD30" s="177">
        <v>0</v>
      </c>
      <c r="AE30" s="177">
        <v>0</v>
      </c>
      <c r="AF30" s="177">
        <v>0</v>
      </c>
      <c r="AG30" s="177">
        <v>0</v>
      </c>
      <c r="AH30" s="177">
        <v>0</v>
      </c>
      <c r="AI30" s="177">
        <v>0</v>
      </c>
      <c r="AJ30" s="135">
        <v>80.59016393442623</v>
      </c>
      <c r="AK30" s="136">
        <v>234.0952380952381</v>
      </c>
      <c r="AL30" s="136">
        <v>151.6801528126175</v>
      </c>
    </row>
    <row r="31" spans="2:38" ht="12" customHeight="1">
      <c r="B31" s="219" t="s">
        <v>16</v>
      </c>
      <c r="C31" s="220"/>
      <c r="D31" s="177">
        <v>140</v>
      </c>
      <c r="E31" s="177">
        <v>84</v>
      </c>
      <c r="F31" s="177">
        <v>26</v>
      </c>
      <c r="G31" s="177">
        <v>23</v>
      </c>
      <c r="H31" s="177">
        <v>5</v>
      </c>
      <c r="I31" s="177">
        <v>1</v>
      </c>
      <c r="J31" s="177">
        <v>1</v>
      </c>
      <c r="K31" s="177">
        <v>0</v>
      </c>
      <c r="L31" s="177">
        <v>0</v>
      </c>
      <c r="M31" s="177">
        <v>0</v>
      </c>
      <c r="N31" s="177">
        <v>0</v>
      </c>
      <c r="O31" s="177">
        <v>0</v>
      </c>
      <c r="P31" s="177">
        <v>0</v>
      </c>
      <c r="Q31" s="177">
        <v>0</v>
      </c>
      <c r="R31" s="177">
        <v>0</v>
      </c>
      <c r="S31" s="177">
        <v>0</v>
      </c>
      <c r="T31" s="177">
        <v>0</v>
      </c>
      <c r="U31" s="177">
        <v>0</v>
      </c>
      <c r="V31" s="177">
        <v>0</v>
      </c>
      <c r="W31" s="177">
        <v>0</v>
      </c>
      <c r="X31" s="177">
        <v>0</v>
      </c>
      <c r="Y31" s="177">
        <v>0</v>
      </c>
      <c r="Z31" s="177">
        <v>0</v>
      </c>
      <c r="AA31" s="177">
        <v>0</v>
      </c>
      <c r="AB31" s="177">
        <v>0</v>
      </c>
      <c r="AC31" s="177">
        <v>0</v>
      </c>
      <c r="AD31" s="177">
        <v>0</v>
      </c>
      <c r="AE31" s="177">
        <v>0</v>
      </c>
      <c r="AF31" s="177">
        <v>0</v>
      </c>
      <c r="AG31" s="177">
        <v>0</v>
      </c>
      <c r="AH31" s="177">
        <v>0</v>
      </c>
      <c r="AI31" s="177">
        <v>0</v>
      </c>
      <c r="AJ31" s="135">
        <v>86.90714285714286</v>
      </c>
      <c r="AK31" s="136">
        <v>217.26785714285714</v>
      </c>
      <c r="AL31" s="136">
        <v>76.30548439038932</v>
      </c>
    </row>
    <row r="32" spans="2:38" ht="12" customHeight="1">
      <c r="B32" s="219" t="s">
        <v>17</v>
      </c>
      <c r="C32" s="220"/>
      <c r="D32" s="177">
        <v>138</v>
      </c>
      <c r="E32" s="177">
        <v>79</v>
      </c>
      <c r="F32" s="177">
        <v>21</v>
      </c>
      <c r="G32" s="177">
        <v>31</v>
      </c>
      <c r="H32" s="177">
        <v>5</v>
      </c>
      <c r="I32" s="177">
        <v>0</v>
      </c>
      <c r="J32" s="177">
        <v>0</v>
      </c>
      <c r="K32" s="177">
        <v>0</v>
      </c>
      <c r="L32" s="177">
        <v>0</v>
      </c>
      <c r="M32" s="177">
        <v>0</v>
      </c>
      <c r="N32" s="177">
        <v>1</v>
      </c>
      <c r="O32" s="177">
        <v>1</v>
      </c>
      <c r="P32" s="177">
        <v>0</v>
      </c>
      <c r="Q32" s="177">
        <v>0</v>
      </c>
      <c r="R32" s="177">
        <v>0</v>
      </c>
      <c r="S32" s="177">
        <v>0</v>
      </c>
      <c r="T32" s="177">
        <v>0</v>
      </c>
      <c r="U32" s="177">
        <v>0</v>
      </c>
      <c r="V32" s="177">
        <v>0</v>
      </c>
      <c r="W32" s="177">
        <v>0</v>
      </c>
      <c r="X32" s="177">
        <v>0</v>
      </c>
      <c r="Y32" s="177">
        <v>0</v>
      </c>
      <c r="Z32" s="177">
        <v>0</v>
      </c>
      <c r="AA32" s="177">
        <v>0</v>
      </c>
      <c r="AB32" s="177">
        <v>0</v>
      </c>
      <c r="AC32" s="177">
        <v>0</v>
      </c>
      <c r="AD32" s="177">
        <v>0</v>
      </c>
      <c r="AE32" s="177">
        <v>0</v>
      </c>
      <c r="AF32" s="177">
        <v>0</v>
      </c>
      <c r="AG32" s="177">
        <v>0</v>
      </c>
      <c r="AH32" s="177">
        <v>0</v>
      </c>
      <c r="AI32" s="177">
        <v>0</v>
      </c>
      <c r="AJ32" s="135">
        <v>100.7463768115942</v>
      </c>
      <c r="AK32" s="136">
        <v>235.64406779661016</v>
      </c>
      <c r="AL32" s="136">
        <v>152.64662399689846</v>
      </c>
    </row>
    <row r="33" spans="2:38" ht="12" customHeight="1">
      <c r="B33" s="219" t="s">
        <v>18</v>
      </c>
      <c r="C33" s="220"/>
      <c r="D33" s="177">
        <v>1284</v>
      </c>
      <c r="E33" s="177">
        <v>736</v>
      </c>
      <c r="F33" s="177">
        <v>106</v>
      </c>
      <c r="G33" s="177">
        <v>283</v>
      </c>
      <c r="H33" s="177">
        <v>83</v>
      </c>
      <c r="I33" s="177">
        <v>12</v>
      </c>
      <c r="J33" s="177">
        <v>8</v>
      </c>
      <c r="K33" s="177">
        <v>6</v>
      </c>
      <c r="L33" s="177">
        <v>3</v>
      </c>
      <c r="M33" s="177">
        <v>3</v>
      </c>
      <c r="N33" s="177">
        <v>2</v>
      </c>
      <c r="O33" s="177">
        <v>12</v>
      </c>
      <c r="P33" s="177">
        <v>2</v>
      </c>
      <c r="Q33" s="177">
        <v>3</v>
      </c>
      <c r="R33" s="177">
        <v>3</v>
      </c>
      <c r="S33" s="177">
        <v>2</v>
      </c>
      <c r="T33" s="177">
        <v>5</v>
      </c>
      <c r="U33" s="177">
        <v>4</v>
      </c>
      <c r="V33" s="177">
        <v>2</v>
      </c>
      <c r="W33" s="177">
        <v>0</v>
      </c>
      <c r="X33" s="177">
        <v>0</v>
      </c>
      <c r="Y33" s="177">
        <v>4</v>
      </c>
      <c r="Z33" s="177">
        <v>1</v>
      </c>
      <c r="AA33" s="177">
        <v>2</v>
      </c>
      <c r="AB33" s="177">
        <v>0</v>
      </c>
      <c r="AC33" s="177">
        <v>1</v>
      </c>
      <c r="AD33" s="177">
        <v>1</v>
      </c>
      <c r="AE33" s="177">
        <v>0</v>
      </c>
      <c r="AF33" s="177">
        <v>0</v>
      </c>
      <c r="AG33" s="177">
        <v>0</v>
      </c>
      <c r="AH33" s="177">
        <v>0</v>
      </c>
      <c r="AI33" s="177">
        <v>0</v>
      </c>
      <c r="AJ33" s="135">
        <v>152.58644859813083</v>
      </c>
      <c r="AK33" s="136">
        <v>357.5200729927007</v>
      </c>
      <c r="AL33" s="136">
        <v>362.6356211767493</v>
      </c>
    </row>
    <row r="34" spans="2:38" ht="12" customHeight="1">
      <c r="B34" s="219" t="s">
        <v>19</v>
      </c>
      <c r="C34" s="220"/>
      <c r="D34" s="177">
        <v>785</v>
      </c>
      <c r="E34" s="177">
        <v>464</v>
      </c>
      <c r="F34" s="177">
        <v>80</v>
      </c>
      <c r="G34" s="177">
        <v>118</v>
      </c>
      <c r="H34" s="177">
        <v>47</v>
      </c>
      <c r="I34" s="177">
        <v>12</v>
      </c>
      <c r="J34" s="177">
        <v>1</v>
      </c>
      <c r="K34" s="177">
        <v>1</v>
      </c>
      <c r="L34" s="177">
        <v>1</v>
      </c>
      <c r="M34" s="177">
        <v>2</v>
      </c>
      <c r="N34" s="177">
        <v>3</v>
      </c>
      <c r="O34" s="177">
        <v>8</v>
      </c>
      <c r="P34" s="177">
        <v>2</v>
      </c>
      <c r="Q34" s="177">
        <v>2</v>
      </c>
      <c r="R34" s="177">
        <v>4</v>
      </c>
      <c r="S34" s="177">
        <v>11</v>
      </c>
      <c r="T34" s="177">
        <v>8</v>
      </c>
      <c r="U34" s="177">
        <v>5</v>
      </c>
      <c r="V34" s="177">
        <v>3</v>
      </c>
      <c r="W34" s="177">
        <v>3</v>
      </c>
      <c r="X34" s="177">
        <v>0</v>
      </c>
      <c r="Y34" s="177">
        <v>5</v>
      </c>
      <c r="Z34" s="177">
        <v>1</v>
      </c>
      <c r="AA34" s="177">
        <v>0</v>
      </c>
      <c r="AB34" s="177">
        <v>1</v>
      </c>
      <c r="AC34" s="177">
        <v>1</v>
      </c>
      <c r="AD34" s="177">
        <v>0</v>
      </c>
      <c r="AE34" s="177">
        <v>0</v>
      </c>
      <c r="AF34" s="177">
        <v>0</v>
      </c>
      <c r="AG34" s="177">
        <v>1</v>
      </c>
      <c r="AH34" s="177">
        <v>0</v>
      </c>
      <c r="AI34" s="177">
        <v>1</v>
      </c>
      <c r="AJ34" s="135">
        <v>199.93630573248407</v>
      </c>
      <c r="AK34" s="136">
        <v>488.94080996884736</v>
      </c>
      <c r="AL34" s="136">
        <v>554.391276185504</v>
      </c>
    </row>
    <row r="35" spans="2:38" ht="12" customHeight="1">
      <c r="B35" s="219" t="s">
        <v>20</v>
      </c>
      <c r="C35" s="220"/>
      <c r="D35" s="177">
        <v>2395</v>
      </c>
      <c r="E35" s="177">
        <v>1344</v>
      </c>
      <c r="F35" s="177">
        <v>115</v>
      </c>
      <c r="G35" s="177">
        <v>247</v>
      </c>
      <c r="H35" s="177">
        <v>321</v>
      </c>
      <c r="I35" s="177">
        <v>154</v>
      </c>
      <c r="J35" s="177">
        <v>50</v>
      </c>
      <c r="K35" s="177">
        <v>9</v>
      </c>
      <c r="L35" s="177">
        <v>6</v>
      </c>
      <c r="M35" s="177">
        <v>6</v>
      </c>
      <c r="N35" s="177">
        <v>1</v>
      </c>
      <c r="O35" s="177">
        <v>14</v>
      </c>
      <c r="P35" s="177">
        <v>2</v>
      </c>
      <c r="Q35" s="177">
        <v>4</v>
      </c>
      <c r="R35" s="177">
        <v>7</v>
      </c>
      <c r="S35" s="177">
        <v>3</v>
      </c>
      <c r="T35" s="177">
        <v>14</v>
      </c>
      <c r="U35" s="177">
        <v>8</v>
      </c>
      <c r="V35" s="177">
        <v>6</v>
      </c>
      <c r="W35" s="177">
        <v>10</v>
      </c>
      <c r="X35" s="177">
        <v>5</v>
      </c>
      <c r="Y35" s="177">
        <v>16</v>
      </c>
      <c r="Z35" s="177">
        <v>1</v>
      </c>
      <c r="AA35" s="177">
        <v>5</v>
      </c>
      <c r="AB35" s="177">
        <v>6</v>
      </c>
      <c r="AC35" s="177">
        <v>1</v>
      </c>
      <c r="AD35" s="177">
        <v>4</v>
      </c>
      <c r="AE35" s="177">
        <v>4</v>
      </c>
      <c r="AF35" s="177">
        <v>5</v>
      </c>
      <c r="AG35" s="177">
        <v>1</v>
      </c>
      <c r="AH35" s="177">
        <v>2</v>
      </c>
      <c r="AI35" s="177">
        <v>24</v>
      </c>
      <c r="AJ35" s="135">
        <v>249.96492693110648</v>
      </c>
      <c r="AK35" s="136">
        <v>569.615604186489</v>
      </c>
      <c r="AL35" s="136">
        <v>682.5444780232913</v>
      </c>
    </row>
    <row r="36" spans="2:38" ht="12" customHeight="1">
      <c r="B36" s="219" t="s">
        <v>21</v>
      </c>
      <c r="C36" s="220"/>
      <c r="D36" s="177">
        <v>1405</v>
      </c>
      <c r="E36" s="177">
        <v>809</v>
      </c>
      <c r="F36" s="177">
        <v>79</v>
      </c>
      <c r="G36" s="177">
        <v>196</v>
      </c>
      <c r="H36" s="177">
        <v>199</v>
      </c>
      <c r="I36" s="177">
        <v>33</v>
      </c>
      <c r="J36" s="177">
        <v>9</v>
      </c>
      <c r="K36" s="177">
        <v>3</v>
      </c>
      <c r="L36" s="177">
        <v>2</v>
      </c>
      <c r="M36" s="177">
        <v>1</v>
      </c>
      <c r="N36" s="177">
        <v>0</v>
      </c>
      <c r="O36" s="177">
        <v>10</v>
      </c>
      <c r="P36" s="177">
        <v>4</v>
      </c>
      <c r="Q36" s="177">
        <v>6</v>
      </c>
      <c r="R36" s="177">
        <v>3</v>
      </c>
      <c r="S36" s="177">
        <v>4</v>
      </c>
      <c r="T36" s="177">
        <v>5</v>
      </c>
      <c r="U36" s="177">
        <v>5</v>
      </c>
      <c r="V36" s="177">
        <v>8</v>
      </c>
      <c r="W36" s="177">
        <v>3</v>
      </c>
      <c r="X36" s="177">
        <v>1</v>
      </c>
      <c r="Y36" s="177">
        <v>4</v>
      </c>
      <c r="Z36" s="177">
        <v>2</v>
      </c>
      <c r="AA36" s="177">
        <v>3</v>
      </c>
      <c r="AB36" s="177">
        <v>2</v>
      </c>
      <c r="AC36" s="177">
        <v>2</v>
      </c>
      <c r="AD36" s="177">
        <v>4</v>
      </c>
      <c r="AE36" s="177">
        <v>1</v>
      </c>
      <c r="AF36" s="177">
        <v>2</v>
      </c>
      <c r="AG36" s="177">
        <v>0</v>
      </c>
      <c r="AH36" s="177">
        <v>1</v>
      </c>
      <c r="AI36" s="177">
        <v>4</v>
      </c>
      <c r="AJ36" s="135">
        <v>203.92597864768683</v>
      </c>
      <c r="AK36" s="136">
        <v>480.7315436241611</v>
      </c>
      <c r="AL36" s="136">
        <v>556.6396070886422</v>
      </c>
    </row>
    <row r="37" spans="2:38" ht="12" customHeight="1">
      <c r="B37" s="219" t="s">
        <v>22</v>
      </c>
      <c r="C37" s="220"/>
      <c r="D37" s="177">
        <v>20</v>
      </c>
      <c r="E37" s="177">
        <v>17</v>
      </c>
      <c r="F37" s="177">
        <v>2</v>
      </c>
      <c r="G37" s="177">
        <v>1</v>
      </c>
      <c r="H37" s="177">
        <v>0</v>
      </c>
      <c r="I37" s="177">
        <v>0</v>
      </c>
      <c r="J37" s="177">
        <v>0</v>
      </c>
      <c r="K37" s="177">
        <v>0</v>
      </c>
      <c r="L37" s="177">
        <v>0</v>
      </c>
      <c r="M37" s="177">
        <v>0</v>
      </c>
      <c r="N37" s="177">
        <v>0</v>
      </c>
      <c r="O37" s="177">
        <v>0</v>
      </c>
      <c r="P37" s="177">
        <v>0</v>
      </c>
      <c r="Q37" s="177">
        <v>0</v>
      </c>
      <c r="R37" s="177">
        <v>0</v>
      </c>
      <c r="S37" s="177">
        <v>0</v>
      </c>
      <c r="T37" s="177">
        <v>0</v>
      </c>
      <c r="U37" s="177">
        <v>0</v>
      </c>
      <c r="V37" s="177">
        <v>0</v>
      </c>
      <c r="W37" s="177">
        <v>0</v>
      </c>
      <c r="X37" s="177">
        <v>0</v>
      </c>
      <c r="Y37" s="177">
        <v>0</v>
      </c>
      <c r="Z37" s="177">
        <v>0</v>
      </c>
      <c r="AA37" s="177">
        <v>0</v>
      </c>
      <c r="AB37" s="177">
        <v>0</v>
      </c>
      <c r="AC37" s="177">
        <v>0</v>
      </c>
      <c r="AD37" s="177">
        <v>0</v>
      </c>
      <c r="AE37" s="177">
        <v>0</v>
      </c>
      <c r="AF37" s="177">
        <v>0</v>
      </c>
      <c r="AG37" s="177">
        <v>0</v>
      </c>
      <c r="AH37" s="177">
        <v>0</v>
      </c>
      <c r="AI37" s="177">
        <v>0</v>
      </c>
      <c r="AJ37" s="135">
        <v>26.9</v>
      </c>
      <c r="AK37" s="136">
        <v>179.33333333333334</v>
      </c>
      <c r="AL37" s="136">
        <v>50.30241876225569</v>
      </c>
    </row>
    <row r="38" spans="2:38" ht="12" customHeight="1">
      <c r="B38" s="219" t="s">
        <v>23</v>
      </c>
      <c r="C38" s="220"/>
      <c r="D38" s="177">
        <v>9</v>
      </c>
      <c r="E38" s="177">
        <v>9</v>
      </c>
      <c r="F38" s="177">
        <v>0</v>
      </c>
      <c r="G38" s="177">
        <v>0</v>
      </c>
      <c r="H38" s="177">
        <v>0</v>
      </c>
      <c r="I38" s="177">
        <v>0</v>
      </c>
      <c r="J38" s="177">
        <v>0</v>
      </c>
      <c r="K38" s="177">
        <v>0</v>
      </c>
      <c r="L38" s="177">
        <v>0</v>
      </c>
      <c r="M38" s="177">
        <v>0</v>
      </c>
      <c r="N38" s="177">
        <v>0</v>
      </c>
      <c r="O38" s="177">
        <v>0</v>
      </c>
      <c r="P38" s="177">
        <v>0</v>
      </c>
      <c r="Q38" s="177">
        <v>0</v>
      </c>
      <c r="R38" s="177">
        <v>0</v>
      </c>
      <c r="S38" s="177">
        <v>0</v>
      </c>
      <c r="T38" s="177">
        <v>0</v>
      </c>
      <c r="U38" s="177">
        <v>0</v>
      </c>
      <c r="V38" s="177">
        <v>0</v>
      </c>
      <c r="W38" s="177">
        <v>0</v>
      </c>
      <c r="X38" s="177">
        <v>0</v>
      </c>
      <c r="Y38" s="177">
        <v>0</v>
      </c>
      <c r="Z38" s="177">
        <v>0</v>
      </c>
      <c r="AA38" s="177">
        <v>0</v>
      </c>
      <c r="AB38" s="177">
        <v>0</v>
      </c>
      <c r="AC38" s="177">
        <v>0</v>
      </c>
      <c r="AD38" s="177">
        <v>0</v>
      </c>
      <c r="AE38" s="177">
        <v>0</v>
      </c>
      <c r="AF38" s="177">
        <v>0</v>
      </c>
      <c r="AG38" s="177">
        <v>0</v>
      </c>
      <c r="AH38" s="177">
        <v>0</v>
      </c>
      <c r="AI38" s="177">
        <v>0</v>
      </c>
      <c r="AJ38" s="135">
        <v>0</v>
      </c>
      <c r="AK38" s="136" t="s">
        <v>368</v>
      </c>
      <c r="AL38" s="136" t="s">
        <v>368</v>
      </c>
    </row>
    <row r="39" spans="2:38" ht="12" customHeight="1">
      <c r="B39" s="219" t="s">
        <v>24</v>
      </c>
      <c r="C39" s="220"/>
      <c r="D39" s="177">
        <v>15</v>
      </c>
      <c r="E39" s="177">
        <v>13</v>
      </c>
      <c r="F39" s="177">
        <v>0</v>
      </c>
      <c r="G39" s="177">
        <v>1</v>
      </c>
      <c r="H39" s="177">
        <v>0</v>
      </c>
      <c r="I39" s="177">
        <v>0</v>
      </c>
      <c r="J39" s="177">
        <v>0</v>
      </c>
      <c r="K39" s="177">
        <v>0</v>
      </c>
      <c r="L39" s="177">
        <v>0</v>
      </c>
      <c r="M39" s="177">
        <v>0</v>
      </c>
      <c r="N39" s="177">
        <v>0</v>
      </c>
      <c r="O39" s="177">
        <v>0</v>
      </c>
      <c r="P39" s="177">
        <v>0</v>
      </c>
      <c r="Q39" s="177">
        <v>0</v>
      </c>
      <c r="R39" s="177">
        <v>0</v>
      </c>
      <c r="S39" s="177">
        <v>0</v>
      </c>
      <c r="T39" s="177">
        <v>1</v>
      </c>
      <c r="U39" s="177">
        <v>0</v>
      </c>
      <c r="V39" s="177">
        <v>0</v>
      </c>
      <c r="W39" s="177">
        <v>0</v>
      </c>
      <c r="X39" s="177">
        <v>0</v>
      </c>
      <c r="Y39" s="177">
        <v>0</v>
      </c>
      <c r="Z39" s="177">
        <v>0</v>
      </c>
      <c r="AA39" s="177">
        <v>0</v>
      </c>
      <c r="AB39" s="177">
        <v>0</v>
      </c>
      <c r="AC39" s="177">
        <v>0</v>
      </c>
      <c r="AD39" s="177">
        <v>0</v>
      </c>
      <c r="AE39" s="177">
        <v>0</v>
      </c>
      <c r="AF39" s="177">
        <v>0</v>
      </c>
      <c r="AG39" s="177">
        <v>0</v>
      </c>
      <c r="AH39" s="177">
        <v>0</v>
      </c>
      <c r="AI39" s="177">
        <v>0</v>
      </c>
      <c r="AJ39" s="135">
        <v>115.8</v>
      </c>
      <c r="AK39" s="136">
        <v>868.5</v>
      </c>
      <c r="AL39" s="136">
        <v>893.0758646386096</v>
      </c>
    </row>
    <row r="40" spans="2:38" ht="12" customHeight="1">
      <c r="B40" s="219" t="s">
        <v>25</v>
      </c>
      <c r="C40" s="220"/>
      <c r="D40" s="177">
        <v>18</v>
      </c>
      <c r="E40" s="177">
        <v>13</v>
      </c>
      <c r="F40" s="177">
        <v>2</v>
      </c>
      <c r="G40" s="177">
        <v>2</v>
      </c>
      <c r="H40" s="177">
        <v>1</v>
      </c>
      <c r="I40" s="177">
        <v>0</v>
      </c>
      <c r="J40" s="177">
        <v>0</v>
      </c>
      <c r="K40" s="177">
        <v>0</v>
      </c>
      <c r="L40" s="177">
        <v>0</v>
      </c>
      <c r="M40" s="177">
        <v>0</v>
      </c>
      <c r="N40" s="177">
        <v>0</v>
      </c>
      <c r="O40" s="177">
        <v>0</v>
      </c>
      <c r="P40" s="177">
        <v>0</v>
      </c>
      <c r="Q40" s="177">
        <v>0</v>
      </c>
      <c r="R40" s="177">
        <v>0</v>
      </c>
      <c r="S40" s="177">
        <v>0</v>
      </c>
      <c r="T40" s="177">
        <v>0</v>
      </c>
      <c r="U40" s="177">
        <v>0</v>
      </c>
      <c r="V40" s="177">
        <v>0</v>
      </c>
      <c r="W40" s="177">
        <v>0</v>
      </c>
      <c r="X40" s="177">
        <v>0</v>
      </c>
      <c r="Y40" s="177">
        <v>0</v>
      </c>
      <c r="Z40" s="177">
        <v>0</v>
      </c>
      <c r="AA40" s="177">
        <v>0</v>
      </c>
      <c r="AB40" s="177">
        <v>0</v>
      </c>
      <c r="AC40" s="177">
        <v>0</v>
      </c>
      <c r="AD40" s="177">
        <v>0</v>
      </c>
      <c r="AE40" s="177">
        <v>0</v>
      </c>
      <c r="AF40" s="177">
        <v>0</v>
      </c>
      <c r="AG40" s="177">
        <v>0</v>
      </c>
      <c r="AH40" s="177">
        <v>0</v>
      </c>
      <c r="AI40" s="177">
        <v>0</v>
      </c>
      <c r="AJ40" s="93">
        <v>61.333333333333336</v>
      </c>
      <c r="AK40" s="94">
        <v>220.8</v>
      </c>
      <c r="AL40" s="136">
        <v>96.3104355716451</v>
      </c>
    </row>
    <row r="41" spans="2:38" ht="12" customHeight="1">
      <c r="B41" s="219" t="s">
        <v>26</v>
      </c>
      <c r="C41" s="220"/>
      <c r="D41" s="177">
        <v>46</v>
      </c>
      <c r="E41" s="177">
        <v>40</v>
      </c>
      <c r="F41" s="177">
        <v>1</v>
      </c>
      <c r="G41" s="177">
        <v>4</v>
      </c>
      <c r="H41" s="177">
        <v>1</v>
      </c>
      <c r="I41" s="177">
        <v>0</v>
      </c>
      <c r="J41" s="177">
        <v>0</v>
      </c>
      <c r="K41" s="177">
        <v>0</v>
      </c>
      <c r="L41" s="177">
        <v>0</v>
      </c>
      <c r="M41" s="177">
        <v>0</v>
      </c>
      <c r="N41" s="177">
        <v>0</v>
      </c>
      <c r="O41" s="177">
        <v>0</v>
      </c>
      <c r="P41" s="177">
        <v>0</v>
      </c>
      <c r="Q41" s="177">
        <v>0</v>
      </c>
      <c r="R41" s="177">
        <v>0</v>
      </c>
      <c r="S41" s="177">
        <v>0</v>
      </c>
      <c r="T41" s="177">
        <v>0</v>
      </c>
      <c r="U41" s="177">
        <v>0</v>
      </c>
      <c r="V41" s="177">
        <v>0</v>
      </c>
      <c r="W41" s="177">
        <v>0</v>
      </c>
      <c r="X41" s="177">
        <v>0</v>
      </c>
      <c r="Y41" s="177">
        <v>0</v>
      </c>
      <c r="Z41" s="177">
        <v>0</v>
      </c>
      <c r="AA41" s="177">
        <v>0</v>
      </c>
      <c r="AB41" s="177">
        <v>0</v>
      </c>
      <c r="AC41" s="177">
        <v>0</v>
      </c>
      <c r="AD41" s="177">
        <v>0</v>
      </c>
      <c r="AE41" s="177">
        <v>0</v>
      </c>
      <c r="AF41" s="177">
        <v>0</v>
      </c>
      <c r="AG41" s="177">
        <v>0</v>
      </c>
      <c r="AH41" s="177">
        <v>0</v>
      </c>
      <c r="AI41" s="177">
        <v>0</v>
      </c>
      <c r="AJ41" s="135">
        <v>30.934782608695652</v>
      </c>
      <c r="AK41" s="136">
        <v>237.16666666666666</v>
      </c>
      <c r="AL41" s="136">
        <v>54.403737616699345</v>
      </c>
    </row>
    <row r="42" spans="2:38" ht="12" customHeight="1">
      <c r="B42" s="219" t="s">
        <v>27</v>
      </c>
      <c r="C42" s="220"/>
      <c r="D42" s="177">
        <v>18</v>
      </c>
      <c r="E42" s="177">
        <v>12</v>
      </c>
      <c r="F42" s="177">
        <v>1</v>
      </c>
      <c r="G42" s="177">
        <v>2</v>
      </c>
      <c r="H42" s="177">
        <v>2</v>
      </c>
      <c r="I42" s="177">
        <v>0</v>
      </c>
      <c r="J42" s="177">
        <v>0</v>
      </c>
      <c r="K42" s="177">
        <v>0</v>
      </c>
      <c r="L42" s="177">
        <v>0</v>
      </c>
      <c r="M42" s="177">
        <v>0</v>
      </c>
      <c r="N42" s="177">
        <v>0</v>
      </c>
      <c r="O42" s="177">
        <v>0</v>
      </c>
      <c r="P42" s="177">
        <v>0</v>
      </c>
      <c r="Q42" s="177">
        <v>0</v>
      </c>
      <c r="R42" s="177">
        <v>0</v>
      </c>
      <c r="S42" s="177">
        <v>0</v>
      </c>
      <c r="T42" s="177">
        <v>1</v>
      </c>
      <c r="U42" s="177">
        <v>0</v>
      </c>
      <c r="V42" s="177">
        <v>0</v>
      </c>
      <c r="W42" s="177">
        <v>0</v>
      </c>
      <c r="X42" s="177">
        <v>0</v>
      </c>
      <c r="Y42" s="177">
        <v>0</v>
      </c>
      <c r="Z42" s="177">
        <v>0</v>
      </c>
      <c r="AA42" s="177">
        <v>0</v>
      </c>
      <c r="AB42" s="177">
        <v>0</v>
      </c>
      <c r="AC42" s="177">
        <v>0</v>
      </c>
      <c r="AD42" s="177">
        <v>0</v>
      </c>
      <c r="AE42" s="177">
        <v>0</v>
      </c>
      <c r="AF42" s="177">
        <v>0</v>
      </c>
      <c r="AG42" s="177">
        <v>0</v>
      </c>
      <c r="AH42" s="177">
        <v>0</v>
      </c>
      <c r="AI42" s="177">
        <v>0</v>
      </c>
      <c r="AJ42" s="135">
        <v>159.5</v>
      </c>
      <c r="AK42" s="136">
        <v>478.5</v>
      </c>
      <c r="AL42" s="136">
        <v>507.07464933676187</v>
      </c>
    </row>
    <row r="43" spans="2:38" ht="12" customHeight="1">
      <c r="B43" s="219" t="s">
        <v>28</v>
      </c>
      <c r="C43" s="220"/>
      <c r="D43" s="177">
        <v>138</v>
      </c>
      <c r="E43" s="177">
        <v>63</v>
      </c>
      <c r="F43" s="177">
        <v>27</v>
      </c>
      <c r="G43" s="177">
        <v>39</v>
      </c>
      <c r="H43" s="177">
        <v>9</v>
      </c>
      <c r="I43" s="177">
        <v>0</v>
      </c>
      <c r="J43" s="177">
        <v>0</v>
      </c>
      <c r="K43" s="177">
        <v>0</v>
      </c>
      <c r="L43" s="177">
        <v>0</v>
      </c>
      <c r="M43" s="177">
        <v>0</v>
      </c>
      <c r="N43" s="177">
        <v>0</v>
      </c>
      <c r="O43" s="177">
        <v>0</v>
      </c>
      <c r="P43" s="177">
        <v>0</v>
      </c>
      <c r="Q43" s="177">
        <v>0</v>
      </c>
      <c r="R43" s="177">
        <v>0</v>
      </c>
      <c r="S43" s="177">
        <v>0</v>
      </c>
      <c r="T43" s="177">
        <v>0</v>
      </c>
      <c r="U43" s="177">
        <v>0</v>
      </c>
      <c r="V43" s="177">
        <v>0</v>
      </c>
      <c r="W43" s="177">
        <v>0</v>
      </c>
      <c r="X43" s="177">
        <v>0</v>
      </c>
      <c r="Y43" s="177">
        <v>0</v>
      </c>
      <c r="Z43" s="177">
        <v>0</v>
      </c>
      <c r="AA43" s="177">
        <v>0</v>
      </c>
      <c r="AB43" s="177">
        <v>0</v>
      </c>
      <c r="AC43" s="177">
        <v>0</v>
      </c>
      <c r="AD43" s="177">
        <v>0</v>
      </c>
      <c r="AE43" s="177">
        <v>0</v>
      </c>
      <c r="AF43" s="177">
        <v>0</v>
      </c>
      <c r="AG43" s="177">
        <v>0</v>
      </c>
      <c r="AH43" s="177">
        <v>0</v>
      </c>
      <c r="AI43" s="177">
        <v>0</v>
      </c>
      <c r="AJ43" s="135">
        <v>122.43478260869566</v>
      </c>
      <c r="AK43" s="136">
        <v>225.28</v>
      </c>
      <c r="AL43" s="136">
        <v>55.287347655777545</v>
      </c>
    </row>
    <row r="44" spans="2:38" ht="12" customHeight="1">
      <c r="B44" s="219" t="s">
        <v>29</v>
      </c>
      <c r="C44" s="220"/>
      <c r="D44" s="177">
        <v>87</v>
      </c>
      <c r="E44" s="177">
        <v>55</v>
      </c>
      <c r="F44" s="177">
        <v>8</v>
      </c>
      <c r="G44" s="177">
        <v>15</v>
      </c>
      <c r="H44" s="177">
        <v>3</v>
      </c>
      <c r="I44" s="177">
        <v>4</v>
      </c>
      <c r="J44" s="177">
        <v>0</v>
      </c>
      <c r="K44" s="177">
        <v>0</v>
      </c>
      <c r="L44" s="177">
        <v>0</v>
      </c>
      <c r="M44" s="177">
        <v>0</v>
      </c>
      <c r="N44" s="177">
        <v>0</v>
      </c>
      <c r="O44" s="177">
        <v>0</v>
      </c>
      <c r="P44" s="177">
        <v>0</v>
      </c>
      <c r="Q44" s="177">
        <v>0</v>
      </c>
      <c r="R44" s="177">
        <v>0</v>
      </c>
      <c r="S44" s="177">
        <v>1</v>
      </c>
      <c r="T44" s="177">
        <v>1</v>
      </c>
      <c r="U44" s="177">
        <v>0</v>
      </c>
      <c r="V44" s="177">
        <v>0</v>
      </c>
      <c r="W44" s="177">
        <v>0</v>
      </c>
      <c r="X44" s="177">
        <v>0</v>
      </c>
      <c r="Y44" s="177">
        <v>0</v>
      </c>
      <c r="Z44" s="177">
        <v>0</v>
      </c>
      <c r="AA44" s="177">
        <v>0</v>
      </c>
      <c r="AB44" s="177">
        <v>0</v>
      </c>
      <c r="AC44" s="177">
        <v>0</v>
      </c>
      <c r="AD44" s="177">
        <v>0</v>
      </c>
      <c r="AE44" s="177">
        <v>0</v>
      </c>
      <c r="AF44" s="177">
        <v>0</v>
      </c>
      <c r="AG44" s="177">
        <v>0</v>
      </c>
      <c r="AH44" s="177">
        <v>0</v>
      </c>
      <c r="AI44" s="177">
        <v>0</v>
      </c>
      <c r="AJ44" s="135">
        <v>122.01149425287356</v>
      </c>
      <c r="AK44" s="136">
        <v>331.71875</v>
      </c>
      <c r="AL44" s="136">
        <v>317.5721644557293</v>
      </c>
    </row>
    <row r="45" spans="2:38" ht="12" customHeight="1">
      <c r="B45" s="219" t="s">
        <v>30</v>
      </c>
      <c r="C45" s="220"/>
      <c r="D45" s="177">
        <v>796</v>
      </c>
      <c r="E45" s="177">
        <v>433</v>
      </c>
      <c r="F45" s="177">
        <v>69</v>
      </c>
      <c r="G45" s="177">
        <v>173</v>
      </c>
      <c r="H45" s="177">
        <v>95</v>
      </c>
      <c r="I45" s="177">
        <v>12</v>
      </c>
      <c r="J45" s="177">
        <v>1</v>
      </c>
      <c r="K45" s="177">
        <v>1</v>
      </c>
      <c r="L45" s="177">
        <v>0</v>
      </c>
      <c r="M45" s="177">
        <v>0</v>
      </c>
      <c r="N45" s="177">
        <v>0</v>
      </c>
      <c r="O45" s="177">
        <v>3</v>
      </c>
      <c r="P45" s="177">
        <v>0</v>
      </c>
      <c r="Q45" s="177">
        <v>0</v>
      </c>
      <c r="R45" s="177">
        <v>1</v>
      </c>
      <c r="S45" s="177">
        <v>2</v>
      </c>
      <c r="T45" s="177">
        <v>2</v>
      </c>
      <c r="U45" s="177">
        <v>1</v>
      </c>
      <c r="V45" s="177">
        <v>0</v>
      </c>
      <c r="W45" s="177">
        <v>1</v>
      </c>
      <c r="X45" s="177">
        <v>0</v>
      </c>
      <c r="Y45" s="177">
        <v>2</v>
      </c>
      <c r="Z45" s="177">
        <v>0</v>
      </c>
      <c r="AA45" s="177">
        <v>0</v>
      </c>
      <c r="AB45" s="177">
        <v>0</v>
      </c>
      <c r="AC45" s="177">
        <v>0</v>
      </c>
      <c r="AD45" s="177">
        <v>0</v>
      </c>
      <c r="AE45" s="177">
        <v>0</v>
      </c>
      <c r="AF45" s="177">
        <v>0</v>
      </c>
      <c r="AG45" s="177">
        <v>0</v>
      </c>
      <c r="AH45" s="177">
        <v>0</v>
      </c>
      <c r="AI45" s="177">
        <v>0</v>
      </c>
      <c r="AJ45" s="135">
        <v>138.48366834170855</v>
      </c>
      <c r="AK45" s="136">
        <v>303.6721763085399</v>
      </c>
      <c r="AL45" s="136">
        <v>238.41014609201358</v>
      </c>
    </row>
    <row r="46" spans="2:38" ht="12" customHeight="1">
      <c r="B46" s="219" t="s">
        <v>31</v>
      </c>
      <c r="C46" s="220"/>
      <c r="D46" s="177">
        <v>55</v>
      </c>
      <c r="E46" s="177">
        <v>46</v>
      </c>
      <c r="F46" s="177">
        <v>2</v>
      </c>
      <c r="G46" s="177">
        <v>3</v>
      </c>
      <c r="H46" s="177">
        <v>4</v>
      </c>
      <c r="I46" s="177">
        <v>0</v>
      </c>
      <c r="J46" s="177">
        <v>0</v>
      </c>
      <c r="K46" s="177">
        <v>0</v>
      </c>
      <c r="L46" s="177">
        <v>0</v>
      </c>
      <c r="M46" s="177">
        <v>0</v>
      </c>
      <c r="N46" s="177">
        <v>0</v>
      </c>
      <c r="O46" s="177">
        <v>0</v>
      </c>
      <c r="P46" s="177">
        <v>0</v>
      </c>
      <c r="Q46" s="177">
        <v>0</v>
      </c>
      <c r="R46" s="177">
        <v>0</v>
      </c>
      <c r="S46" s="177">
        <v>0</v>
      </c>
      <c r="T46" s="177">
        <v>0</v>
      </c>
      <c r="U46" s="177">
        <v>0</v>
      </c>
      <c r="V46" s="177">
        <v>0</v>
      </c>
      <c r="W46" s="177">
        <v>0</v>
      </c>
      <c r="X46" s="177">
        <v>0</v>
      </c>
      <c r="Y46" s="177">
        <v>0</v>
      </c>
      <c r="Z46" s="177">
        <v>0</v>
      </c>
      <c r="AA46" s="177">
        <v>0</v>
      </c>
      <c r="AB46" s="177">
        <v>0</v>
      </c>
      <c r="AC46" s="177">
        <v>0</v>
      </c>
      <c r="AD46" s="177">
        <v>0</v>
      </c>
      <c r="AE46" s="177">
        <v>0</v>
      </c>
      <c r="AF46" s="177">
        <v>0</v>
      </c>
      <c r="AG46" s="177">
        <v>0</v>
      </c>
      <c r="AH46" s="177">
        <v>0</v>
      </c>
      <c r="AI46" s="177">
        <v>0</v>
      </c>
      <c r="AJ46" s="135">
        <v>44.78181818181818</v>
      </c>
      <c r="AK46" s="136">
        <v>273.6666666666667</v>
      </c>
      <c r="AL46" s="136">
        <v>80.12334241655175</v>
      </c>
    </row>
    <row r="47" spans="2:38" ht="12" customHeight="1">
      <c r="B47" s="219" t="s">
        <v>32</v>
      </c>
      <c r="C47" s="220"/>
      <c r="D47" s="177">
        <v>47</v>
      </c>
      <c r="E47" s="177">
        <v>27</v>
      </c>
      <c r="F47" s="177">
        <v>9</v>
      </c>
      <c r="G47" s="177">
        <v>8</v>
      </c>
      <c r="H47" s="177">
        <v>0</v>
      </c>
      <c r="I47" s="177">
        <v>2</v>
      </c>
      <c r="J47" s="177">
        <v>0</v>
      </c>
      <c r="K47" s="177">
        <v>0</v>
      </c>
      <c r="L47" s="177">
        <v>0</v>
      </c>
      <c r="M47" s="177">
        <v>0</v>
      </c>
      <c r="N47" s="177">
        <v>0</v>
      </c>
      <c r="O47" s="177">
        <v>0</v>
      </c>
      <c r="P47" s="177">
        <v>1</v>
      </c>
      <c r="Q47" s="177">
        <v>0</v>
      </c>
      <c r="R47" s="177">
        <v>0</v>
      </c>
      <c r="S47" s="177">
        <v>0</v>
      </c>
      <c r="T47" s="177">
        <v>0</v>
      </c>
      <c r="U47" s="177">
        <v>0</v>
      </c>
      <c r="V47" s="177">
        <v>0</v>
      </c>
      <c r="W47" s="177">
        <v>0</v>
      </c>
      <c r="X47" s="177">
        <v>0</v>
      </c>
      <c r="Y47" s="177">
        <v>0</v>
      </c>
      <c r="Z47" s="177">
        <v>0</v>
      </c>
      <c r="AA47" s="177">
        <v>0</v>
      </c>
      <c r="AB47" s="177">
        <v>0</v>
      </c>
      <c r="AC47" s="177">
        <v>0</v>
      </c>
      <c r="AD47" s="177">
        <v>0</v>
      </c>
      <c r="AE47" s="177">
        <v>0</v>
      </c>
      <c r="AF47" s="177">
        <v>0</v>
      </c>
      <c r="AG47" s="177">
        <v>0</v>
      </c>
      <c r="AH47" s="177">
        <v>0</v>
      </c>
      <c r="AI47" s="177">
        <v>0</v>
      </c>
      <c r="AJ47" s="135">
        <v>109.95744680851064</v>
      </c>
      <c r="AK47" s="136">
        <v>258.4</v>
      </c>
      <c r="AL47" s="136">
        <v>218.35615522882745</v>
      </c>
    </row>
    <row r="48" spans="2:38" ht="12" customHeight="1">
      <c r="B48" s="219" t="s">
        <v>33</v>
      </c>
      <c r="C48" s="220"/>
      <c r="D48" s="177">
        <v>64</v>
      </c>
      <c r="E48" s="177">
        <v>40</v>
      </c>
      <c r="F48" s="177">
        <v>4</v>
      </c>
      <c r="G48" s="177">
        <v>8</v>
      </c>
      <c r="H48" s="177">
        <v>6</v>
      </c>
      <c r="I48" s="177">
        <v>2</v>
      </c>
      <c r="J48" s="177">
        <v>1</v>
      </c>
      <c r="K48" s="177">
        <v>0</v>
      </c>
      <c r="L48" s="177">
        <v>0</v>
      </c>
      <c r="M48" s="177">
        <v>0</v>
      </c>
      <c r="N48" s="177">
        <v>0</v>
      </c>
      <c r="O48" s="177">
        <v>2</v>
      </c>
      <c r="P48" s="177">
        <v>0</v>
      </c>
      <c r="Q48" s="177">
        <v>0</v>
      </c>
      <c r="R48" s="177">
        <v>0</v>
      </c>
      <c r="S48" s="177">
        <v>0</v>
      </c>
      <c r="T48" s="177">
        <v>0</v>
      </c>
      <c r="U48" s="177">
        <v>0</v>
      </c>
      <c r="V48" s="177">
        <v>0</v>
      </c>
      <c r="W48" s="177">
        <v>1</v>
      </c>
      <c r="X48" s="177">
        <v>0</v>
      </c>
      <c r="Y48" s="177">
        <v>0</v>
      </c>
      <c r="Z48" s="177">
        <v>0</v>
      </c>
      <c r="AA48" s="177">
        <v>0</v>
      </c>
      <c r="AB48" s="177">
        <v>0</v>
      </c>
      <c r="AC48" s="177">
        <v>0</v>
      </c>
      <c r="AD48" s="177">
        <v>0</v>
      </c>
      <c r="AE48" s="177">
        <v>0</v>
      </c>
      <c r="AF48" s="177">
        <v>0</v>
      </c>
      <c r="AG48" s="177">
        <v>0</v>
      </c>
      <c r="AH48" s="177">
        <v>0</v>
      </c>
      <c r="AI48" s="177">
        <v>0</v>
      </c>
      <c r="AJ48" s="135">
        <v>154.46875</v>
      </c>
      <c r="AK48" s="136">
        <v>411.9166666666667</v>
      </c>
      <c r="AL48" s="136">
        <v>374.6952288097003</v>
      </c>
    </row>
    <row r="49" spans="2:38" ht="12" customHeight="1">
      <c r="B49" s="219" t="s">
        <v>34</v>
      </c>
      <c r="C49" s="220"/>
      <c r="D49" s="177">
        <v>789</v>
      </c>
      <c r="E49" s="177">
        <v>516</v>
      </c>
      <c r="F49" s="177">
        <v>45</v>
      </c>
      <c r="G49" s="177">
        <v>104</v>
      </c>
      <c r="H49" s="177">
        <v>69</v>
      </c>
      <c r="I49" s="177">
        <v>16</v>
      </c>
      <c r="J49" s="177">
        <v>4</v>
      </c>
      <c r="K49" s="177">
        <v>0</v>
      </c>
      <c r="L49" s="177">
        <v>1</v>
      </c>
      <c r="M49" s="177">
        <v>3</v>
      </c>
      <c r="N49" s="177">
        <v>2</v>
      </c>
      <c r="O49" s="177">
        <v>11</v>
      </c>
      <c r="P49" s="177">
        <v>2</v>
      </c>
      <c r="Q49" s="177">
        <v>0</v>
      </c>
      <c r="R49" s="177">
        <v>1</v>
      </c>
      <c r="S49" s="177">
        <v>2</v>
      </c>
      <c r="T49" s="177">
        <v>3</v>
      </c>
      <c r="U49" s="177">
        <v>1</v>
      </c>
      <c r="V49" s="177">
        <v>4</v>
      </c>
      <c r="W49" s="177">
        <v>1</v>
      </c>
      <c r="X49" s="177">
        <v>1</v>
      </c>
      <c r="Y49" s="177">
        <v>0</v>
      </c>
      <c r="Z49" s="177">
        <v>0</v>
      </c>
      <c r="AA49" s="177">
        <v>0</v>
      </c>
      <c r="AB49" s="177">
        <v>0</v>
      </c>
      <c r="AC49" s="177">
        <v>2</v>
      </c>
      <c r="AD49" s="177">
        <v>1</v>
      </c>
      <c r="AE49" s="177">
        <v>0</v>
      </c>
      <c r="AF49" s="177">
        <v>0</v>
      </c>
      <c r="AG49" s="177">
        <v>0</v>
      </c>
      <c r="AH49" s="177">
        <v>0</v>
      </c>
      <c r="AI49" s="177">
        <v>0</v>
      </c>
      <c r="AJ49" s="135">
        <v>143.24968314321927</v>
      </c>
      <c r="AK49" s="136">
        <v>414.007326007326</v>
      </c>
      <c r="AL49" s="136">
        <v>400.6378736820638</v>
      </c>
    </row>
    <row r="50" spans="2:38" ht="12" customHeight="1">
      <c r="B50" s="219" t="s">
        <v>35</v>
      </c>
      <c r="C50" s="220"/>
      <c r="D50" s="177">
        <v>534</v>
      </c>
      <c r="E50" s="177">
        <v>311</v>
      </c>
      <c r="F50" s="177">
        <v>45</v>
      </c>
      <c r="G50" s="177">
        <v>58</v>
      </c>
      <c r="H50" s="177">
        <v>61</v>
      </c>
      <c r="I50" s="177">
        <v>10</v>
      </c>
      <c r="J50" s="177">
        <v>3</v>
      </c>
      <c r="K50" s="177">
        <v>2</v>
      </c>
      <c r="L50" s="177">
        <v>1</v>
      </c>
      <c r="M50" s="177">
        <v>0</v>
      </c>
      <c r="N50" s="177">
        <v>1</v>
      </c>
      <c r="O50" s="177">
        <v>10</v>
      </c>
      <c r="P50" s="177">
        <v>0</v>
      </c>
      <c r="Q50" s="177">
        <v>6</v>
      </c>
      <c r="R50" s="177">
        <v>1</v>
      </c>
      <c r="S50" s="177">
        <v>4</v>
      </c>
      <c r="T50" s="177">
        <v>5</v>
      </c>
      <c r="U50" s="177">
        <v>3</v>
      </c>
      <c r="V50" s="177">
        <v>1</v>
      </c>
      <c r="W50" s="177">
        <v>2</v>
      </c>
      <c r="X50" s="177">
        <v>0</v>
      </c>
      <c r="Y50" s="177">
        <v>3</v>
      </c>
      <c r="Z50" s="177">
        <v>0</v>
      </c>
      <c r="AA50" s="177">
        <v>3</v>
      </c>
      <c r="AB50" s="177">
        <v>0</v>
      </c>
      <c r="AC50" s="177">
        <v>1</v>
      </c>
      <c r="AD50" s="177">
        <v>1</v>
      </c>
      <c r="AE50" s="177">
        <v>1</v>
      </c>
      <c r="AF50" s="177">
        <v>0</v>
      </c>
      <c r="AG50" s="177">
        <v>0</v>
      </c>
      <c r="AH50" s="177">
        <v>1</v>
      </c>
      <c r="AI50" s="177">
        <v>0</v>
      </c>
      <c r="AJ50" s="135">
        <v>220.2677902621723</v>
      </c>
      <c r="AK50" s="136">
        <v>527.457399103139</v>
      </c>
      <c r="AL50" s="136">
        <v>556.1008372543657</v>
      </c>
    </row>
    <row r="51" spans="2:38" ht="12" customHeight="1">
      <c r="B51" s="219" t="s">
        <v>36</v>
      </c>
      <c r="C51" s="220"/>
      <c r="D51" s="177">
        <v>103</v>
      </c>
      <c r="E51" s="177">
        <v>70</v>
      </c>
      <c r="F51" s="177">
        <v>6</v>
      </c>
      <c r="G51" s="177">
        <v>15</v>
      </c>
      <c r="H51" s="177">
        <v>7</v>
      </c>
      <c r="I51" s="177">
        <v>3</v>
      </c>
      <c r="J51" s="177">
        <v>0</v>
      </c>
      <c r="K51" s="177">
        <v>0</v>
      </c>
      <c r="L51" s="177">
        <v>0</v>
      </c>
      <c r="M51" s="177">
        <v>0</v>
      </c>
      <c r="N51" s="177">
        <v>0</v>
      </c>
      <c r="O51" s="177">
        <v>0</v>
      </c>
      <c r="P51" s="177">
        <v>0</v>
      </c>
      <c r="Q51" s="177">
        <v>0</v>
      </c>
      <c r="R51" s="177">
        <v>0</v>
      </c>
      <c r="S51" s="177">
        <v>0</v>
      </c>
      <c r="T51" s="177">
        <v>0</v>
      </c>
      <c r="U51" s="177">
        <v>0</v>
      </c>
      <c r="V51" s="177">
        <v>0</v>
      </c>
      <c r="W51" s="177">
        <v>0</v>
      </c>
      <c r="X51" s="177">
        <v>0</v>
      </c>
      <c r="Y51" s="177">
        <v>0</v>
      </c>
      <c r="Z51" s="177">
        <v>0</v>
      </c>
      <c r="AA51" s="177">
        <v>0</v>
      </c>
      <c r="AB51" s="177">
        <v>0</v>
      </c>
      <c r="AC51" s="177">
        <v>1</v>
      </c>
      <c r="AD51" s="177">
        <v>0</v>
      </c>
      <c r="AE51" s="177">
        <v>0</v>
      </c>
      <c r="AF51" s="177">
        <v>0</v>
      </c>
      <c r="AG51" s="177">
        <v>1</v>
      </c>
      <c r="AH51" s="177">
        <v>0</v>
      </c>
      <c r="AI51" s="177">
        <v>0</v>
      </c>
      <c r="AJ51" s="135">
        <v>132</v>
      </c>
      <c r="AK51" s="136">
        <v>412</v>
      </c>
      <c r="AL51" s="136">
        <v>581.3664937025525</v>
      </c>
    </row>
    <row r="52" spans="2:38" ht="12" customHeight="1">
      <c r="B52" s="219" t="s">
        <v>37</v>
      </c>
      <c r="C52" s="220"/>
      <c r="D52" s="177">
        <v>25</v>
      </c>
      <c r="E52" s="177">
        <v>18</v>
      </c>
      <c r="F52" s="177">
        <v>4</v>
      </c>
      <c r="G52" s="177">
        <v>1</v>
      </c>
      <c r="H52" s="177">
        <v>1</v>
      </c>
      <c r="I52" s="177">
        <v>1</v>
      </c>
      <c r="J52" s="177">
        <v>0</v>
      </c>
      <c r="K52" s="177">
        <v>0</v>
      </c>
      <c r="L52" s="177">
        <v>0</v>
      </c>
      <c r="M52" s="177">
        <v>0</v>
      </c>
      <c r="N52" s="177">
        <v>0</v>
      </c>
      <c r="O52" s="177">
        <v>0</v>
      </c>
      <c r="P52" s="177">
        <v>0</v>
      </c>
      <c r="Q52" s="177">
        <v>0</v>
      </c>
      <c r="R52" s="177">
        <v>0</v>
      </c>
      <c r="S52" s="177">
        <v>0</v>
      </c>
      <c r="T52" s="177">
        <v>0</v>
      </c>
      <c r="U52" s="177">
        <v>0</v>
      </c>
      <c r="V52" s="177">
        <v>0</v>
      </c>
      <c r="W52" s="177">
        <v>0</v>
      </c>
      <c r="X52" s="177">
        <v>0</v>
      </c>
      <c r="Y52" s="177">
        <v>0</v>
      </c>
      <c r="Z52" s="177">
        <v>0</v>
      </c>
      <c r="AA52" s="177">
        <v>0</v>
      </c>
      <c r="AB52" s="177">
        <v>0</v>
      </c>
      <c r="AC52" s="177">
        <v>0</v>
      </c>
      <c r="AD52" s="177">
        <v>0</v>
      </c>
      <c r="AE52" s="177">
        <v>0</v>
      </c>
      <c r="AF52" s="177">
        <v>0</v>
      </c>
      <c r="AG52" s="177">
        <v>0</v>
      </c>
      <c r="AH52" s="177">
        <v>0</v>
      </c>
      <c r="AI52" s="177">
        <v>0</v>
      </c>
      <c r="AJ52" s="135">
        <v>63.44</v>
      </c>
      <c r="AK52" s="136">
        <v>226.57142857142858</v>
      </c>
      <c r="AL52" s="136">
        <v>107.04805329517075</v>
      </c>
    </row>
    <row r="53" spans="2:38" ht="12" customHeight="1">
      <c r="B53" s="219" t="s">
        <v>38</v>
      </c>
      <c r="C53" s="220"/>
      <c r="D53" s="177">
        <v>3</v>
      </c>
      <c r="E53" s="177">
        <v>3</v>
      </c>
      <c r="F53" s="177">
        <v>0</v>
      </c>
      <c r="G53" s="177">
        <v>0</v>
      </c>
      <c r="H53" s="177">
        <v>0</v>
      </c>
      <c r="I53" s="177">
        <v>0</v>
      </c>
      <c r="J53" s="177">
        <v>0</v>
      </c>
      <c r="K53" s="177">
        <v>0</v>
      </c>
      <c r="L53" s="177">
        <v>0</v>
      </c>
      <c r="M53" s="177">
        <v>0</v>
      </c>
      <c r="N53" s="177">
        <v>0</v>
      </c>
      <c r="O53" s="177">
        <v>0</v>
      </c>
      <c r="P53" s="177">
        <v>0</v>
      </c>
      <c r="Q53" s="177">
        <v>0</v>
      </c>
      <c r="R53" s="177">
        <v>0</v>
      </c>
      <c r="S53" s="177">
        <v>0</v>
      </c>
      <c r="T53" s="177">
        <v>0</v>
      </c>
      <c r="U53" s="177">
        <v>0</v>
      </c>
      <c r="V53" s="177">
        <v>0</v>
      </c>
      <c r="W53" s="177">
        <v>0</v>
      </c>
      <c r="X53" s="177">
        <v>0</v>
      </c>
      <c r="Y53" s="177">
        <v>0</v>
      </c>
      <c r="Z53" s="177">
        <v>0</v>
      </c>
      <c r="AA53" s="177">
        <v>0</v>
      </c>
      <c r="AB53" s="177">
        <v>0</v>
      </c>
      <c r="AC53" s="177">
        <v>0</v>
      </c>
      <c r="AD53" s="177">
        <v>0</v>
      </c>
      <c r="AE53" s="177">
        <v>0</v>
      </c>
      <c r="AF53" s="177">
        <v>0</v>
      </c>
      <c r="AG53" s="177">
        <v>0</v>
      </c>
      <c r="AH53" s="177">
        <v>0</v>
      </c>
      <c r="AI53" s="177">
        <v>0</v>
      </c>
      <c r="AJ53" s="135">
        <v>0</v>
      </c>
      <c r="AK53" s="136" t="s">
        <v>368</v>
      </c>
      <c r="AL53" s="136" t="s">
        <v>368</v>
      </c>
    </row>
    <row r="54" spans="2:38" ht="12" customHeight="1">
      <c r="B54" s="219" t="s">
        <v>39</v>
      </c>
      <c r="C54" s="220"/>
      <c r="D54" s="177">
        <v>5</v>
      </c>
      <c r="E54" s="177">
        <v>4</v>
      </c>
      <c r="F54" s="177">
        <v>0</v>
      </c>
      <c r="G54" s="177">
        <v>1</v>
      </c>
      <c r="H54" s="177">
        <v>0</v>
      </c>
      <c r="I54" s="177">
        <v>0</v>
      </c>
      <c r="J54" s="177">
        <v>0</v>
      </c>
      <c r="K54" s="177">
        <v>0</v>
      </c>
      <c r="L54" s="177">
        <v>0</v>
      </c>
      <c r="M54" s="177">
        <v>0</v>
      </c>
      <c r="N54" s="177">
        <v>0</v>
      </c>
      <c r="O54" s="177">
        <v>0</v>
      </c>
      <c r="P54" s="177">
        <v>0</v>
      </c>
      <c r="Q54" s="177">
        <v>0</v>
      </c>
      <c r="R54" s="177">
        <v>0</v>
      </c>
      <c r="S54" s="177">
        <v>0</v>
      </c>
      <c r="T54" s="177">
        <v>0</v>
      </c>
      <c r="U54" s="177">
        <v>0</v>
      </c>
      <c r="V54" s="177">
        <v>0</v>
      </c>
      <c r="W54" s="177">
        <v>0</v>
      </c>
      <c r="X54" s="177">
        <v>0</v>
      </c>
      <c r="Y54" s="177">
        <v>0</v>
      </c>
      <c r="Z54" s="177">
        <v>0</v>
      </c>
      <c r="AA54" s="177">
        <v>0</v>
      </c>
      <c r="AB54" s="177">
        <v>0</v>
      </c>
      <c r="AC54" s="177">
        <v>0</v>
      </c>
      <c r="AD54" s="177">
        <v>0</v>
      </c>
      <c r="AE54" s="177">
        <v>0</v>
      </c>
      <c r="AF54" s="177">
        <v>0</v>
      </c>
      <c r="AG54" s="177">
        <v>0</v>
      </c>
      <c r="AH54" s="177">
        <v>0</v>
      </c>
      <c r="AI54" s="177">
        <v>0</v>
      </c>
      <c r="AJ54" s="135">
        <v>53.6</v>
      </c>
      <c r="AK54" s="136">
        <v>268</v>
      </c>
      <c r="AL54" s="136" t="s">
        <v>368</v>
      </c>
    </row>
    <row r="55" spans="2:38" ht="12" customHeight="1">
      <c r="B55" s="219" t="s">
        <v>40</v>
      </c>
      <c r="C55" s="220"/>
      <c r="D55" s="177">
        <v>43</v>
      </c>
      <c r="E55" s="177">
        <v>32</v>
      </c>
      <c r="F55" s="177">
        <v>4</v>
      </c>
      <c r="G55" s="177">
        <v>6</v>
      </c>
      <c r="H55" s="177">
        <v>1</v>
      </c>
      <c r="I55" s="177">
        <v>0</v>
      </c>
      <c r="J55" s="177">
        <v>0</v>
      </c>
      <c r="K55" s="177">
        <v>0</v>
      </c>
      <c r="L55" s="177">
        <v>0</v>
      </c>
      <c r="M55" s="177">
        <v>0</v>
      </c>
      <c r="N55" s="177">
        <v>0</v>
      </c>
      <c r="O55" s="177">
        <v>0</v>
      </c>
      <c r="P55" s="177">
        <v>0</v>
      </c>
      <c r="Q55" s="177">
        <v>0</v>
      </c>
      <c r="R55" s="177">
        <v>0</v>
      </c>
      <c r="S55" s="177">
        <v>0</v>
      </c>
      <c r="T55" s="177">
        <v>0</v>
      </c>
      <c r="U55" s="177">
        <v>0</v>
      </c>
      <c r="V55" s="177">
        <v>0</v>
      </c>
      <c r="W55" s="177">
        <v>0</v>
      </c>
      <c r="X55" s="177">
        <v>0</v>
      </c>
      <c r="Y55" s="177">
        <v>0</v>
      </c>
      <c r="Z55" s="177">
        <v>0</v>
      </c>
      <c r="AA55" s="177">
        <v>0</v>
      </c>
      <c r="AB55" s="177">
        <v>0</v>
      </c>
      <c r="AC55" s="177">
        <v>0</v>
      </c>
      <c r="AD55" s="177">
        <v>0</v>
      </c>
      <c r="AE55" s="177">
        <v>0</v>
      </c>
      <c r="AF55" s="177">
        <v>0</v>
      </c>
      <c r="AG55" s="177">
        <v>0</v>
      </c>
      <c r="AH55" s="177">
        <v>0</v>
      </c>
      <c r="AI55" s="177">
        <v>0</v>
      </c>
      <c r="AJ55" s="135">
        <v>59.27906976744186</v>
      </c>
      <c r="AK55" s="136">
        <v>231.72727272727272</v>
      </c>
      <c r="AL55" s="136">
        <v>64.38181561448995</v>
      </c>
    </row>
    <row r="56" spans="2:38" ht="12" customHeight="1">
      <c r="B56" s="219" t="s">
        <v>41</v>
      </c>
      <c r="C56" s="220"/>
      <c r="D56" s="177">
        <v>148</v>
      </c>
      <c r="E56" s="177">
        <v>109</v>
      </c>
      <c r="F56" s="177">
        <v>5</v>
      </c>
      <c r="G56" s="177">
        <v>16</v>
      </c>
      <c r="H56" s="177">
        <v>10</v>
      </c>
      <c r="I56" s="177">
        <v>2</v>
      </c>
      <c r="J56" s="177">
        <v>1</v>
      </c>
      <c r="K56" s="177">
        <v>0</v>
      </c>
      <c r="L56" s="177">
        <v>0</v>
      </c>
      <c r="M56" s="177">
        <v>0</v>
      </c>
      <c r="N56" s="177">
        <v>0</v>
      </c>
      <c r="O56" s="177">
        <v>2</v>
      </c>
      <c r="P56" s="177">
        <v>0</v>
      </c>
      <c r="Q56" s="177">
        <v>1</v>
      </c>
      <c r="R56" s="177">
        <v>0</v>
      </c>
      <c r="S56" s="177">
        <v>1</v>
      </c>
      <c r="T56" s="177">
        <v>0</v>
      </c>
      <c r="U56" s="177">
        <v>1</v>
      </c>
      <c r="V56" s="177">
        <v>0</v>
      </c>
      <c r="W56" s="177">
        <v>0</v>
      </c>
      <c r="X56" s="177">
        <v>0</v>
      </c>
      <c r="Y56" s="177">
        <v>0</v>
      </c>
      <c r="Z56" s="177">
        <v>0</v>
      </c>
      <c r="AA56" s="177">
        <v>0</v>
      </c>
      <c r="AB56" s="177">
        <v>0</v>
      </c>
      <c r="AC56" s="177">
        <v>0</v>
      </c>
      <c r="AD56" s="177">
        <v>0</v>
      </c>
      <c r="AE56" s="177">
        <v>0</v>
      </c>
      <c r="AF56" s="177">
        <v>0</v>
      </c>
      <c r="AG56" s="177">
        <v>0</v>
      </c>
      <c r="AH56" s="177">
        <v>0</v>
      </c>
      <c r="AI56" s="177">
        <v>0</v>
      </c>
      <c r="AJ56" s="135">
        <v>107.75</v>
      </c>
      <c r="AK56" s="136">
        <v>408.8974358974359</v>
      </c>
      <c r="AL56" s="136">
        <v>355.4315238567721</v>
      </c>
    </row>
    <row r="57" spans="2:38" ht="12" customHeight="1">
      <c r="B57" s="219" t="s">
        <v>42</v>
      </c>
      <c r="C57" s="220"/>
      <c r="D57" s="177">
        <v>20</v>
      </c>
      <c r="E57" s="177">
        <v>18</v>
      </c>
      <c r="F57" s="177">
        <v>0</v>
      </c>
      <c r="G57" s="177">
        <v>1</v>
      </c>
      <c r="H57" s="177">
        <v>0</v>
      </c>
      <c r="I57" s="177">
        <v>0</v>
      </c>
      <c r="J57" s="177">
        <v>0</v>
      </c>
      <c r="K57" s="177">
        <v>0</v>
      </c>
      <c r="L57" s="177">
        <v>0</v>
      </c>
      <c r="M57" s="177">
        <v>0</v>
      </c>
      <c r="N57" s="177">
        <v>0</v>
      </c>
      <c r="O57" s="177">
        <v>0</v>
      </c>
      <c r="P57" s="177">
        <v>0</v>
      </c>
      <c r="Q57" s="177">
        <v>0</v>
      </c>
      <c r="R57" s="177">
        <v>0</v>
      </c>
      <c r="S57" s="177">
        <v>0</v>
      </c>
      <c r="T57" s="177">
        <v>1</v>
      </c>
      <c r="U57" s="177">
        <v>0</v>
      </c>
      <c r="V57" s="177">
        <v>0</v>
      </c>
      <c r="W57" s="177">
        <v>0</v>
      </c>
      <c r="X57" s="177">
        <v>0</v>
      </c>
      <c r="Y57" s="177">
        <v>0</v>
      </c>
      <c r="Z57" s="177">
        <v>0</v>
      </c>
      <c r="AA57" s="177">
        <v>0</v>
      </c>
      <c r="AB57" s="177">
        <v>0</v>
      </c>
      <c r="AC57" s="177">
        <v>0</v>
      </c>
      <c r="AD57" s="177">
        <v>0</v>
      </c>
      <c r="AE57" s="177">
        <v>0</v>
      </c>
      <c r="AF57" s="177">
        <v>0</v>
      </c>
      <c r="AG57" s="177">
        <v>0</v>
      </c>
      <c r="AH57" s="177">
        <v>0</v>
      </c>
      <c r="AI57" s="177">
        <v>0</v>
      </c>
      <c r="AJ57" s="135">
        <v>86</v>
      </c>
      <c r="AK57" s="136">
        <v>860</v>
      </c>
      <c r="AL57" s="136">
        <v>905.0966799187809</v>
      </c>
    </row>
    <row r="58" spans="2:38" ht="12" customHeight="1">
      <c r="B58" s="219" t="s">
        <v>43</v>
      </c>
      <c r="C58" s="220"/>
      <c r="D58" s="177">
        <v>9</v>
      </c>
      <c r="E58" s="177">
        <v>9</v>
      </c>
      <c r="F58" s="177">
        <v>0</v>
      </c>
      <c r="G58" s="177">
        <v>0</v>
      </c>
      <c r="H58" s="177">
        <v>0</v>
      </c>
      <c r="I58" s="177">
        <v>0</v>
      </c>
      <c r="J58" s="177">
        <v>0</v>
      </c>
      <c r="K58" s="177">
        <v>0</v>
      </c>
      <c r="L58" s="177">
        <v>0</v>
      </c>
      <c r="M58" s="177">
        <v>0</v>
      </c>
      <c r="N58" s="177">
        <v>0</v>
      </c>
      <c r="O58" s="177">
        <v>0</v>
      </c>
      <c r="P58" s="177">
        <v>0</v>
      </c>
      <c r="Q58" s="177">
        <v>0</v>
      </c>
      <c r="R58" s="177">
        <v>0</v>
      </c>
      <c r="S58" s="177">
        <v>0</v>
      </c>
      <c r="T58" s="177">
        <v>0</v>
      </c>
      <c r="U58" s="177">
        <v>0</v>
      </c>
      <c r="V58" s="177">
        <v>0</v>
      </c>
      <c r="W58" s="177">
        <v>0</v>
      </c>
      <c r="X58" s="177">
        <v>0</v>
      </c>
      <c r="Y58" s="177">
        <v>0</v>
      </c>
      <c r="Z58" s="177">
        <v>0</v>
      </c>
      <c r="AA58" s="177">
        <v>0</v>
      </c>
      <c r="AB58" s="177">
        <v>0</v>
      </c>
      <c r="AC58" s="177">
        <v>0</v>
      </c>
      <c r="AD58" s="177">
        <v>0</v>
      </c>
      <c r="AE58" s="177">
        <v>0</v>
      </c>
      <c r="AF58" s="177">
        <v>0</v>
      </c>
      <c r="AG58" s="177">
        <v>0</v>
      </c>
      <c r="AH58" s="177">
        <v>0</v>
      </c>
      <c r="AI58" s="177">
        <v>0</v>
      </c>
      <c r="AJ58" s="135">
        <v>0</v>
      </c>
      <c r="AK58" s="136" t="s">
        <v>368</v>
      </c>
      <c r="AL58" s="136" t="s">
        <v>368</v>
      </c>
    </row>
    <row r="59" spans="2:38" ht="12" customHeight="1">
      <c r="B59" s="219" t="s">
        <v>44</v>
      </c>
      <c r="C59" s="220"/>
      <c r="D59" s="177">
        <v>29</v>
      </c>
      <c r="E59" s="177">
        <v>25</v>
      </c>
      <c r="F59" s="177">
        <v>2</v>
      </c>
      <c r="G59" s="177">
        <v>1</v>
      </c>
      <c r="H59" s="177">
        <v>1</v>
      </c>
      <c r="I59" s="177">
        <v>0</v>
      </c>
      <c r="J59" s="177">
        <v>0</v>
      </c>
      <c r="K59" s="177">
        <v>0</v>
      </c>
      <c r="L59" s="177">
        <v>0</v>
      </c>
      <c r="M59" s="177">
        <v>0</v>
      </c>
      <c r="N59" s="177">
        <v>0</v>
      </c>
      <c r="O59" s="177">
        <v>0</v>
      </c>
      <c r="P59" s="177">
        <v>0</v>
      </c>
      <c r="Q59" s="177">
        <v>0</v>
      </c>
      <c r="R59" s="177">
        <v>0</v>
      </c>
      <c r="S59" s="177">
        <v>0</v>
      </c>
      <c r="T59" s="177">
        <v>0</v>
      </c>
      <c r="U59" s="177">
        <v>0</v>
      </c>
      <c r="V59" s="177">
        <v>0</v>
      </c>
      <c r="W59" s="177">
        <v>0</v>
      </c>
      <c r="X59" s="177">
        <v>0</v>
      </c>
      <c r="Y59" s="177">
        <v>0</v>
      </c>
      <c r="Z59" s="177">
        <v>0</v>
      </c>
      <c r="AA59" s="177">
        <v>0</v>
      </c>
      <c r="AB59" s="177">
        <v>0</v>
      </c>
      <c r="AC59" s="177">
        <v>0</v>
      </c>
      <c r="AD59" s="177">
        <v>0</v>
      </c>
      <c r="AE59" s="177">
        <v>0</v>
      </c>
      <c r="AF59" s="177">
        <v>0</v>
      </c>
      <c r="AG59" s="177">
        <v>0</v>
      </c>
      <c r="AH59" s="177">
        <v>0</v>
      </c>
      <c r="AI59" s="177">
        <v>0</v>
      </c>
      <c r="AJ59" s="135">
        <v>30.137931034482758</v>
      </c>
      <c r="AK59" s="136">
        <v>218.5</v>
      </c>
      <c r="AL59" s="136">
        <v>62.281618476080084</v>
      </c>
    </row>
    <row r="60" spans="2:38" ht="12" customHeight="1">
      <c r="B60" s="219" t="s">
        <v>45</v>
      </c>
      <c r="C60" s="220"/>
      <c r="D60" s="177">
        <v>19</v>
      </c>
      <c r="E60" s="177">
        <v>15</v>
      </c>
      <c r="F60" s="177">
        <v>1</v>
      </c>
      <c r="G60" s="177">
        <v>2</v>
      </c>
      <c r="H60" s="177">
        <v>1</v>
      </c>
      <c r="I60" s="177">
        <v>0</v>
      </c>
      <c r="J60" s="177">
        <v>0</v>
      </c>
      <c r="K60" s="177">
        <v>0</v>
      </c>
      <c r="L60" s="177">
        <v>0</v>
      </c>
      <c r="M60" s="177">
        <v>0</v>
      </c>
      <c r="N60" s="177">
        <v>0</v>
      </c>
      <c r="O60" s="177">
        <v>0</v>
      </c>
      <c r="P60" s="177">
        <v>0</v>
      </c>
      <c r="Q60" s="177">
        <v>0</v>
      </c>
      <c r="R60" s="177">
        <v>0</v>
      </c>
      <c r="S60" s="177">
        <v>0</v>
      </c>
      <c r="T60" s="177">
        <v>0</v>
      </c>
      <c r="U60" s="177">
        <v>0</v>
      </c>
      <c r="V60" s="177">
        <v>0</v>
      </c>
      <c r="W60" s="177">
        <v>0</v>
      </c>
      <c r="X60" s="177">
        <v>0</v>
      </c>
      <c r="Y60" s="177">
        <v>0</v>
      </c>
      <c r="Z60" s="177">
        <v>0</v>
      </c>
      <c r="AA60" s="177">
        <v>0</v>
      </c>
      <c r="AB60" s="177">
        <v>0</v>
      </c>
      <c r="AC60" s="177">
        <v>0</v>
      </c>
      <c r="AD60" s="177">
        <v>0</v>
      </c>
      <c r="AE60" s="177">
        <v>0</v>
      </c>
      <c r="AF60" s="177">
        <v>0</v>
      </c>
      <c r="AG60" s="177">
        <v>0</v>
      </c>
      <c r="AH60" s="177">
        <v>0</v>
      </c>
      <c r="AI60" s="177">
        <v>0</v>
      </c>
      <c r="AJ60" s="135">
        <v>57.36842105263158</v>
      </c>
      <c r="AK60" s="136">
        <v>272.5</v>
      </c>
      <c r="AL60" s="136">
        <v>78.58116822750856</v>
      </c>
    </row>
    <row r="61" spans="2:38" ht="12" customHeight="1">
      <c r="B61" s="219" t="s">
        <v>46</v>
      </c>
      <c r="C61" s="220"/>
      <c r="D61" s="177">
        <v>24</v>
      </c>
      <c r="E61" s="177">
        <v>23</v>
      </c>
      <c r="F61" s="177">
        <v>0</v>
      </c>
      <c r="G61" s="177">
        <v>0</v>
      </c>
      <c r="H61" s="177">
        <v>1</v>
      </c>
      <c r="I61" s="177">
        <v>0</v>
      </c>
      <c r="J61" s="177">
        <v>0</v>
      </c>
      <c r="K61" s="177">
        <v>0</v>
      </c>
      <c r="L61" s="177">
        <v>0</v>
      </c>
      <c r="M61" s="177">
        <v>0</v>
      </c>
      <c r="N61" s="177">
        <v>0</v>
      </c>
      <c r="O61" s="177">
        <v>0</v>
      </c>
      <c r="P61" s="177">
        <v>0</v>
      </c>
      <c r="Q61" s="177">
        <v>0</v>
      </c>
      <c r="R61" s="177">
        <v>0</v>
      </c>
      <c r="S61" s="177">
        <v>0</v>
      </c>
      <c r="T61" s="177">
        <v>0</v>
      </c>
      <c r="U61" s="177">
        <v>0</v>
      </c>
      <c r="V61" s="177">
        <v>0</v>
      </c>
      <c r="W61" s="177">
        <v>0</v>
      </c>
      <c r="X61" s="177">
        <v>0</v>
      </c>
      <c r="Y61" s="177">
        <v>0</v>
      </c>
      <c r="Z61" s="177">
        <v>0</v>
      </c>
      <c r="AA61" s="177">
        <v>0</v>
      </c>
      <c r="AB61" s="177">
        <v>0</v>
      </c>
      <c r="AC61" s="177">
        <v>0</v>
      </c>
      <c r="AD61" s="177">
        <v>0</v>
      </c>
      <c r="AE61" s="177">
        <v>0</v>
      </c>
      <c r="AF61" s="177">
        <v>0</v>
      </c>
      <c r="AG61" s="177">
        <v>0</v>
      </c>
      <c r="AH61" s="177">
        <v>0</v>
      </c>
      <c r="AI61" s="177">
        <v>0</v>
      </c>
      <c r="AJ61" s="135">
        <v>15.416666666666666</v>
      </c>
      <c r="AK61" s="136">
        <v>370</v>
      </c>
      <c r="AL61" s="136" t="s">
        <v>368</v>
      </c>
    </row>
    <row r="62" spans="2:38" ht="12" customHeight="1">
      <c r="B62" s="219" t="s">
        <v>47</v>
      </c>
      <c r="C62" s="220"/>
      <c r="D62" s="177">
        <v>183</v>
      </c>
      <c r="E62" s="177">
        <v>116</v>
      </c>
      <c r="F62" s="177">
        <v>18</v>
      </c>
      <c r="G62" s="177">
        <v>25</v>
      </c>
      <c r="H62" s="177">
        <v>18</v>
      </c>
      <c r="I62" s="177">
        <v>2</v>
      </c>
      <c r="J62" s="177">
        <v>0</v>
      </c>
      <c r="K62" s="177">
        <v>0</v>
      </c>
      <c r="L62" s="177">
        <v>0</v>
      </c>
      <c r="M62" s="177">
        <v>0</v>
      </c>
      <c r="N62" s="177">
        <v>0</v>
      </c>
      <c r="O62" s="177">
        <v>2</v>
      </c>
      <c r="P62" s="177">
        <v>0</v>
      </c>
      <c r="Q62" s="177">
        <v>0</v>
      </c>
      <c r="R62" s="177">
        <v>0</v>
      </c>
      <c r="S62" s="177">
        <v>0</v>
      </c>
      <c r="T62" s="177">
        <v>1</v>
      </c>
      <c r="U62" s="177">
        <v>0</v>
      </c>
      <c r="V62" s="177">
        <v>0</v>
      </c>
      <c r="W62" s="177">
        <v>0</v>
      </c>
      <c r="X62" s="177">
        <v>0</v>
      </c>
      <c r="Y62" s="177">
        <v>0</v>
      </c>
      <c r="Z62" s="177">
        <v>0</v>
      </c>
      <c r="AA62" s="177">
        <v>0</v>
      </c>
      <c r="AB62" s="177">
        <v>0</v>
      </c>
      <c r="AC62" s="177">
        <v>0</v>
      </c>
      <c r="AD62" s="177">
        <v>0</v>
      </c>
      <c r="AE62" s="177">
        <v>0</v>
      </c>
      <c r="AF62" s="177">
        <v>0</v>
      </c>
      <c r="AG62" s="177">
        <v>0</v>
      </c>
      <c r="AH62" s="177">
        <v>0</v>
      </c>
      <c r="AI62" s="177">
        <v>1</v>
      </c>
      <c r="AJ62" s="135">
        <v>124.16939890710383</v>
      </c>
      <c r="AK62" s="136">
        <v>339.14925373134326</v>
      </c>
      <c r="AL62" s="136">
        <v>449.4122509736379</v>
      </c>
    </row>
    <row r="63" spans="2:38" ht="12" customHeight="1">
      <c r="B63" s="219" t="s">
        <v>48</v>
      </c>
      <c r="C63" s="220"/>
      <c r="D63" s="177">
        <v>5</v>
      </c>
      <c r="E63" s="177">
        <v>3</v>
      </c>
      <c r="F63" s="177">
        <v>2</v>
      </c>
      <c r="G63" s="177">
        <v>0</v>
      </c>
      <c r="H63" s="177">
        <v>0</v>
      </c>
      <c r="I63" s="177">
        <v>0</v>
      </c>
      <c r="J63" s="177">
        <v>0</v>
      </c>
      <c r="K63" s="177">
        <v>0</v>
      </c>
      <c r="L63" s="177">
        <v>0</v>
      </c>
      <c r="M63" s="177">
        <v>0</v>
      </c>
      <c r="N63" s="177">
        <v>0</v>
      </c>
      <c r="O63" s="177">
        <v>0</v>
      </c>
      <c r="P63" s="177">
        <v>0</v>
      </c>
      <c r="Q63" s="177">
        <v>0</v>
      </c>
      <c r="R63" s="177">
        <v>0</v>
      </c>
      <c r="S63" s="177">
        <v>0</v>
      </c>
      <c r="T63" s="177">
        <v>0</v>
      </c>
      <c r="U63" s="177">
        <v>0</v>
      </c>
      <c r="V63" s="177">
        <v>0</v>
      </c>
      <c r="W63" s="177">
        <v>0</v>
      </c>
      <c r="X63" s="177">
        <v>0</v>
      </c>
      <c r="Y63" s="177">
        <v>0</v>
      </c>
      <c r="Z63" s="177">
        <v>0</v>
      </c>
      <c r="AA63" s="177">
        <v>0</v>
      </c>
      <c r="AB63" s="177">
        <v>0</v>
      </c>
      <c r="AC63" s="177">
        <v>0</v>
      </c>
      <c r="AD63" s="177">
        <v>0</v>
      </c>
      <c r="AE63" s="177">
        <v>0</v>
      </c>
      <c r="AF63" s="177">
        <v>0</v>
      </c>
      <c r="AG63" s="177">
        <v>0</v>
      </c>
      <c r="AH63" s="177">
        <v>0</v>
      </c>
      <c r="AI63" s="177">
        <v>0</v>
      </c>
      <c r="AJ63" s="135">
        <v>48</v>
      </c>
      <c r="AK63" s="136">
        <v>120</v>
      </c>
      <c r="AL63" s="136">
        <v>28.284271247461902</v>
      </c>
    </row>
    <row r="64" spans="2:38" ht="12" customHeight="1">
      <c r="B64" s="219" t="s">
        <v>49</v>
      </c>
      <c r="C64" s="220"/>
      <c r="D64" s="177">
        <v>8</v>
      </c>
      <c r="E64" s="177">
        <v>6</v>
      </c>
      <c r="F64" s="177">
        <v>0</v>
      </c>
      <c r="G64" s="177">
        <v>2</v>
      </c>
      <c r="H64" s="177">
        <v>0</v>
      </c>
      <c r="I64" s="177">
        <v>0</v>
      </c>
      <c r="J64" s="177">
        <v>0</v>
      </c>
      <c r="K64" s="177">
        <v>0</v>
      </c>
      <c r="L64" s="177">
        <v>0</v>
      </c>
      <c r="M64" s="177">
        <v>0</v>
      </c>
      <c r="N64" s="177">
        <v>0</v>
      </c>
      <c r="O64" s="177">
        <v>0</v>
      </c>
      <c r="P64" s="177">
        <v>0</v>
      </c>
      <c r="Q64" s="177">
        <v>0</v>
      </c>
      <c r="R64" s="177">
        <v>0</v>
      </c>
      <c r="S64" s="177">
        <v>0</v>
      </c>
      <c r="T64" s="177">
        <v>0</v>
      </c>
      <c r="U64" s="177">
        <v>0</v>
      </c>
      <c r="V64" s="177">
        <v>0</v>
      </c>
      <c r="W64" s="177">
        <v>0</v>
      </c>
      <c r="X64" s="177">
        <v>0</v>
      </c>
      <c r="Y64" s="177">
        <v>0</v>
      </c>
      <c r="Z64" s="177">
        <v>0</v>
      </c>
      <c r="AA64" s="177">
        <v>0</v>
      </c>
      <c r="AB64" s="177">
        <v>0</v>
      </c>
      <c r="AC64" s="177">
        <v>0</v>
      </c>
      <c r="AD64" s="177">
        <v>0</v>
      </c>
      <c r="AE64" s="177">
        <v>0</v>
      </c>
      <c r="AF64" s="177">
        <v>0</v>
      </c>
      <c r="AG64" s="177">
        <v>0</v>
      </c>
      <c r="AH64" s="177">
        <v>0</v>
      </c>
      <c r="AI64" s="177">
        <v>0</v>
      </c>
      <c r="AJ64" s="135">
        <v>61.125</v>
      </c>
      <c r="AK64" s="136">
        <v>244.5</v>
      </c>
      <c r="AL64" s="136">
        <v>62.932503525602726</v>
      </c>
    </row>
    <row r="65" spans="2:38" ht="12" customHeight="1">
      <c r="B65" s="219" t="s">
        <v>50</v>
      </c>
      <c r="C65" s="220"/>
      <c r="D65" s="177">
        <v>26</v>
      </c>
      <c r="E65" s="177">
        <v>22</v>
      </c>
      <c r="F65" s="177">
        <v>1</v>
      </c>
      <c r="G65" s="177">
        <v>3</v>
      </c>
      <c r="H65" s="177">
        <v>0</v>
      </c>
      <c r="I65" s="177">
        <v>0</v>
      </c>
      <c r="J65" s="177">
        <v>0</v>
      </c>
      <c r="K65" s="177">
        <v>0</v>
      </c>
      <c r="L65" s="177">
        <v>0</v>
      </c>
      <c r="M65" s="177">
        <v>0</v>
      </c>
      <c r="N65" s="177">
        <v>0</v>
      </c>
      <c r="O65" s="177">
        <v>0</v>
      </c>
      <c r="P65" s="177">
        <v>0</v>
      </c>
      <c r="Q65" s="177">
        <v>0</v>
      </c>
      <c r="R65" s="177">
        <v>0</v>
      </c>
      <c r="S65" s="177">
        <v>0</v>
      </c>
      <c r="T65" s="177">
        <v>0</v>
      </c>
      <c r="U65" s="177">
        <v>0</v>
      </c>
      <c r="V65" s="177">
        <v>0</v>
      </c>
      <c r="W65" s="177">
        <v>0</v>
      </c>
      <c r="X65" s="177">
        <v>0</v>
      </c>
      <c r="Y65" s="177">
        <v>0</v>
      </c>
      <c r="Z65" s="177">
        <v>0</v>
      </c>
      <c r="AA65" s="177">
        <v>0</v>
      </c>
      <c r="AB65" s="177">
        <v>0</v>
      </c>
      <c r="AC65" s="177">
        <v>0</v>
      </c>
      <c r="AD65" s="177">
        <v>0</v>
      </c>
      <c r="AE65" s="177">
        <v>0</v>
      </c>
      <c r="AF65" s="177">
        <v>0</v>
      </c>
      <c r="AG65" s="177">
        <v>0</v>
      </c>
      <c r="AH65" s="177">
        <v>0</v>
      </c>
      <c r="AI65" s="177">
        <v>0</v>
      </c>
      <c r="AJ65" s="135">
        <v>34.42307692307692</v>
      </c>
      <c r="AK65" s="136">
        <v>223.75</v>
      </c>
      <c r="AL65" s="136">
        <v>39.474675426151386</v>
      </c>
    </row>
    <row r="66" spans="2:38" ht="12" customHeight="1">
      <c r="B66" s="219" t="s">
        <v>51</v>
      </c>
      <c r="C66" s="220"/>
      <c r="D66" s="177">
        <v>31</v>
      </c>
      <c r="E66" s="177">
        <v>18</v>
      </c>
      <c r="F66" s="177">
        <v>6</v>
      </c>
      <c r="G66" s="177">
        <v>2</v>
      </c>
      <c r="H66" s="177">
        <v>4</v>
      </c>
      <c r="I66" s="177">
        <v>0</v>
      </c>
      <c r="J66" s="177">
        <v>0</v>
      </c>
      <c r="K66" s="177">
        <v>0</v>
      </c>
      <c r="L66" s="177">
        <v>0</v>
      </c>
      <c r="M66" s="177">
        <v>0</v>
      </c>
      <c r="N66" s="177">
        <v>0</v>
      </c>
      <c r="O66" s="177">
        <v>0</v>
      </c>
      <c r="P66" s="177">
        <v>0</v>
      </c>
      <c r="Q66" s="177">
        <v>0</v>
      </c>
      <c r="R66" s="177">
        <v>0</v>
      </c>
      <c r="S66" s="177">
        <v>0</v>
      </c>
      <c r="T66" s="177">
        <v>0</v>
      </c>
      <c r="U66" s="177">
        <v>0</v>
      </c>
      <c r="V66" s="177">
        <v>0</v>
      </c>
      <c r="W66" s="177">
        <v>0</v>
      </c>
      <c r="X66" s="177">
        <v>0</v>
      </c>
      <c r="Y66" s="177">
        <v>1</v>
      </c>
      <c r="Z66" s="177">
        <v>0</v>
      </c>
      <c r="AA66" s="177">
        <v>0</v>
      </c>
      <c r="AB66" s="177">
        <v>0</v>
      </c>
      <c r="AC66" s="177">
        <v>0</v>
      </c>
      <c r="AD66" s="177">
        <v>0</v>
      </c>
      <c r="AE66" s="177">
        <v>0</v>
      </c>
      <c r="AF66" s="177">
        <v>0</v>
      </c>
      <c r="AG66" s="177">
        <v>0</v>
      </c>
      <c r="AH66" s="177">
        <v>0</v>
      </c>
      <c r="AI66" s="177">
        <v>0</v>
      </c>
      <c r="AJ66" s="135">
        <v>150.16129032258064</v>
      </c>
      <c r="AK66" s="136">
        <v>358.0769230769231</v>
      </c>
      <c r="AL66" s="136">
        <v>503.22699674839606</v>
      </c>
    </row>
    <row r="67" spans="2:38" ht="12" customHeight="1">
      <c r="B67" s="219" t="s">
        <v>52</v>
      </c>
      <c r="C67" s="220"/>
      <c r="D67" s="177">
        <v>15</v>
      </c>
      <c r="E67" s="177">
        <v>14</v>
      </c>
      <c r="F67" s="177">
        <v>0</v>
      </c>
      <c r="G67" s="177">
        <v>1</v>
      </c>
      <c r="H67" s="177">
        <v>0</v>
      </c>
      <c r="I67" s="177">
        <v>0</v>
      </c>
      <c r="J67" s="177">
        <v>0</v>
      </c>
      <c r="K67" s="177">
        <v>0</v>
      </c>
      <c r="L67" s="177">
        <v>0</v>
      </c>
      <c r="M67" s="177">
        <v>0</v>
      </c>
      <c r="N67" s="177">
        <v>0</v>
      </c>
      <c r="O67" s="177">
        <v>0</v>
      </c>
      <c r="P67" s="177">
        <v>0</v>
      </c>
      <c r="Q67" s="177">
        <v>0</v>
      </c>
      <c r="R67" s="177">
        <v>0</v>
      </c>
      <c r="S67" s="177">
        <v>0</v>
      </c>
      <c r="T67" s="177">
        <v>0</v>
      </c>
      <c r="U67" s="177">
        <v>0</v>
      </c>
      <c r="V67" s="177">
        <v>0</v>
      </c>
      <c r="W67" s="177">
        <v>0</v>
      </c>
      <c r="X67" s="177">
        <v>0</v>
      </c>
      <c r="Y67" s="177">
        <v>0</v>
      </c>
      <c r="Z67" s="177">
        <v>0</v>
      </c>
      <c r="AA67" s="177">
        <v>0</v>
      </c>
      <c r="AB67" s="177">
        <v>0</v>
      </c>
      <c r="AC67" s="177">
        <v>0</v>
      </c>
      <c r="AD67" s="177">
        <v>0</v>
      </c>
      <c r="AE67" s="177">
        <v>0</v>
      </c>
      <c r="AF67" s="177">
        <v>0</v>
      </c>
      <c r="AG67" s="177">
        <v>0</v>
      </c>
      <c r="AH67" s="177">
        <v>0</v>
      </c>
      <c r="AI67" s="177">
        <v>0</v>
      </c>
      <c r="AJ67" s="135">
        <v>16.333333333333332</v>
      </c>
      <c r="AK67" s="136">
        <v>245</v>
      </c>
      <c r="AL67" s="136" t="s">
        <v>368</v>
      </c>
    </row>
    <row r="68" spans="2:38" ht="12" customHeight="1">
      <c r="B68" s="219" t="s">
        <v>53</v>
      </c>
      <c r="C68" s="220"/>
      <c r="D68" s="177">
        <v>47</v>
      </c>
      <c r="E68" s="177">
        <v>42</v>
      </c>
      <c r="F68" s="177">
        <v>1</v>
      </c>
      <c r="G68" s="177">
        <v>3</v>
      </c>
      <c r="H68" s="177">
        <v>1</v>
      </c>
      <c r="I68" s="177">
        <v>0</v>
      </c>
      <c r="J68" s="177">
        <v>0</v>
      </c>
      <c r="K68" s="177">
        <v>0</v>
      </c>
      <c r="L68" s="177">
        <v>0</v>
      </c>
      <c r="M68" s="177">
        <v>0</v>
      </c>
      <c r="N68" s="177">
        <v>0</v>
      </c>
      <c r="O68" s="177">
        <v>0</v>
      </c>
      <c r="P68" s="177">
        <v>0</v>
      </c>
      <c r="Q68" s="177">
        <v>0</v>
      </c>
      <c r="R68" s="177">
        <v>0</v>
      </c>
      <c r="S68" s="177">
        <v>0</v>
      </c>
      <c r="T68" s="177">
        <v>0</v>
      </c>
      <c r="U68" s="177">
        <v>0</v>
      </c>
      <c r="V68" s="177">
        <v>0</v>
      </c>
      <c r="W68" s="177">
        <v>0</v>
      </c>
      <c r="X68" s="177">
        <v>0</v>
      </c>
      <c r="Y68" s="177">
        <v>0</v>
      </c>
      <c r="Z68" s="177">
        <v>0</v>
      </c>
      <c r="AA68" s="177">
        <v>0</v>
      </c>
      <c r="AB68" s="177">
        <v>0</v>
      </c>
      <c r="AC68" s="177">
        <v>0</v>
      </c>
      <c r="AD68" s="177">
        <v>0</v>
      </c>
      <c r="AE68" s="177">
        <v>0</v>
      </c>
      <c r="AF68" s="177">
        <v>0</v>
      </c>
      <c r="AG68" s="177">
        <v>0</v>
      </c>
      <c r="AH68" s="177">
        <v>0</v>
      </c>
      <c r="AI68" s="177">
        <v>0</v>
      </c>
      <c r="AJ68" s="135">
        <v>24.23404255319149</v>
      </c>
      <c r="AK68" s="136">
        <v>227.8</v>
      </c>
      <c r="AL68" s="136">
        <v>65.90295896240168</v>
      </c>
    </row>
    <row r="69" spans="2:38" s="8" customFormat="1" ht="12" customHeight="1">
      <c r="B69" s="223" t="s">
        <v>313</v>
      </c>
      <c r="C69" s="224"/>
      <c r="D69" s="178">
        <v>7</v>
      </c>
      <c r="E69" s="178">
        <v>7</v>
      </c>
      <c r="F69" s="178">
        <v>0</v>
      </c>
      <c r="G69" s="178">
        <v>0</v>
      </c>
      <c r="H69" s="178">
        <v>0</v>
      </c>
      <c r="I69" s="178">
        <v>0</v>
      </c>
      <c r="J69" s="178">
        <v>0</v>
      </c>
      <c r="K69" s="178">
        <v>0</v>
      </c>
      <c r="L69" s="178">
        <v>0</v>
      </c>
      <c r="M69" s="178">
        <v>0</v>
      </c>
      <c r="N69" s="178">
        <v>0</v>
      </c>
      <c r="O69" s="178">
        <v>0</v>
      </c>
      <c r="P69" s="178">
        <v>0</v>
      </c>
      <c r="Q69" s="178">
        <v>0</v>
      </c>
      <c r="R69" s="178">
        <v>0</v>
      </c>
      <c r="S69" s="178">
        <v>0</v>
      </c>
      <c r="T69" s="178">
        <v>0</v>
      </c>
      <c r="U69" s="178">
        <v>0</v>
      </c>
      <c r="V69" s="178">
        <v>0</v>
      </c>
      <c r="W69" s="178">
        <v>0</v>
      </c>
      <c r="X69" s="178">
        <v>0</v>
      </c>
      <c r="Y69" s="178">
        <v>0</v>
      </c>
      <c r="Z69" s="178">
        <v>0</v>
      </c>
      <c r="AA69" s="178">
        <v>0</v>
      </c>
      <c r="AB69" s="178">
        <v>0</v>
      </c>
      <c r="AC69" s="178">
        <v>0</v>
      </c>
      <c r="AD69" s="178">
        <v>0</v>
      </c>
      <c r="AE69" s="178">
        <v>0</v>
      </c>
      <c r="AF69" s="178">
        <v>0</v>
      </c>
      <c r="AG69" s="178">
        <v>0</v>
      </c>
      <c r="AH69" s="178">
        <v>0</v>
      </c>
      <c r="AI69" s="178">
        <v>0</v>
      </c>
      <c r="AJ69" s="179">
        <v>0</v>
      </c>
      <c r="AK69" s="180" t="s">
        <v>368</v>
      </c>
      <c r="AL69" s="180" t="s">
        <v>368</v>
      </c>
    </row>
    <row r="70" spans="36:38" ht="12">
      <c r="AJ70" s="185"/>
      <c r="AK70" s="185"/>
      <c r="AL70" s="185"/>
    </row>
    <row r="71" spans="4:38" ht="12">
      <c r="D71" s="217">
        <f>D6</f>
        <v>9965</v>
      </c>
      <c r="AJ71" s="185"/>
      <c r="AK71" s="185"/>
      <c r="AL71" s="185"/>
    </row>
    <row r="72" ht="12">
      <c r="D72" s="217" t="str">
        <f>IF(D71=SUM(D8:D11,D12:D22,D23:D69)/3,"OK","NG")</f>
        <v>OK</v>
      </c>
    </row>
    <row r="73" ht="12">
      <c r="D73" s="15"/>
    </row>
  </sheetData>
  <sheetProtection/>
  <mergeCells count="67">
    <mergeCell ref="B14:C14"/>
    <mergeCell ref="B15:C15"/>
    <mergeCell ref="B16:C16"/>
    <mergeCell ref="B17:C17"/>
    <mergeCell ref="B18:C18"/>
    <mergeCell ref="B19:C19"/>
    <mergeCell ref="B20:C20"/>
    <mergeCell ref="B21:C21"/>
    <mergeCell ref="B69:C69"/>
    <mergeCell ref="B6:C6"/>
    <mergeCell ref="B7:C7"/>
    <mergeCell ref="B11:C11"/>
    <mergeCell ref="B12:C12"/>
    <mergeCell ref="B13:C13"/>
    <mergeCell ref="B26:C26"/>
    <mergeCell ref="B27:C27"/>
    <mergeCell ref="B28:C28"/>
    <mergeCell ref="B29:C29"/>
    <mergeCell ref="B22:C22"/>
    <mergeCell ref="B23:C23"/>
    <mergeCell ref="B24:C24"/>
    <mergeCell ref="B25:C25"/>
    <mergeCell ref="B34:C34"/>
    <mergeCell ref="B35:C35"/>
    <mergeCell ref="B36:C36"/>
    <mergeCell ref="B37:C37"/>
    <mergeCell ref="B30:C30"/>
    <mergeCell ref="B31:C31"/>
    <mergeCell ref="B32:C32"/>
    <mergeCell ref="B33:C33"/>
    <mergeCell ref="B42:C42"/>
    <mergeCell ref="B43:C43"/>
    <mergeCell ref="B44:C44"/>
    <mergeCell ref="B45:C45"/>
    <mergeCell ref="B38:C38"/>
    <mergeCell ref="B39:C39"/>
    <mergeCell ref="B40:C40"/>
    <mergeCell ref="B41:C41"/>
    <mergeCell ref="B57:C57"/>
    <mergeCell ref="B50:C50"/>
    <mergeCell ref="B51:C51"/>
    <mergeCell ref="B52:C52"/>
    <mergeCell ref="B53:C53"/>
    <mergeCell ref="B46:C46"/>
    <mergeCell ref="B47:C47"/>
    <mergeCell ref="B48:C48"/>
    <mergeCell ref="B49:C49"/>
    <mergeCell ref="B68:C68"/>
    <mergeCell ref="B3:C3"/>
    <mergeCell ref="B4:C5"/>
    <mergeCell ref="B62:C62"/>
    <mergeCell ref="B63:C63"/>
    <mergeCell ref="B64:C64"/>
    <mergeCell ref="B65:C65"/>
    <mergeCell ref="B58:C58"/>
    <mergeCell ref="B59:C59"/>
    <mergeCell ref="B60:C60"/>
    <mergeCell ref="D3:D5"/>
    <mergeCell ref="E3:E5"/>
    <mergeCell ref="AJ3:AK4"/>
    <mergeCell ref="AL3:AL4"/>
    <mergeCell ref="B66:C66"/>
    <mergeCell ref="B67:C67"/>
    <mergeCell ref="B61:C61"/>
    <mergeCell ref="B54:C54"/>
    <mergeCell ref="B55:C55"/>
    <mergeCell ref="B56:C56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3" r:id="rId2"/>
  <colBreaks count="2" manualBreakCount="2">
    <brk id="15" max="68" man="1"/>
    <brk id="28" max="68" man="1"/>
  </col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5"/>
  <sheetViews>
    <sheetView showGridLines="0" zoomScalePageLayoutView="0" workbookViewId="0" topLeftCell="A49">
      <selection activeCell="D73" sqref="D73:D75"/>
    </sheetView>
  </sheetViews>
  <sheetFormatPr defaultColWidth="9.140625" defaultRowHeight="12"/>
  <cols>
    <col min="1" max="1" width="2.57421875" style="67" customWidth="1"/>
    <col min="2" max="2" width="2.57421875" style="1" customWidth="1"/>
    <col min="3" max="3" width="10.7109375" style="1" customWidth="1"/>
    <col min="4" max="16" width="7.28125" style="0" customWidth="1"/>
    <col min="17" max="17" width="8.28125" style="0" customWidth="1"/>
  </cols>
  <sheetData>
    <row r="1" spans="2:11" s="67" customFormat="1" ht="17.25">
      <c r="B1" s="90" t="s">
        <v>337</v>
      </c>
      <c r="C1" s="1"/>
      <c r="D1" s="90" t="s">
        <v>300</v>
      </c>
      <c r="K1" s="90"/>
    </row>
    <row r="2" spans="1:3" s="67" customFormat="1" ht="17.25">
      <c r="A2" s="90"/>
      <c r="B2" s="1"/>
      <c r="C2" s="2"/>
    </row>
    <row r="3" spans="2:16" s="67" customFormat="1" ht="19.5" customHeight="1">
      <c r="B3" s="314" t="s">
        <v>299</v>
      </c>
      <c r="C3" s="315"/>
      <c r="D3" s="322" t="s">
        <v>0</v>
      </c>
      <c r="E3" s="316" t="s">
        <v>317</v>
      </c>
      <c r="F3" s="316"/>
      <c r="G3" s="316"/>
      <c r="H3" s="316" t="s">
        <v>177</v>
      </c>
      <c r="I3" s="316"/>
      <c r="J3" s="316"/>
      <c r="K3" s="316" t="s">
        <v>178</v>
      </c>
      <c r="L3" s="316"/>
      <c r="M3" s="316"/>
      <c r="N3" s="316" t="s">
        <v>179</v>
      </c>
      <c r="O3" s="316"/>
      <c r="P3" s="316"/>
    </row>
    <row r="4" spans="2:16" s="67" customFormat="1" ht="15" customHeight="1">
      <c r="B4" s="320"/>
      <c r="C4" s="321"/>
      <c r="D4" s="323"/>
      <c r="E4" s="317" t="s">
        <v>180</v>
      </c>
      <c r="F4" s="316" t="s">
        <v>112</v>
      </c>
      <c r="G4" s="316"/>
      <c r="H4" s="317" t="s">
        <v>180</v>
      </c>
      <c r="I4" s="316" t="s">
        <v>112</v>
      </c>
      <c r="J4" s="316"/>
      <c r="K4" s="317" t="s">
        <v>180</v>
      </c>
      <c r="L4" s="316" t="s">
        <v>112</v>
      </c>
      <c r="M4" s="316"/>
      <c r="N4" s="317" t="s">
        <v>180</v>
      </c>
      <c r="O4" s="316" t="s">
        <v>112</v>
      </c>
      <c r="P4" s="316"/>
    </row>
    <row r="5" spans="2:16" s="67" customFormat="1" ht="12.75" customHeight="1">
      <c r="B5" s="320"/>
      <c r="C5" s="321"/>
      <c r="D5" s="323"/>
      <c r="E5" s="317"/>
      <c r="F5" s="277"/>
      <c r="G5" s="277"/>
      <c r="H5" s="317"/>
      <c r="I5" s="277"/>
      <c r="J5" s="277"/>
      <c r="K5" s="317"/>
      <c r="L5" s="277"/>
      <c r="M5" s="277"/>
      <c r="N5" s="317"/>
      <c r="O5" s="277"/>
      <c r="P5" s="277"/>
    </row>
    <row r="6" spans="2:16" s="67" customFormat="1" ht="12" customHeight="1">
      <c r="B6" s="297" t="s">
        <v>329</v>
      </c>
      <c r="C6" s="298"/>
      <c r="D6" s="323"/>
      <c r="E6" s="317"/>
      <c r="F6" s="318" t="s">
        <v>111</v>
      </c>
      <c r="G6" s="317" t="s">
        <v>110</v>
      </c>
      <c r="H6" s="317"/>
      <c r="I6" s="318" t="s">
        <v>111</v>
      </c>
      <c r="J6" s="317" t="s">
        <v>110</v>
      </c>
      <c r="K6" s="317"/>
      <c r="L6" s="318" t="s">
        <v>111</v>
      </c>
      <c r="M6" s="317" t="s">
        <v>110</v>
      </c>
      <c r="N6" s="317"/>
      <c r="O6" s="318" t="s">
        <v>111</v>
      </c>
      <c r="P6" s="317" t="s">
        <v>110</v>
      </c>
    </row>
    <row r="7" spans="2:16" s="67" customFormat="1" ht="15.75" customHeight="1">
      <c r="B7" s="299"/>
      <c r="C7" s="290"/>
      <c r="D7" s="324"/>
      <c r="E7" s="275"/>
      <c r="F7" s="319"/>
      <c r="G7" s="275"/>
      <c r="H7" s="275"/>
      <c r="I7" s="319"/>
      <c r="J7" s="275"/>
      <c r="K7" s="275"/>
      <c r="L7" s="319"/>
      <c r="M7" s="275"/>
      <c r="N7" s="275"/>
      <c r="O7" s="319"/>
      <c r="P7" s="275"/>
    </row>
    <row r="8" spans="2:16" ht="12" customHeight="1">
      <c r="B8" s="287" t="s">
        <v>2</v>
      </c>
      <c r="C8" s="312"/>
      <c r="D8" s="91">
        <v>9965</v>
      </c>
      <c r="E8" s="91">
        <v>9876</v>
      </c>
      <c r="F8" s="92">
        <v>1377.8651685393259</v>
      </c>
      <c r="G8" s="92">
        <v>12.306071249372804</v>
      </c>
      <c r="H8" s="91">
        <v>6071</v>
      </c>
      <c r="I8" s="92">
        <v>415.95351823317924</v>
      </c>
      <c r="J8" s="92">
        <v>162.5411941796287</v>
      </c>
      <c r="K8" s="91">
        <v>9952</v>
      </c>
      <c r="L8" s="92">
        <v>1511.4615384615386</v>
      </c>
      <c r="M8" s="92">
        <v>1.971801304565981</v>
      </c>
      <c r="N8" s="91">
        <v>9957</v>
      </c>
      <c r="O8" s="92">
        <v>677.25</v>
      </c>
      <c r="P8" s="92">
        <v>0.5437029603612644</v>
      </c>
    </row>
    <row r="9" spans="2:16" ht="12" customHeight="1">
      <c r="B9" s="287" t="s">
        <v>3</v>
      </c>
      <c r="C9" s="312"/>
      <c r="D9" s="106">
        <v>8507</v>
      </c>
      <c r="E9" s="106">
        <v>8424</v>
      </c>
      <c r="F9" s="107">
        <v>1393.3734939759036</v>
      </c>
      <c r="G9" s="107">
        <v>13.594686728576466</v>
      </c>
      <c r="H9" s="106">
        <v>5028</v>
      </c>
      <c r="I9" s="107">
        <v>431.3202069560218</v>
      </c>
      <c r="J9" s="107">
        <v>176.39155989185377</v>
      </c>
      <c r="K9" s="106">
        <v>8496</v>
      </c>
      <c r="L9" s="107">
        <v>1624.5454545454545</v>
      </c>
      <c r="M9" s="107">
        <v>2.100623016339485</v>
      </c>
      <c r="N9" s="106">
        <v>8500</v>
      </c>
      <c r="O9" s="107">
        <v>722.8571428571429</v>
      </c>
      <c r="P9" s="107">
        <v>0.5948042788291995</v>
      </c>
    </row>
    <row r="10" spans="2:16" ht="12" customHeight="1">
      <c r="B10" s="83"/>
      <c r="C10" s="74" t="s">
        <v>123</v>
      </c>
      <c r="D10" s="108">
        <v>5869</v>
      </c>
      <c r="E10" s="108">
        <v>5810</v>
      </c>
      <c r="F10" s="94">
        <v>1478.9830508474577</v>
      </c>
      <c r="G10" s="94">
        <v>14.867950247060827</v>
      </c>
      <c r="H10" s="108">
        <v>3418</v>
      </c>
      <c r="I10" s="94">
        <v>462.8653610771114</v>
      </c>
      <c r="J10" s="94">
        <v>193.30090304992333</v>
      </c>
      <c r="K10" s="108">
        <v>5862</v>
      </c>
      <c r="L10" s="94">
        <v>1892.857142857143</v>
      </c>
      <c r="M10" s="94">
        <v>2.257624808314875</v>
      </c>
      <c r="N10" s="108">
        <v>5865</v>
      </c>
      <c r="O10" s="94">
        <v>765</v>
      </c>
      <c r="P10" s="94">
        <v>0.5213835406372466</v>
      </c>
    </row>
    <row r="11" spans="2:16" ht="12" customHeight="1">
      <c r="B11" s="83"/>
      <c r="C11" s="74" t="s">
        <v>124</v>
      </c>
      <c r="D11" s="108">
        <v>1562</v>
      </c>
      <c r="E11" s="108">
        <v>1545</v>
      </c>
      <c r="F11" s="94">
        <v>1084.1176470588234</v>
      </c>
      <c r="G11" s="94">
        <v>11.798975672215109</v>
      </c>
      <c r="H11" s="108">
        <v>1003</v>
      </c>
      <c r="I11" s="94">
        <v>426.05187835420395</v>
      </c>
      <c r="J11" s="94">
        <v>152.4731113956466</v>
      </c>
      <c r="K11" s="108">
        <v>1559</v>
      </c>
      <c r="L11" s="94">
        <v>930</v>
      </c>
      <c r="M11" s="94">
        <v>1.7861715749039693</v>
      </c>
      <c r="N11" s="108">
        <v>1561</v>
      </c>
      <c r="O11" s="94">
        <v>1500</v>
      </c>
      <c r="P11" s="94">
        <v>0.9603072983354674</v>
      </c>
    </row>
    <row r="12" spans="2:16" ht="12" customHeight="1">
      <c r="B12" s="83"/>
      <c r="C12" s="74" t="s">
        <v>125</v>
      </c>
      <c r="D12" s="108">
        <v>1076</v>
      </c>
      <c r="E12" s="108">
        <v>1069</v>
      </c>
      <c r="F12" s="94">
        <v>1422.857142857143</v>
      </c>
      <c r="G12" s="94">
        <v>9.256505576208179</v>
      </c>
      <c r="H12" s="108">
        <v>607</v>
      </c>
      <c r="I12" s="94">
        <v>272.7441364605544</v>
      </c>
      <c r="J12" s="94">
        <v>118.88197026022304</v>
      </c>
      <c r="K12" s="108">
        <v>1075</v>
      </c>
      <c r="L12" s="94">
        <v>1830</v>
      </c>
      <c r="M12" s="94">
        <v>1.7007434944237918</v>
      </c>
      <c r="N12" s="108">
        <v>1074</v>
      </c>
      <c r="O12" s="94">
        <v>250</v>
      </c>
      <c r="P12" s="94">
        <v>0.4646840148698885</v>
      </c>
    </row>
    <row r="13" spans="2:16" ht="12" customHeight="1">
      <c r="B13" s="223" t="s">
        <v>7</v>
      </c>
      <c r="C13" s="224"/>
      <c r="D13" s="109">
        <v>1458</v>
      </c>
      <c r="E13" s="109">
        <v>1452</v>
      </c>
      <c r="F13" s="110">
        <v>1163.3333333333333</v>
      </c>
      <c r="G13" s="110">
        <v>4.787379972565158</v>
      </c>
      <c r="H13" s="109">
        <v>1043</v>
      </c>
      <c r="I13" s="110">
        <v>287.13253012048193</v>
      </c>
      <c r="J13" s="110">
        <v>81.72839506172839</v>
      </c>
      <c r="K13" s="109">
        <v>1456</v>
      </c>
      <c r="L13" s="110">
        <v>889.5</v>
      </c>
      <c r="M13" s="110">
        <v>1.2201646090534979</v>
      </c>
      <c r="N13" s="109">
        <v>1457</v>
      </c>
      <c r="O13" s="110">
        <v>358</v>
      </c>
      <c r="P13" s="110">
        <v>0.24554183813443073</v>
      </c>
    </row>
    <row r="14" spans="2:16" ht="12" customHeight="1">
      <c r="B14" s="219" t="s">
        <v>318</v>
      </c>
      <c r="C14" s="220"/>
      <c r="D14" s="91">
        <v>102</v>
      </c>
      <c r="E14" s="91">
        <v>102</v>
      </c>
      <c r="F14" s="92" t="s">
        <v>368</v>
      </c>
      <c r="G14" s="92">
        <v>0</v>
      </c>
      <c r="H14" s="91">
        <v>81</v>
      </c>
      <c r="I14" s="92">
        <v>255.9047619047619</v>
      </c>
      <c r="J14" s="92">
        <v>52.68627450980392</v>
      </c>
      <c r="K14" s="91">
        <v>102</v>
      </c>
      <c r="L14" s="92" t="s">
        <v>368</v>
      </c>
      <c r="M14" s="92">
        <v>0</v>
      </c>
      <c r="N14" s="91">
        <v>102</v>
      </c>
      <c r="O14" s="92" t="s">
        <v>368</v>
      </c>
      <c r="P14" s="92">
        <v>0</v>
      </c>
    </row>
    <row r="15" spans="2:16" ht="12" customHeight="1">
      <c r="B15" s="219" t="s">
        <v>319</v>
      </c>
      <c r="C15" s="220"/>
      <c r="D15" s="91">
        <v>208</v>
      </c>
      <c r="E15" s="91">
        <v>204</v>
      </c>
      <c r="F15" s="92">
        <v>1120</v>
      </c>
      <c r="G15" s="92">
        <v>21.53846153846154</v>
      </c>
      <c r="H15" s="91">
        <v>144</v>
      </c>
      <c r="I15" s="92">
        <v>338.1875</v>
      </c>
      <c r="J15" s="92">
        <v>104.0576923076923</v>
      </c>
      <c r="K15" s="91">
        <v>208</v>
      </c>
      <c r="L15" s="92" t="s">
        <v>368</v>
      </c>
      <c r="M15" s="92">
        <v>0</v>
      </c>
      <c r="N15" s="91">
        <v>208</v>
      </c>
      <c r="O15" s="92" t="s">
        <v>368</v>
      </c>
      <c r="P15" s="92">
        <v>0</v>
      </c>
    </row>
    <row r="16" spans="2:16" ht="12" customHeight="1">
      <c r="B16" s="219" t="s">
        <v>320</v>
      </c>
      <c r="C16" s="220"/>
      <c r="D16" s="91">
        <v>316</v>
      </c>
      <c r="E16" s="91">
        <v>315</v>
      </c>
      <c r="F16" s="92">
        <v>1000</v>
      </c>
      <c r="G16" s="92">
        <v>3.1645569620253164</v>
      </c>
      <c r="H16" s="91">
        <v>194</v>
      </c>
      <c r="I16" s="92">
        <v>221.13934426229508</v>
      </c>
      <c r="J16" s="92">
        <v>85.37658227848101</v>
      </c>
      <c r="K16" s="91">
        <v>315</v>
      </c>
      <c r="L16" s="92">
        <v>1500</v>
      </c>
      <c r="M16" s="92">
        <v>4.746835443037975</v>
      </c>
      <c r="N16" s="91">
        <v>316</v>
      </c>
      <c r="O16" s="92" t="s">
        <v>368</v>
      </c>
      <c r="P16" s="92">
        <v>0</v>
      </c>
    </row>
    <row r="17" spans="2:16" ht="12" customHeight="1">
      <c r="B17" s="219" t="s">
        <v>321</v>
      </c>
      <c r="C17" s="220"/>
      <c r="D17" s="91">
        <v>6124</v>
      </c>
      <c r="E17" s="91">
        <v>6064</v>
      </c>
      <c r="F17" s="92">
        <v>1479</v>
      </c>
      <c r="G17" s="92">
        <v>14.490529065969953</v>
      </c>
      <c r="H17" s="91">
        <v>3594</v>
      </c>
      <c r="I17" s="92">
        <v>456.4715415019763</v>
      </c>
      <c r="J17" s="92">
        <v>188.5814826910516</v>
      </c>
      <c r="K17" s="91">
        <v>6117</v>
      </c>
      <c r="L17" s="92">
        <v>1892.857142857143</v>
      </c>
      <c r="M17" s="92">
        <v>2.1636185499673415</v>
      </c>
      <c r="N17" s="91">
        <v>6120</v>
      </c>
      <c r="O17" s="92">
        <v>765</v>
      </c>
      <c r="P17" s="92">
        <v>0.4996734160679295</v>
      </c>
    </row>
    <row r="18" spans="2:16" ht="12" customHeight="1">
      <c r="B18" s="219" t="s">
        <v>322</v>
      </c>
      <c r="C18" s="220"/>
      <c r="D18" s="91">
        <v>989</v>
      </c>
      <c r="E18" s="91">
        <v>983</v>
      </c>
      <c r="F18" s="92">
        <v>1413.3333333333333</v>
      </c>
      <c r="G18" s="92">
        <v>8.574317492416583</v>
      </c>
      <c r="H18" s="91">
        <v>551</v>
      </c>
      <c r="I18" s="92">
        <v>271.1917808219178</v>
      </c>
      <c r="J18" s="92">
        <v>120.10313447927199</v>
      </c>
      <c r="K18" s="91">
        <v>988</v>
      </c>
      <c r="L18" s="92">
        <v>1830</v>
      </c>
      <c r="M18" s="92">
        <v>1.8503538928210312</v>
      </c>
      <c r="N18" s="91">
        <v>987</v>
      </c>
      <c r="O18" s="92">
        <v>250</v>
      </c>
      <c r="P18" s="92">
        <v>0.5055611729019212</v>
      </c>
    </row>
    <row r="19" spans="2:16" ht="12" customHeight="1">
      <c r="B19" s="219" t="s">
        <v>323</v>
      </c>
      <c r="C19" s="220"/>
      <c r="D19" s="91">
        <v>42</v>
      </c>
      <c r="E19" s="91">
        <v>42</v>
      </c>
      <c r="F19" s="92" t="s">
        <v>368</v>
      </c>
      <c r="G19" s="92">
        <v>0</v>
      </c>
      <c r="H19" s="91">
        <v>35</v>
      </c>
      <c r="I19" s="92">
        <v>405.85714285714283</v>
      </c>
      <c r="J19" s="92">
        <v>67.64285714285714</v>
      </c>
      <c r="K19" s="91">
        <v>42</v>
      </c>
      <c r="L19" s="92" t="s">
        <v>368</v>
      </c>
      <c r="M19" s="92">
        <v>0</v>
      </c>
      <c r="N19" s="91">
        <v>42</v>
      </c>
      <c r="O19" s="92" t="s">
        <v>368</v>
      </c>
      <c r="P19" s="92">
        <v>0</v>
      </c>
    </row>
    <row r="20" spans="2:16" ht="12" customHeight="1">
      <c r="B20" s="219" t="s">
        <v>324</v>
      </c>
      <c r="C20" s="220"/>
      <c r="D20" s="91">
        <v>1562</v>
      </c>
      <c r="E20" s="91">
        <v>1545</v>
      </c>
      <c r="F20" s="92">
        <v>1084.1176470588234</v>
      </c>
      <c r="G20" s="92">
        <v>11.798975672215109</v>
      </c>
      <c r="H20" s="91">
        <v>1003</v>
      </c>
      <c r="I20" s="92">
        <v>426.05187835420395</v>
      </c>
      <c r="J20" s="92">
        <v>152.4731113956466</v>
      </c>
      <c r="K20" s="91">
        <v>1559</v>
      </c>
      <c r="L20" s="92">
        <v>930</v>
      </c>
      <c r="M20" s="92">
        <v>1.7861715749039693</v>
      </c>
      <c r="N20" s="91">
        <v>1561</v>
      </c>
      <c r="O20" s="92">
        <v>1500</v>
      </c>
      <c r="P20" s="92">
        <v>0.9603072983354674</v>
      </c>
    </row>
    <row r="21" spans="2:16" ht="12" customHeight="1">
      <c r="B21" s="219" t="s">
        <v>325</v>
      </c>
      <c r="C21" s="220"/>
      <c r="D21" s="91">
        <v>219</v>
      </c>
      <c r="E21" s="91">
        <v>218</v>
      </c>
      <c r="F21" s="92">
        <v>1500</v>
      </c>
      <c r="G21" s="92">
        <v>6.8493150684931505</v>
      </c>
      <c r="H21" s="91">
        <v>168</v>
      </c>
      <c r="I21" s="92">
        <v>365.2156862745098</v>
      </c>
      <c r="J21" s="92">
        <v>85.05022831050228</v>
      </c>
      <c r="K21" s="91">
        <v>219</v>
      </c>
      <c r="L21" s="92" t="s">
        <v>368</v>
      </c>
      <c r="M21" s="92">
        <v>0</v>
      </c>
      <c r="N21" s="91">
        <v>218</v>
      </c>
      <c r="O21" s="92">
        <v>358</v>
      </c>
      <c r="P21" s="92">
        <v>1.634703196347032</v>
      </c>
    </row>
    <row r="22" spans="2:16" ht="12" customHeight="1">
      <c r="B22" s="219" t="s">
        <v>326</v>
      </c>
      <c r="C22" s="220"/>
      <c r="D22" s="91">
        <v>81</v>
      </c>
      <c r="E22" s="91">
        <v>81</v>
      </c>
      <c r="F22" s="92" t="s">
        <v>368</v>
      </c>
      <c r="G22" s="92">
        <v>0</v>
      </c>
      <c r="H22" s="91">
        <v>72</v>
      </c>
      <c r="I22" s="92">
        <v>259.3333333333333</v>
      </c>
      <c r="J22" s="92">
        <v>28.814814814814813</v>
      </c>
      <c r="K22" s="91">
        <v>81</v>
      </c>
      <c r="L22" s="92" t="s">
        <v>368</v>
      </c>
      <c r="M22" s="92">
        <v>0</v>
      </c>
      <c r="N22" s="91">
        <v>81</v>
      </c>
      <c r="O22" s="92" t="s">
        <v>368</v>
      </c>
      <c r="P22" s="92">
        <v>0</v>
      </c>
    </row>
    <row r="23" spans="2:16" ht="12" customHeight="1">
      <c r="B23" s="219" t="s">
        <v>349</v>
      </c>
      <c r="C23" s="220"/>
      <c r="D23" s="91">
        <v>196</v>
      </c>
      <c r="E23" s="91">
        <v>196</v>
      </c>
      <c r="F23" s="92" t="s">
        <v>368</v>
      </c>
      <c r="G23" s="92">
        <v>0</v>
      </c>
      <c r="H23" s="91">
        <v>126</v>
      </c>
      <c r="I23" s="92">
        <v>331.04285714285714</v>
      </c>
      <c r="J23" s="92">
        <v>118.2295918367347</v>
      </c>
      <c r="K23" s="91">
        <v>195</v>
      </c>
      <c r="L23" s="92">
        <v>279</v>
      </c>
      <c r="M23" s="92">
        <v>1.4234693877551021</v>
      </c>
      <c r="N23" s="91">
        <v>196</v>
      </c>
      <c r="O23" s="92" t="s">
        <v>368</v>
      </c>
      <c r="P23" s="92">
        <v>0</v>
      </c>
    </row>
    <row r="24" spans="2:16" ht="12" customHeight="1">
      <c r="B24" s="223" t="s">
        <v>327</v>
      </c>
      <c r="C24" s="224"/>
      <c r="D24" s="91">
        <v>126</v>
      </c>
      <c r="E24" s="91">
        <v>126</v>
      </c>
      <c r="F24" s="110" t="s">
        <v>368</v>
      </c>
      <c r="G24" s="92">
        <v>0</v>
      </c>
      <c r="H24" s="91">
        <v>103</v>
      </c>
      <c r="I24" s="92">
        <v>301.4782608695652</v>
      </c>
      <c r="J24" s="92">
        <v>55.03174603174603</v>
      </c>
      <c r="K24" s="91">
        <v>126</v>
      </c>
      <c r="L24" s="92" t="s">
        <v>368</v>
      </c>
      <c r="M24" s="92">
        <v>0</v>
      </c>
      <c r="N24" s="91">
        <v>126</v>
      </c>
      <c r="O24" s="110" t="s">
        <v>368</v>
      </c>
      <c r="P24" s="92">
        <v>0</v>
      </c>
    </row>
    <row r="25" spans="2:16" ht="12" customHeight="1">
      <c r="B25" s="287" t="s">
        <v>8</v>
      </c>
      <c r="C25" s="312"/>
      <c r="D25" s="106">
        <v>102</v>
      </c>
      <c r="E25" s="106">
        <v>102</v>
      </c>
      <c r="F25" s="92" t="s">
        <v>368</v>
      </c>
      <c r="G25" s="107">
        <v>0</v>
      </c>
      <c r="H25" s="106">
        <v>81</v>
      </c>
      <c r="I25" s="107">
        <v>255.9047619047619</v>
      </c>
      <c r="J25" s="107">
        <v>52.68627450980392</v>
      </c>
      <c r="K25" s="106">
        <v>102</v>
      </c>
      <c r="L25" s="107" t="s">
        <v>368</v>
      </c>
      <c r="M25" s="107">
        <v>0</v>
      </c>
      <c r="N25" s="106">
        <v>102</v>
      </c>
      <c r="O25" s="92" t="s">
        <v>368</v>
      </c>
      <c r="P25" s="107">
        <v>0</v>
      </c>
    </row>
    <row r="26" spans="2:16" ht="12" customHeight="1">
      <c r="B26" s="219" t="s">
        <v>9</v>
      </c>
      <c r="C26" s="220"/>
      <c r="D26" s="108">
        <v>10</v>
      </c>
      <c r="E26" s="108">
        <v>10</v>
      </c>
      <c r="F26" s="92" t="s">
        <v>368</v>
      </c>
      <c r="G26" s="94">
        <v>0</v>
      </c>
      <c r="H26" s="108">
        <v>10</v>
      </c>
      <c r="I26" s="94" t="s">
        <v>368</v>
      </c>
      <c r="J26" s="94">
        <v>0</v>
      </c>
      <c r="K26" s="108">
        <v>10</v>
      </c>
      <c r="L26" s="94" t="s">
        <v>368</v>
      </c>
      <c r="M26" s="94">
        <v>0</v>
      </c>
      <c r="N26" s="108">
        <v>10</v>
      </c>
      <c r="O26" s="92" t="s">
        <v>368</v>
      </c>
      <c r="P26" s="94">
        <v>0</v>
      </c>
    </row>
    <row r="27" spans="2:16" ht="12" customHeight="1">
      <c r="B27" s="219" t="s">
        <v>10</v>
      </c>
      <c r="C27" s="220"/>
      <c r="D27" s="108">
        <v>18</v>
      </c>
      <c r="E27" s="108">
        <v>18</v>
      </c>
      <c r="F27" s="92" t="s">
        <v>368</v>
      </c>
      <c r="G27" s="94">
        <v>0</v>
      </c>
      <c r="H27" s="108">
        <v>13</v>
      </c>
      <c r="I27" s="94">
        <v>226.4</v>
      </c>
      <c r="J27" s="94">
        <v>62.888888888888886</v>
      </c>
      <c r="K27" s="108">
        <v>18</v>
      </c>
      <c r="L27" s="92" t="s">
        <v>368</v>
      </c>
      <c r="M27" s="94">
        <v>0</v>
      </c>
      <c r="N27" s="108">
        <v>18</v>
      </c>
      <c r="O27" s="92" t="s">
        <v>368</v>
      </c>
      <c r="P27" s="94">
        <v>0</v>
      </c>
    </row>
    <row r="28" spans="2:16" ht="12" customHeight="1">
      <c r="B28" s="219" t="s">
        <v>11</v>
      </c>
      <c r="C28" s="220"/>
      <c r="D28" s="108">
        <v>121</v>
      </c>
      <c r="E28" s="108">
        <v>117</v>
      </c>
      <c r="F28" s="92">
        <v>1120</v>
      </c>
      <c r="G28" s="94">
        <v>37.02479338842975</v>
      </c>
      <c r="H28" s="108">
        <v>82</v>
      </c>
      <c r="I28" s="94">
        <v>412.1794871794872</v>
      </c>
      <c r="J28" s="94">
        <v>132.8512396694215</v>
      </c>
      <c r="K28" s="108">
        <v>121</v>
      </c>
      <c r="L28" s="94" t="s">
        <v>368</v>
      </c>
      <c r="M28" s="94">
        <v>0</v>
      </c>
      <c r="N28" s="108">
        <v>121</v>
      </c>
      <c r="O28" s="94" t="s">
        <v>368</v>
      </c>
      <c r="P28" s="94">
        <v>0</v>
      </c>
    </row>
    <row r="29" spans="2:16" ht="12" customHeight="1">
      <c r="B29" s="219" t="s">
        <v>12</v>
      </c>
      <c r="C29" s="220"/>
      <c r="D29" s="108">
        <v>25</v>
      </c>
      <c r="E29" s="108">
        <v>25</v>
      </c>
      <c r="F29" s="92" t="s">
        <v>368</v>
      </c>
      <c r="G29" s="94">
        <v>0</v>
      </c>
      <c r="H29" s="108">
        <v>17</v>
      </c>
      <c r="I29" s="92">
        <v>213.875</v>
      </c>
      <c r="J29" s="94">
        <v>68.44</v>
      </c>
      <c r="K29" s="108">
        <v>25</v>
      </c>
      <c r="L29" s="92" t="s">
        <v>368</v>
      </c>
      <c r="M29" s="94">
        <v>0</v>
      </c>
      <c r="N29" s="108">
        <v>25</v>
      </c>
      <c r="O29" s="92" t="s">
        <v>368</v>
      </c>
      <c r="P29" s="94">
        <v>0</v>
      </c>
    </row>
    <row r="30" spans="2:16" ht="12" customHeight="1">
      <c r="B30" s="219" t="s">
        <v>13</v>
      </c>
      <c r="C30" s="220"/>
      <c r="D30" s="108">
        <v>14</v>
      </c>
      <c r="E30" s="108">
        <v>14</v>
      </c>
      <c r="F30" s="92" t="s">
        <v>368</v>
      </c>
      <c r="G30" s="94">
        <v>0</v>
      </c>
      <c r="H30" s="108">
        <v>10</v>
      </c>
      <c r="I30" s="92">
        <v>204.5</v>
      </c>
      <c r="J30" s="94">
        <v>58.42857142857143</v>
      </c>
      <c r="K30" s="108">
        <v>14</v>
      </c>
      <c r="L30" s="94" t="s">
        <v>368</v>
      </c>
      <c r="M30" s="94">
        <v>0</v>
      </c>
      <c r="N30" s="108">
        <v>14</v>
      </c>
      <c r="O30" s="92" t="s">
        <v>368</v>
      </c>
      <c r="P30" s="94">
        <v>0</v>
      </c>
    </row>
    <row r="31" spans="2:16" ht="12" customHeight="1">
      <c r="B31" s="219" t="s">
        <v>14</v>
      </c>
      <c r="C31" s="220"/>
      <c r="D31" s="108">
        <v>20</v>
      </c>
      <c r="E31" s="108">
        <v>20</v>
      </c>
      <c r="F31" s="92" t="s">
        <v>368</v>
      </c>
      <c r="G31" s="94">
        <v>0</v>
      </c>
      <c r="H31" s="108">
        <v>12</v>
      </c>
      <c r="I31" s="94">
        <v>238.5</v>
      </c>
      <c r="J31" s="94">
        <v>95.4</v>
      </c>
      <c r="K31" s="108">
        <v>20</v>
      </c>
      <c r="L31" s="92" t="s">
        <v>368</v>
      </c>
      <c r="M31" s="94">
        <v>0</v>
      </c>
      <c r="N31" s="108">
        <v>20</v>
      </c>
      <c r="O31" s="92" t="s">
        <v>368</v>
      </c>
      <c r="P31" s="94">
        <v>0</v>
      </c>
    </row>
    <row r="32" spans="2:16" ht="12" customHeight="1">
      <c r="B32" s="219" t="s">
        <v>15</v>
      </c>
      <c r="C32" s="220"/>
      <c r="D32" s="108">
        <v>122</v>
      </c>
      <c r="E32" s="108">
        <v>122</v>
      </c>
      <c r="F32" s="94" t="s">
        <v>368</v>
      </c>
      <c r="G32" s="94">
        <v>0</v>
      </c>
      <c r="H32" s="108">
        <v>80</v>
      </c>
      <c r="I32" s="94">
        <v>234.0952380952381</v>
      </c>
      <c r="J32" s="94">
        <v>80.59016393442623</v>
      </c>
      <c r="K32" s="108">
        <v>122</v>
      </c>
      <c r="L32" s="92" t="s">
        <v>368</v>
      </c>
      <c r="M32" s="94">
        <v>0</v>
      </c>
      <c r="N32" s="108">
        <v>122</v>
      </c>
      <c r="O32" s="92" t="s">
        <v>368</v>
      </c>
      <c r="P32" s="94">
        <v>0</v>
      </c>
    </row>
    <row r="33" spans="2:16" ht="12" customHeight="1">
      <c r="B33" s="219" t="s">
        <v>16</v>
      </c>
      <c r="C33" s="220"/>
      <c r="D33" s="108">
        <v>140</v>
      </c>
      <c r="E33" s="108">
        <v>140</v>
      </c>
      <c r="F33" s="92" t="s">
        <v>368</v>
      </c>
      <c r="G33" s="94">
        <v>0</v>
      </c>
      <c r="H33" s="108">
        <v>84</v>
      </c>
      <c r="I33" s="94">
        <v>217.26785714285714</v>
      </c>
      <c r="J33" s="94">
        <v>86.90714285714286</v>
      </c>
      <c r="K33" s="108">
        <v>140</v>
      </c>
      <c r="L33" s="94" t="s">
        <v>368</v>
      </c>
      <c r="M33" s="94">
        <v>0</v>
      </c>
      <c r="N33" s="108">
        <v>140</v>
      </c>
      <c r="O33" s="92" t="s">
        <v>368</v>
      </c>
      <c r="P33" s="94">
        <v>0</v>
      </c>
    </row>
    <row r="34" spans="2:16" ht="12" customHeight="1">
      <c r="B34" s="219" t="s">
        <v>17</v>
      </c>
      <c r="C34" s="220"/>
      <c r="D34" s="108">
        <v>138</v>
      </c>
      <c r="E34" s="108">
        <v>137</v>
      </c>
      <c r="F34" s="92">
        <v>1000</v>
      </c>
      <c r="G34" s="94">
        <v>7.246376811594203</v>
      </c>
      <c r="H34" s="108">
        <v>80</v>
      </c>
      <c r="I34" s="94">
        <v>222.4655172413793</v>
      </c>
      <c r="J34" s="94">
        <v>93.5</v>
      </c>
      <c r="K34" s="108">
        <v>138</v>
      </c>
      <c r="L34" s="94" t="s">
        <v>368</v>
      </c>
      <c r="M34" s="94">
        <v>0</v>
      </c>
      <c r="N34" s="108">
        <v>138</v>
      </c>
      <c r="O34" s="92" t="s">
        <v>368</v>
      </c>
      <c r="P34" s="94">
        <v>0</v>
      </c>
    </row>
    <row r="35" spans="2:16" ht="12" customHeight="1">
      <c r="B35" s="219" t="s">
        <v>18</v>
      </c>
      <c r="C35" s="220"/>
      <c r="D35" s="108">
        <v>1284</v>
      </c>
      <c r="E35" s="108">
        <v>1277</v>
      </c>
      <c r="F35" s="94">
        <v>974.2857142857143</v>
      </c>
      <c r="G35" s="94">
        <v>5.311526479750778</v>
      </c>
      <c r="H35" s="108">
        <v>743</v>
      </c>
      <c r="I35" s="94">
        <v>347.5064695009242</v>
      </c>
      <c r="J35" s="94">
        <v>146.41822429906543</v>
      </c>
      <c r="K35" s="108">
        <v>1284</v>
      </c>
      <c r="L35" s="94" t="s">
        <v>368</v>
      </c>
      <c r="M35" s="94">
        <v>0</v>
      </c>
      <c r="N35" s="108">
        <v>1283</v>
      </c>
      <c r="O35" s="94">
        <v>1100</v>
      </c>
      <c r="P35" s="94">
        <v>0.8566978193146417</v>
      </c>
    </row>
    <row r="36" spans="2:16" ht="12" customHeight="1">
      <c r="B36" s="219" t="s">
        <v>19</v>
      </c>
      <c r="C36" s="220"/>
      <c r="D36" s="108">
        <v>785</v>
      </c>
      <c r="E36" s="108">
        <v>779</v>
      </c>
      <c r="F36" s="94">
        <v>645</v>
      </c>
      <c r="G36" s="94">
        <v>4.929936305732484</v>
      </c>
      <c r="H36" s="108">
        <v>469</v>
      </c>
      <c r="I36" s="94">
        <v>484.43037974683546</v>
      </c>
      <c r="J36" s="94">
        <v>195.0063694267516</v>
      </c>
      <c r="K36" s="108">
        <v>785</v>
      </c>
      <c r="L36" s="94" t="s">
        <v>368</v>
      </c>
      <c r="M36" s="94">
        <v>0</v>
      </c>
      <c r="N36" s="108">
        <v>785</v>
      </c>
      <c r="O36" s="94" t="s">
        <v>368</v>
      </c>
      <c r="P36" s="94">
        <v>0</v>
      </c>
    </row>
    <row r="37" spans="2:16" ht="12" customHeight="1">
      <c r="B37" s="219" t="s">
        <v>20</v>
      </c>
      <c r="C37" s="220"/>
      <c r="D37" s="108">
        <v>2395</v>
      </c>
      <c r="E37" s="108">
        <v>2362</v>
      </c>
      <c r="F37" s="94">
        <v>1743.030303030303</v>
      </c>
      <c r="G37" s="94">
        <v>24.01670146137787</v>
      </c>
      <c r="H37" s="108">
        <v>1384</v>
      </c>
      <c r="I37" s="94">
        <v>520.7873392680515</v>
      </c>
      <c r="J37" s="94">
        <v>219.83966597077244</v>
      </c>
      <c r="K37" s="108">
        <v>2388</v>
      </c>
      <c r="L37" s="94">
        <v>1892.857142857143</v>
      </c>
      <c r="M37" s="94">
        <v>5.532359081419624</v>
      </c>
      <c r="N37" s="108">
        <v>2393</v>
      </c>
      <c r="O37" s="94">
        <v>690</v>
      </c>
      <c r="P37" s="94">
        <v>0.5762004175365344</v>
      </c>
    </row>
    <row r="38" spans="2:16" ht="12" customHeight="1">
      <c r="B38" s="219" t="s">
        <v>21</v>
      </c>
      <c r="C38" s="220"/>
      <c r="D38" s="108">
        <v>1405</v>
      </c>
      <c r="E38" s="108">
        <v>1392</v>
      </c>
      <c r="F38" s="94">
        <v>1465.3846153846155</v>
      </c>
      <c r="G38" s="94">
        <v>13.558718861209965</v>
      </c>
      <c r="H38" s="108">
        <v>822</v>
      </c>
      <c r="I38" s="94">
        <v>457.7804459691252</v>
      </c>
      <c r="J38" s="94">
        <v>189.95444839857652</v>
      </c>
      <c r="K38" s="108">
        <v>1405</v>
      </c>
      <c r="L38" s="94" t="s">
        <v>368</v>
      </c>
      <c r="M38" s="94">
        <v>0</v>
      </c>
      <c r="N38" s="108">
        <v>1404</v>
      </c>
      <c r="O38" s="94">
        <v>580</v>
      </c>
      <c r="P38" s="94">
        <v>0.4128113879003559</v>
      </c>
    </row>
    <row r="39" spans="2:16" ht="12" customHeight="1">
      <c r="B39" s="219" t="s">
        <v>22</v>
      </c>
      <c r="C39" s="220"/>
      <c r="D39" s="108">
        <v>20</v>
      </c>
      <c r="E39" s="108">
        <v>20</v>
      </c>
      <c r="F39" s="94" t="s">
        <v>368</v>
      </c>
      <c r="G39" s="94">
        <v>0</v>
      </c>
      <c r="H39" s="108">
        <v>17</v>
      </c>
      <c r="I39" s="94">
        <v>179.33333333333334</v>
      </c>
      <c r="J39" s="94">
        <v>26.9</v>
      </c>
      <c r="K39" s="108">
        <v>20</v>
      </c>
      <c r="L39" s="94" t="s">
        <v>368</v>
      </c>
      <c r="M39" s="94">
        <v>0</v>
      </c>
      <c r="N39" s="108">
        <v>20</v>
      </c>
      <c r="O39" s="92" t="s">
        <v>368</v>
      </c>
      <c r="P39" s="94">
        <v>0</v>
      </c>
    </row>
    <row r="40" spans="2:16" ht="12" customHeight="1">
      <c r="B40" s="219" t="s">
        <v>23</v>
      </c>
      <c r="C40" s="220"/>
      <c r="D40" s="108">
        <v>9</v>
      </c>
      <c r="E40" s="108">
        <v>9</v>
      </c>
      <c r="F40" s="92" t="s">
        <v>368</v>
      </c>
      <c r="G40" s="94">
        <v>0</v>
      </c>
      <c r="H40" s="108">
        <v>9</v>
      </c>
      <c r="I40" s="92" t="s">
        <v>368</v>
      </c>
      <c r="J40" s="94">
        <v>0</v>
      </c>
      <c r="K40" s="108">
        <v>9</v>
      </c>
      <c r="L40" s="92" t="s">
        <v>368</v>
      </c>
      <c r="M40" s="94">
        <v>0</v>
      </c>
      <c r="N40" s="108">
        <v>9</v>
      </c>
      <c r="O40" s="92" t="s">
        <v>368</v>
      </c>
      <c r="P40" s="94">
        <v>0</v>
      </c>
    </row>
    <row r="41" spans="2:16" ht="12" customHeight="1">
      <c r="B41" s="219" t="s">
        <v>24</v>
      </c>
      <c r="C41" s="220"/>
      <c r="D41" s="108">
        <v>15</v>
      </c>
      <c r="E41" s="108">
        <v>15</v>
      </c>
      <c r="F41" s="92" t="s">
        <v>368</v>
      </c>
      <c r="G41" s="94">
        <v>0</v>
      </c>
      <c r="H41" s="108">
        <v>13</v>
      </c>
      <c r="I41" s="92">
        <v>868.5</v>
      </c>
      <c r="J41" s="94">
        <v>115.8</v>
      </c>
      <c r="K41" s="108">
        <v>15</v>
      </c>
      <c r="L41" s="92" t="s">
        <v>368</v>
      </c>
      <c r="M41" s="94">
        <v>0</v>
      </c>
      <c r="N41" s="108">
        <v>15</v>
      </c>
      <c r="O41" s="92" t="s">
        <v>368</v>
      </c>
      <c r="P41" s="94">
        <v>0</v>
      </c>
    </row>
    <row r="42" spans="2:16" ht="12" customHeight="1">
      <c r="B42" s="219" t="s">
        <v>25</v>
      </c>
      <c r="C42" s="220"/>
      <c r="D42" s="108">
        <v>18</v>
      </c>
      <c r="E42" s="108">
        <v>18</v>
      </c>
      <c r="F42" s="92" t="s">
        <v>368</v>
      </c>
      <c r="G42" s="94">
        <v>0</v>
      </c>
      <c r="H42" s="108">
        <v>13</v>
      </c>
      <c r="I42" s="94">
        <v>220.8</v>
      </c>
      <c r="J42" s="94">
        <v>61.333333333333336</v>
      </c>
      <c r="K42" s="108">
        <v>18</v>
      </c>
      <c r="L42" s="92" t="s">
        <v>368</v>
      </c>
      <c r="M42" s="94">
        <v>0</v>
      </c>
      <c r="N42" s="108">
        <v>18</v>
      </c>
      <c r="O42" s="92" t="s">
        <v>368</v>
      </c>
      <c r="P42" s="94">
        <v>0</v>
      </c>
    </row>
    <row r="43" spans="2:16" ht="12" customHeight="1">
      <c r="B43" s="219" t="s">
        <v>26</v>
      </c>
      <c r="C43" s="220"/>
      <c r="D43" s="108">
        <v>46</v>
      </c>
      <c r="E43" s="108">
        <v>46</v>
      </c>
      <c r="F43" s="92" t="s">
        <v>368</v>
      </c>
      <c r="G43" s="94">
        <v>0</v>
      </c>
      <c r="H43" s="108">
        <v>40</v>
      </c>
      <c r="I43" s="94">
        <v>237.16666666666666</v>
      </c>
      <c r="J43" s="94">
        <v>30.934782608695652</v>
      </c>
      <c r="K43" s="108">
        <v>46</v>
      </c>
      <c r="L43" s="94" t="s">
        <v>368</v>
      </c>
      <c r="M43" s="94">
        <v>0</v>
      </c>
      <c r="N43" s="108">
        <v>46</v>
      </c>
      <c r="O43" s="94" t="s">
        <v>368</v>
      </c>
      <c r="P43" s="94">
        <v>0</v>
      </c>
    </row>
    <row r="44" spans="2:16" ht="12" customHeight="1">
      <c r="B44" s="219" t="s">
        <v>27</v>
      </c>
      <c r="C44" s="220"/>
      <c r="D44" s="108">
        <v>18</v>
      </c>
      <c r="E44" s="108">
        <v>18</v>
      </c>
      <c r="F44" s="94" t="s">
        <v>368</v>
      </c>
      <c r="G44" s="94">
        <v>0</v>
      </c>
      <c r="H44" s="108">
        <v>13</v>
      </c>
      <c r="I44" s="94">
        <v>274.2</v>
      </c>
      <c r="J44" s="94">
        <v>76.16666666666667</v>
      </c>
      <c r="K44" s="108">
        <v>17</v>
      </c>
      <c r="L44" s="94">
        <v>1500</v>
      </c>
      <c r="M44" s="94">
        <v>83.33333333333333</v>
      </c>
      <c r="N44" s="108">
        <v>18</v>
      </c>
      <c r="O44" s="94" t="s">
        <v>368</v>
      </c>
      <c r="P44" s="94">
        <v>0</v>
      </c>
    </row>
    <row r="45" spans="2:16" ht="12" customHeight="1">
      <c r="B45" s="219" t="s">
        <v>28</v>
      </c>
      <c r="C45" s="220"/>
      <c r="D45" s="108">
        <v>138</v>
      </c>
      <c r="E45" s="108">
        <v>138</v>
      </c>
      <c r="F45" s="94" t="s">
        <v>368</v>
      </c>
      <c r="G45" s="94">
        <v>0</v>
      </c>
      <c r="H45" s="108">
        <v>63</v>
      </c>
      <c r="I45" s="94">
        <v>225.28</v>
      </c>
      <c r="J45" s="94">
        <v>122.43478260869566</v>
      </c>
      <c r="K45" s="108">
        <v>138</v>
      </c>
      <c r="L45" s="94" t="s">
        <v>368</v>
      </c>
      <c r="M45" s="94">
        <v>0</v>
      </c>
      <c r="N45" s="108">
        <v>138</v>
      </c>
      <c r="O45" s="92" t="s">
        <v>368</v>
      </c>
      <c r="P45" s="94">
        <v>0</v>
      </c>
    </row>
    <row r="46" spans="2:16" ht="12" customHeight="1">
      <c r="B46" s="219" t="s">
        <v>29</v>
      </c>
      <c r="C46" s="220"/>
      <c r="D46" s="108">
        <v>87</v>
      </c>
      <c r="E46" s="108">
        <v>86</v>
      </c>
      <c r="F46" s="92">
        <v>1480</v>
      </c>
      <c r="G46" s="94">
        <v>17.011494252873565</v>
      </c>
      <c r="H46" s="108">
        <v>56</v>
      </c>
      <c r="I46" s="94">
        <v>294.6774193548387</v>
      </c>
      <c r="J46" s="94">
        <v>105</v>
      </c>
      <c r="K46" s="108">
        <v>87</v>
      </c>
      <c r="L46" s="92" t="s">
        <v>368</v>
      </c>
      <c r="M46" s="94">
        <v>0</v>
      </c>
      <c r="N46" s="108">
        <v>87</v>
      </c>
      <c r="O46" s="92" t="s">
        <v>368</v>
      </c>
      <c r="P46" s="94">
        <v>0</v>
      </c>
    </row>
    <row r="47" spans="2:16" ht="12" customHeight="1">
      <c r="B47" s="219" t="s">
        <v>30</v>
      </c>
      <c r="C47" s="220"/>
      <c r="D47" s="108">
        <v>796</v>
      </c>
      <c r="E47" s="108">
        <v>790</v>
      </c>
      <c r="F47" s="94">
        <v>1413.3333333333333</v>
      </c>
      <c r="G47" s="94">
        <v>10.653266331658292</v>
      </c>
      <c r="H47" s="108">
        <v>442</v>
      </c>
      <c r="I47" s="94">
        <v>280.85593220338984</v>
      </c>
      <c r="J47" s="94">
        <v>124.90326633165829</v>
      </c>
      <c r="K47" s="108">
        <v>795</v>
      </c>
      <c r="L47" s="94">
        <v>1830</v>
      </c>
      <c r="M47" s="94">
        <v>2.298994974874372</v>
      </c>
      <c r="N47" s="108">
        <v>794</v>
      </c>
      <c r="O47" s="94">
        <v>250</v>
      </c>
      <c r="P47" s="94">
        <v>0.628140703517588</v>
      </c>
    </row>
    <row r="48" spans="2:16" ht="12" customHeight="1">
      <c r="B48" s="219" t="s">
        <v>31</v>
      </c>
      <c r="C48" s="220"/>
      <c r="D48" s="108">
        <v>55</v>
      </c>
      <c r="E48" s="108">
        <v>55</v>
      </c>
      <c r="F48" s="92" t="s">
        <v>368</v>
      </c>
      <c r="G48" s="94">
        <v>0</v>
      </c>
      <c r="H48" s="108">
        <v>46</v>
      </c>
      <c r="I48" s="94">
        <v>273.6666666666667</v>
      </c>
      <c r="J48" s="94">
        <v>44.78181818181818</v>
      </c>
      <c r="K48" s="108">
        <v>55</v>
      </c>
      <c r="L48" s="94" t="s">
        <v>368</v>
      </c>
      <c r="M48" s="94">
        <v>0</v>
      </c>
      <c r="N48" s="108">
        <v>55</v>
      </c>
      <c r="O48" s="94" t="s">
        <v>368</v>
      </c>
      <c r="P48" s="94">
        <v>0</v>
      </c>
    </row>
    <row r="49" spans="2:16" ht="12" customHeight="1">
      <c r="B49" s="219" t="s">
        <v>32</v>
      </c>
      <c r="C49" s="220"/>
      <c r="D49" s="108">
        <v>47</v>
      </c>
      <c r="E49" s="108">
        <v>47</v>
      </c>
      <c r="F49" s="92" t="s">
        <v>368</v>
      </c>
      <c r="G49" s="94">
        <v>0</v>
      </c>
      <c r="H49" s="108">
        <v>27</v>
      </c>
      <c r="I49" s="94">
        <v>258.4</v>
      </c>
      <c r="J49" s="94">
        <v>109.95744680851064</v>
      </c>
      <c r="K49" s="108">
        <v>47</v>
      </c>
      <c r="L49" s="92" t="s">
        <v>368</v>
      </c>
      <c r="M49" s="94">
        <v>0</v>
      </c>
      <c r="N49" s="108">
        <v>47</v>
      </c>
      <c r="O49" s="92" t="s">
        <v>368</v>
      </c>
      <c r="P49" s="94">
        <v>0</v>
      </c>
    </row>
    <row r="50" spans="2:16" ht="12" customHeight="1">
      <c r="B50" s="219" t="s">
        <v>33</v>
      </c>
      <c r="C50" s="220"/>
      <c r="D50" s="108">
        <v>64</v>
      </c>
      <c r="E50" s="108">
        <v>62</v>
      </c>
      <c r="F50" s="94">
        <v>785</v>
      </c>
      <c r="G50" s="94">
        <v>24.53125</v>
      </c>
      <c r="H50" s="108">
        <v>42</v>
      </c>
      <c r="I50" s="94">
        <v>378</v>
      </c>
      <c r="J50" s="94">
        <v>129.9375</v>
      </c>
      <c r="K50" s="108">
        <v>64</v>
      </c>
      <c r="L50" s="94" t="s">
        <v>368</v>
      </c>
      <c r="M50" s="94">
        <v>0</v>
      </c>
      <c r="N50" s="108">
        <v>64</v>
      </c>
      <c r="O50" s="94" t="s">
        <v>368</v>
      </c>
      <c r="P50" s="94">
        <v>0</v>
      </c>
    </row>
    <row r="51" spans="2:16" ht="12" customHeight="1">
      <c r="B51" s="219" t="s">
        <v>34</v>
      </c>
      <c r="C51" s="220"/>
      <c r="D51" s="108">
        <v>789</v>
      </c>
      <c r="E51" s="108">
        <v>780</v>
      </c>
      <c r="F51" s="94">
        <v>1084.4444444444443</v>
      </c>
      <c r="G51" s="94">
        <v>12.370088719898606</v>
      </c>
      <c r="H51" s="108">
        <v>526</v>
      </c>
      <c r="I51" s="94">
        <v>391.61216730038024</v>
      </c>
      <c r="J51" s="94">
        <v>130.53738910012675</v>
      </c>
      <c r="K51" s="108">
        <v>788</v>
      </c>
      <c r="L51" s="94">
        <v>270</v>
      </c>
      <c r="M51" s="94">
        <v>0.34220532319391633</v>
      </c>
      <c r="N51" s="108">
        <v>789</v>
      </c>
      <c r="O51" s="94" t="s">
        <v>368</v>
      </c>
      <c r="P51" s="94">
        <v>0</v>
      </c>
    </row>
    <row r="52" spans="2:16" ht="12" customHeight="1">
      <c r="B52" s="219" t="s">
        <v>35</v>
      </c>
      <c r="C52" s="220"/>
      <c r="D52" s="108">
        <v>534</v>
      </c>
      <c r="E52" s="108">
        <v>528</v>
      </c>
      <c r="F52" s="94">
        <v>1183.3333333333333</v>
      </c>
      <c r="G52" s="94">
        <v>13.295880149812733</v>
      </c>
      <c r="H52" s="108">
        <v>320</v>
      </c>
      <c r="I52" s="94">
        <v>497.6775700934579</v>
      </c>
      <c r="J52" s="94">
        <v>199.4438202247191</v>
      </c>
      <c r="K52" s="108">
        <v>532</v>
      </c>
      <c r="L52" s="94">
        <v>1260</v>
      </c>
      <c r="M52" s="94">
        <v>4.719101123595506</v>
      </c>
      <c r="N52" s="108">
        <v>533</v>
      </c>
      <c r="O52" s="94">
        <v>1500</v>
      </c>
      <c r="P52" s="94">
        <v>2.808988764044944</v>
      </c>
    </row>
    <row r="53" spans="2:16" ht="12" customHeight="1">
      <c r="B53" s="219" t="s">
        <v>36</v>
      </c>
      <c r="C53" s="220"/>
      <c r="D53" s="108">
        <v>103</v>
      </c>
      <c r="E53" s="108">
        <v>103</v>
      </c>
      <c r="F53" s="94" t="s">
        <v>368</v>
      </c>
      <c r="G53" s="94">
        <v>0</v>
      </c>
      <c r="H53" s="108">
        <v>70</v>
      </c>
      <c r="I53" s="94">
        <v>412</v>
      </c>
      <c r="J53" s="94">
        <v>132</v>
      </c>
      <c r="K53" s="108">
        <v>103</v>
      </c>
      <c r="L53" s="94" t="s">
        <v>368</v>
      </c>
      <c r="M53" s="94">
        <v>0</v>
      </c>
      <c r="N53" s="108">
        <v>103</v>
      </c>
      <c r="O53" s="92" t="s">
        <v>368</v>
      </c>
      <c r="P53" s="94">
        <v>0</v>
      </c>
    </row>
    <row r="54" spans="2:16" ht="12" customHeight="1">
      <c r="B54" s="219" t="s">
        <v>37</v>
      </c>
      <c r="C54" s="220"/>
      <c r="D54" s="108">
        <v>25</v>
      </c>
      <c r="E54" s="108">
        <v>25</v>
      </c>
      <c r="F54" s="92" t="s">
        <v>368</v>
      </c>
      <c r="G54" s="94">
        <v>0</v>
      </c>
      <c r="H54" s="108">
        <v>18</v>
      </c>
      <c r="I54" s="94">
        <v>226.57142857142858</v>
      </c>
      <c r="J54" s="94">
        <v>63.44</v>
      </c>
      <c r="K54" s="108">
        <v>25</v>
      </c>
      <c r="L54" s="92" t="s">
        <v>368</v>
      </c>
      <c r="M54" s="94">
        <v>0</v>
      </c>
      <c r="N54" s="108">
        <v>25</v>
      </c>
      <c r="O54" s="92" t="s">
        <v>368</v>
      </c>
      <c r="P54" s="94">
        <v>0</v>
      </c>
    </row>
    <row r="55" spans="2:16" ht="12" customHeight="1">
      <c r="B55" s="219" t="s">
        <v>38</v>
      </c>
      <c r="C55" s="220"/>
      <c r="D55" s="108">
        <v>3</v>
      </c>
      <c r="E55" s="108">
        <v>3</v>
      </c>
      <c r="F55" s="92" t="s">
        <v>368</v>
      </c>
      <c r="G55" s="94">
        <v>0</v>
      </c>
      <c r="H55" s="108">
        <v>3</v>
      </c>
      <c r="I55" s="92" t="s">
        <v>368</v>
      </c>
      <c r="J55" s="94">
        <v>0</v>
      </c>
      <c r="K55" s="108">
        <v>3</v>
      </c>
      <c r="L55" s="92" t="s">
        <v>368</v>
      </c>
      <c r="M55" s="94">
        <v>0</v>
      </c>
      <c r="N55" s="108">
        <v>3</v>
      </c>
      <c r="O55" s="92" t="s">
        <v>368</v>
      </c>
      <c r="P55" s="94">
        <v>0</v>
      </c>
    </row>
    <row r="56" spans="2:16" ht="12" customHeight="1">
      <c r="B56" s="219" t="s">
        <v>39</v>
      </c>
      <c r="C56" s="220"/>
      <c r="D56" s="108">
        <v>5</v>
      </c>
      <c r="E56" s="108">
        <v>5</v>
      </c>
      <c r="F56" s="92" t="s">
        <v>368</v>
      </c>
      <c r="G56" s="94">
        <v>0</v>
      </c>
      <c r="H56" s="108">
        <v>4</v>
      </c>
      <c r="I56" s="94">
        <v>268</v>
      </c>
      <c r="J56" s="94">
        <v>53.6</v>
      </c>
      <c r="K56" s="108">
        <v>5</v>
      </c>
      <c r="L56" s="94" t="s">
        <v>368</v>
      </c>
      <c r="M56" s="94">
        <v>0</v>
      </c>
      <c r="N56" s="108">
        <v>5</v>
      </c>
      <c r="O56" s="92" t="s">
        <v>368</v>
      </c>
      <c r="P56" s="94">
        <v>0</v>
      </c>
    </row>
    <row r="57" spans="2:16" ht="12" customHeight="1">
      <c r="B57" s="219" t="s">
        <v>40</v>
      </c>
      <c r="C57" s="220"/>
      <c r="D57" s="108">
        <v>43</v>
      </c>
      <c r="E57" s="108">
        <v>43</v>
      </c>
      <c r="F57" s="94" t="s">
        <v>368</v>
      </c>
      <c r="G57" s="94">
        <v>0</v>
      </c>
      <c r="H57" s="108">
        <v>32</v>
      </c>
      <c r="I57" s="94">
        <v>231.72727272727272</v>
      </c>
      <c r="J57" s="94">
        <v>59.27906976744186</v>
      </c>
      <c r="K57" s="108">
        <v>43</v>
      </c>
      <c r="L57" s="92" t="s">
        <v>368</v>
      </c>
      <c r="M57" s="94">
        <v>0</v>
      </c>
      <c r="N57" s="108">
        <v>43</v>
      </c>
      <c r="O57" s="92" t="s">
        <v>368</v>
      </c>
      <c r="P57" s="94">
        <v>0</v>
      </c>
    </row>
    <row r="58" spans="2:16" ht="12" customHeight="1">
      <c r="B58" s="219" t="s">
        <v>41</v>
      </c>
      <c r="C58" s="220"/>
      <c r="D58" s="108">
        <v>148</v>
      </c>
      <c r="E58" s="108">
        <v>148</v>
      </c>
      <c r="F58" s="94" t="s">
        <v>368</v>
      </c>
      <c r="G58" s="94">
        <v>0</v>
      </c>
      <c r="H58" s="108">
        <v>110</v>
      </c>
      <c r="I58" s="94">
        <v>410.2368421052632</v>
      </c>
      <c r="J58" s="94">
        <v>105.33108108108108</v>
      </c>
      <c r="K58" s="108">
        <v>148</v>
      </c>
      <c r="L58" s="94" t="s">
        <v>368</v>
      </c>
      <c r="M58" s="94">
        <v>0</v>
      </c>
      <c r="N58" s="108">
        <v>147</v>
      </c>
      <c r="O58" s="92">
        <v>358</v>
      </c>
      <c r="P58" s="94">
        <v>2.418918918918919</v>
      </c>
    </row>
    <row r="59" spans="2:16" ht="12" customHeight="1">
      <c r="B59" s="219" t="s">
        <v>42</v>
      </c>
      <c r="C59" s="220"/>
      <c r="D59" s="108">
        <v>20</v>
      </c>
      <c r="E59" s="108">
        <v>19</v>
      </c>
      <c r="F59" s="94">
        <v>1500</v>
      </c>
      <c r="G59" s="94">
        <v>75</v>
      </c>
      <c r="H59" s="108">
        <v>19</v>
      </c>
      <c r="I59" s="94">
        <v>220</v>
      </c>
      <c r="J59" s="94">
        <v>11</v>
      </c>
      <c r="K59" s="108">
        <v>20</v>
      </c>
      <c r="L59" s="94" t="s">
        <v>368</v>
      </c>
      <c r="M59" s="94">
        <v>0</v>
      </c>
      <c r="N59" s="108">
        <v>20</v>
      </c>
      <c r="O59" s="92" t="s">
        <v>368</v>
      </c>
      <c r="P59" s="94">
        <v>0</v>
      </c>
    </row>
    <row r="60" spans="2:16" ht="12" customHeight="1">
      <c r="B60" s="219" t="s">
        <v>43</v>
      </c>
      <c r="C60" s="220"/>
      <c r="D60" s="108">
        <v>9</v>
      </c>
      <c r="E60" s="108">
        <v>9</v>
      </c>
      <c r="F60" s="92" t="s">
        <v>368</v>
      </c>
      <c r="G60" s="94">
        <v>0</v>
      </c>
      <c r="H60" s="108">
        <v>9</v>
      </c>
      <c r="I60" s="94" t="s">
        <v>368</v>
      </c>
      <c r="J60" s="94">
        <v>0</v>
      </c>
      <c r="K60" s="108">
        <v>9</v>
      </c>
      <c r="L60" s="92" t="s">
        <v>368</v>
      </c>
      <c r="M60" s="94">
        <v>0</v>
      </c>
      <c r="N60" s="108">
        <v>9</v>
      </c>
      <c r="O60" s="92" t="s">
        <v>368</v>
      </c>
      <c r="P60" s="94">
        <v>0</v>
      </c>
    </row>
    <row r="61" spans="2:16" ht="12" customHeight="1">
      <c r="B61" s="219" t="s">
        <v>44</v>
      </c>
      <c r="C61" s="220"/>
      <c r="D61" s="108">
        <v>29</v>
      </c>
      <c r="E61" s="108">
        <v>29</v>
      </c>
      <c r="F61" s="94" t="s">
        <v>368</v>
      </c>
      <c r="G61" s="94">
        <v>0</v>
      </c>
      <c r="H61" s="108">
        <v>25</v>
      </c>
      <c r="I61" s="94">
        <v>218.5</v>
      </c>
      <c r="J61" s="94">
        <v>30.137931034482758</v>
      </c>
      <c r="K61" s="108">
        <v>29</v>
      </c>
      <c r="L61" s="92" t="s">
        <v>368</v>
      </c>
      <c r="M61" s="94">
        <v>0</v>
      </c>
      <c r="N61" s="108">
        <v>29</v>
      </c>
      <c r="O61" s="94" t="s">
        <v>368</v>
      </c>
      <c r="P61" s="94">
        <v>0</v>
      </c>
    </row>
    <row r="62" spans="2:16" ht="12" customHeight="1">
      <c r="B62" s="219" t="s">
        <v>45</v>
      </c>
      <c r="C62" s="220"/>
      <c r="D62" s="108">
        <v>19</v>
      </c>
      <c r="E62" s="108">
        <v>19</v>
      </c>
      <c r="F62" s="92" t="s">
        <v>368</v>
      </c>
      <c r="G62" s="94">
        <v>0</v>
      </c>
      <c r="H62" s="108">
        <v>15</v>
      </c>
      <c r="I62" s="94">
        <v>272.5</v>
      </c>
      <c r="J62" s="94">
        <v>57.36842105263158</v>
      </c>
      <c r="K62" s="108">
        <v>19</v>
      </c>
      <c r="L62" s="92" t="s">
        <v>368</v>
      </c>
      <c r="M62" s="94">
        <v>0</v>
      </c>
      <c r="N62" s="108">
        <v>19</v>
      </c>
      <c r="O62" s="92" t="s">
        <v>368</v>
      </c>
      <c r="P62" s="94">
        <v>0</v>
      </c>
    </row>
    <row r="63" spans="2:16" ht="12" customHeight="1">
      <c r="B63" s="219" t="s">
        <v>46</v>
      </c>
      <c r="C63" s="220"/>
      <c r="D63" s="108">
        <v>24</v>
      </c>
      <c r="E63" s="108">
        <v>24</v>
      </c>
      <c r="F63" s="92" t="s">
        <v>368</v>
      </c>
      <c r="G63" s="94">
        <v>0</v>
      </c>
      <c r="H63" s="108">
        <v>23</v>
      </c>
      <c r="I63" s="94">
        <v>370</v>
      </c>
      <c r="J63" s="94">
        <v>15.416666666666666</v>
      </c>
      <c r="K63" s="108">
        <v>24</v>
      </c>
      <c r="L63" s="92" t="s">
        <v>368</v>
      </c>
      <c r="M63" s="94">
        <v>0</v>
      </c>
      <c r="N63" s="108">
        <v>24</v>
      </c>
      <c r="O63" s="92" t="s">
        <v>368</v>
      </c>
      <c r="P63" s="94">
        <v>0</v>
      </c>
    </row>
    <row r="64" spans="2:16" ht="12" customHeight="1">
      <c r="B64" s="219" t="s">
        <v>47</v>
      </c>
      <c r="C64" s="220"/>
      <c r="D64" s="108">
        <v>183</v>
      </c>
      <c r="E64" s="108">
        <v>183</v>
      </c>
      <c r="F64" s="94" t="s">
        <v>368</v>
      </c>
      <c r="G64" s="94">
        <v>0</v>
      </c>
      <c r="H64" s="108">
        <v>117</v>
      </c>
      <c r="I64" s="94">
        <v>340.06060606060606</v>
      </c>
      <c r="J64" s="94">
        <v>122.64480874316939</v>
      </c>
      <c r="K64" s="108">
        <v>182</v>
      </c>
      <c r="L64" s="94">
        <v>279</v>
      </c>
      <c r="M64" s="94">
        <v>1.5245901639344261</v>
      </c>
      <c r="N64" s="108">
        <v>183</v>
      </c>
      <c r="O64" s="94" t="s">
        <v>368</v>
      </c>
      <c r="P64" s="94">
        <v>0</v>
      </c>
    </row>
    <row r="65" spans="2:16" ht="12" customHeight="1">
      <c r="B65" s="219" t="s">
        <v>48</v>
      </c>
      <c r="C65" s="220"/>
      <c r="D65" s="108">
        <v>5</v>
      </c>
      <c r="E65" s="108">
        <v>5</v>
      </c>
      <c r="F65" s="92" t="s">
        <v>368</v>
      </c>
      <c r="G65" s="94">
        <v>0</v>
      </c>
      <c r="H65" s="108">
        <v>3</v>
      </c>
      <c r="I65" s="94">
        <v>120</v>
      </c>
      <c r="J65" s="94">
        <v>48</v>
      </c>
      <c r="K65" s="108">
        <v>5</v>
      </c>
      <c r="L65" s="92" t="s">
        <v>368</v>
      </c>
      <c r="M65" s="94">
        <v>0</v>
      </c>
      <c r="N65" s="108">
        <v>5</v>
      </c>
      <c r="O65" s="92" t="s">
        <v>368</v>
      </c>
      <c r="P65" s="94">
        <v>0</v>
      </c>
    </row>
    <row r="66" spans="2:16" ht="12" customHeight="1">
      <c r="B66" s="219" t="s">
        <v>49</v>
      </c>
      <c r="C66" s="220"/>
      <c r="D66" s="108">
        <v>8</v>
      </c>
      <c r="E66" s="108">
        <v>8</v>
      </c>
      <c r="F66" s="92" t="s">
        <v>368</v>
      </c>
      <c r="G66" s="94">
        <v>0</v>
      </c>
      <c r="H66" s="108">
        <v>6</v>
      </c>
      <c r="I66" s="94">
        <v>244.5</v>
      </c>
      <c r="J66" s="94">
        <v>61.125</v>
      </c>
      <c r="K66" s="108">
        <v>8</v>
      </c>
      <c r="L66" s="94" t="s">
        <v>368</v>
      </c>
      <c r="M66" s="94">
        <v>0</v>
      </c>
      <c r="N66" s="108">
        <v>8</v>
      </c>
      <c r="O66" s="94" t="s">
        <v>368</v>
      </c>
      <c r="P66" s="94">
        <v>0</v>
      </c>
    </row>
    <row r="67" spans="2:16" ht="12" customHeight="1">
      <c r="B67" s="219" t="s">
        <v>50</v>
      </c>
      <c r="C67" s="220"/>
      <c r="D67" s="108">
        <v>26</v>
      </c>
      <c r="E67" s="108">
        <v>26</v>
      </c>
      <c r="F67" s="94" t="s">
        <v>368</v>
      </c>
      <c r="G67" s="94">
        <v>0</v>
      </c>
      <c r="H67" s="108">
        <v>22</v>
      </c>
      <c r="I67" s="94">
        <v>223.75</v>
      </c>
      <c r="J67" s="94">
        <v>34.42307692307692</v>
      </c>
      <c r="K67" s="108">
        <v>26</v>
      </c>
      <c r="L67" s="94" t="s">
        <v>368</v>
      </c>
      <c r="M67" s="94">
        <v>0</v>
      </c>
      <c r="N67" s="108">
        <v>26</v>
      </c>
      <c r="O67" s="92" t="s">
        <v>368</v>
      </c>
      <c r="P67" s="94">
        <v>0</v>
      </c>
    </row>
    <row r="68" spans="2:16" ht="12" customHeight="1">
      <c r="B68" s="219" t="s">
        <v>51</v>
      </c>
      <c r="C68" s="220"/>
      <c r="D68" s="108">
        <v>31</v>
      </c>
      <c r="E68" s="108">
        <v>31</v>
      </c>
      <c r="F68" s="92" t="s">
        <v>368</v>
      </c>
      <c r="G68" s="94">
        <v>0</v>
      </c>
      <c r="H68" s="108">
        <v>18</v>
      </c>
      <c r="I68" s="94">
        <v>358.0769230769231</v>
      </c>
      <c r="J68" s="94">
        <v>150.16129032258064</v>
      </c>
      <c r="K68" s="108">
        <v>31</v>
      </c>
      <c r="L68" s="94" t="s">
        <v>368</v>
      </c>
      <c r="M68" s="94">
        <v>0</v>
      </c>
      <c r="N68" s="108">
        <v>31</v>
      </c>
      <c r="O68" s="92" t="s">
        <v>368</v>
      </c>
      <c r="P68" s="94">
        <v>0</v>
      </c>
    </row>
    <row r="69" spans="2:16" ht="12" customHeight="1">
      <c r="B69" s="219" t="s">
        <v>52</v>
      </c>
      <c r="C69" s="220"/>
      <c r="D69" s="108">
        <v>15</v>
      </c>
      <c r="E69" s="108">
        <v>15</v>
      </c>
      <c r="F69" s="94" t="s">
        <v>368</v>
      </c>
      <c r="G69" s="94">
        <v>0</v>
      </c>
      <c r="H69" s="108">
        <v>14</v>
      </c>
      <c r="I69" s="94">
        <v>245</v>
      </c>
      <c r="J69" s="94">
        <v>16.333333333333332</v>
      </c>
      <c r="K69" s="108">
        <v>15</v>
      </c>
      <c r="L69" s="94" t="s">
        <v>368</v>
      </c>
      <c r="M69" s="94">
        <v>0</v>
      </c>
      <c r="N69" s="108">
        <v>15</v>
      </c>
      <c r="O69" s="92" t="s">
        <v>368</v>
      </c>
      <c r="P69" s="94">
        <v>0</v>
      </c>
    </row>
    <row r="70" spans="2:16" ht="12" customHeight="1">
      <c r="B70" s="219" t="s">
        <v>53</v>
      </c>
      <c r="C70" s="220"/>
      <c r="D70" s="108">
        <v>47</v>
      </c>
      <c r="E70" s="108">
        <v>47</v>
      </c>
      <c r="F70" s="92" t="s">
        <v>368</v>
      </c>
      <c r="G70" s="94">
        <v>0</v>
      </c>
      <c r="H70" s="108">
        <v>42</v>
      </c>
      <c r="I70" s="94">
        <v>227.8</v>
      </c>
      <c r="J70" s="94">
        <v>24.23404255319149</v>
      </c>
      <c r="K70" s="108">
        <v>47</v>
      </c>
      <c r="L70" s="94" t="s">
        <v>368</v>
      </c>
      <c r="M70" s="94">
        <v>0</v>
      </c>
      <c r="N70" s="108">
        <v>47</v>
      </c>
      <c r="O70" s="94" t="s">
        <v>368</v>
      </c>
      <c r="P70" s="94">
        <v>0</v>
      </c>
    </row>
    <row r="71" spans="1:16" s="8" customFormat="1" ht="12" customHeight="1">
      <c r="A71" s="172"/>
      <c r="B71" s="223" t="s">
        <v>313</v>
      </c>
      <c r="C71" s="224"/>
      <c r="D71" s="109">
        <v>7</v>
      </c>
      <c r="E71" s="109">
        <v>7</v>
      </c>
      <c r="F71" s="110" t="s">
        <v>368</v>
      </c>
      <c r="G71" s="110">
        <v>0</v>
      </c>
      <c r="H71" s="109">
        <v>7</v>
      </c>
      <c r="I71" s="110" t="s">
        <v>368</v>
      </c>
      <c r="J71" s="110">
        <v>0</v>
      </c>
      <c r="K71" s="109">
        <v>7</v>
      </c>
      <c r="L71" s="110" t="s">
        <v>368</v>
      </c>
      <c r="M71" s="110">
        <v>0</v>
      </c>
      <c r="N71" s="109">
        <v>7</v>
      </c>
      <c r="O71" s="110" t="s">
        <v>368</v>
      </c>
      <c r="P71" s="110">
        <v>0</v>
      </c>
    </row>
    <row r="72" spans="4:16" ht="12">
      <c r="D72" s="185"/>
      <c r="E72" s="185"/>
      <c r="F72" s="185"/>
      <c r="G72" s="185"/>
      <c r="H72" s="185"/>
      <c r="I72" s="185"/>
      <c r="J72" s="185"/>
      <c r="K72" s="185"/>
      <c r="L72" s="185"/>
      <c r="M72" s="185"/>
      <c r="N72" s="185"/>
      <c r="O72" s="185"/>
      <c r="P72" s="185"/>
    </row>
    <row r="73" spans="4:16" ht="12">
      <c r="D73" s="217">
        <f>D8</f>
        <v>9965</v>
      </c>
      <c r="E73" s="185"/>
      <c r="F73" s="185"/>
      <c r="G73" s="185"/>
      <c r="H73" s="185"/>
      <c r="I73" s="185"/>
      <c r="J73" s="185"/>
      <c r="K73" s="185"/>
      <c r="L73" s="185"/>
      <c r="M73" s="185"/>
      <c r="N73" s="185"/>
      <c r="O73" s="185"/>
      <c r="P73" s="185"/>
    </row>
    <row r="74" spans="4:16" ht="12">
      <c r="D74" s="217" t="str">
        <f>IF(D73=SUM(D10:D13,D14:D24,D25:D71)/3,"OK","NG")</f>
        <v>OK</v>
      </c>
      <c r="E74" s="185"/>
      <c r="F74" s="185"/>
      <c r="G74" s="185"/>
      <c r="H74" s="185"/>
      <c r="I74" s="185"/>
      <c r="J74" s="185"/>
      <c r="K74" s="185"/>
      <c r="L74" s="185"/>
      <c r="M74" s="185"/>
      <c r="N74" s="185"/>
      <c r="O74" s="185"/>
      <c r="P74" s="185"/>
    </row>
    <row r="75" spans="4:16" ht="12">
      <c r="D75" s="15"/>
      <c r="E75" s="185"/>
      <c r="F75" s="185"/>
      <c r="G75" s="185"/>
      <c r="H75" s="185"/>
      <c r="I75" s="185"/>
      <c r="J75" s="185"/>
      <c r="K75" s="185"/>
      <c r="L75" s="185"/>
      <c r="M75" s="185"/>
      <c r="N75" s="185"/>
      <c r="O75" s="185"/>
      <c r="P75" s="185"/>
    </row>
  </sheetData>
  <sheetProtection/>
  <mergeCells count="84">
    <mergeCell ref="B8:C8"/>
    <mergeCell ref="B9:C9"/>
    <mergeCell ref="B13:C13"/>
    <mergeCell ref="D3:D7"/>
    <mergeCell ref="B6:C7"/>
    <mergeCell ref="B14:C14"/>
    <mergeCell ref="B15:C15"/>
    <mergeCell ref="B16:C16"/>
    <mergeCell ref="B71:C71"/>
    <mergeCell ref="E3:G3"/>
    <mergeCell ref="F6:F7"/>
    <mergeCell ref="G6:G7"/>
    <mergeCell ref="E4:E7"/>
    <mergeCell ref="F4:G5"/>
    <mergeCell ref="B21:C21"/>
    <mergeCell ref="B22:C22"/>
    <mergeCell ref="B23:C23"/>
    <mergeCell ref="B24:C24"/>
    <mergeCell ref="B17:C17"/>
    <mergeCell ref="B18:C18"/>
    <mergeCell ref="B19:C19"/>
    <mergeCell ref="B20:C20"/>
    <mergeCell ref="B29:C29"/>
    <mergeCell ref="B30:C30"/>
    <mergeCell ref="B31:C31"/>
    <mergeCell ref="B32:C32"/>
    <mergeCell ref="B25:C25"/>
    <mergeCell ref="B26:C26"/>
    <mergeCell ref="B27:C27"/>
    <mergeCell ref="B28:C28"/>
    <mergeCell ref="B37:C37"/>
    <mergeCell ref="B38:C38"/>
    <mergeCell ref="B39:C39"/>
    <mergeCell ref="B40:C40"/>
    <mergeCell ref="B33:C33"/>
    <mergeCell ref="B34:C34"/>
    <mergeCell ref="B35:C35"/>
    <mergeCell ref="B36:C36"/>
    <mergeCell ref="B45:C45"/>
    <mergeCell ref="B46:C46"/>
    <mergeCell ref="B47:C47"/>
    <mergeCell ref="B48:C48"/>
    <mergeCell ref="B41:C41"/>
    <mergeCell ref="B42:C42"/>
    <mergeCell ref="B43:C43"/>
    <mergeCell ref="B44:C44"/>
    <mergeCell ref="B53:C53"/>
    <mergeCell ref="B54:C54"/>
    <mergeCell ref="B55:C55"/>
    <mergeCell ref="B62:C62"/>
    <mergeCell ref="B49:C49"/>
    <mergeCell ref="B50:C50"/>
    <mergeCell ref="B51:C51"/>
    <mergeCell ref="B52:C52"/>
    <mergeCell ref="B69:C69"/>
    <mergeCell ref="B70:C70"/>
    <mergeCell ref="B3:C5"/>
    <mergeCell ref="B64:C64"/>
    <mergeCell ref="B65:C65"/>
    <mergeCell ref="B66:C66"/>
    <mergeCell ref="B67:C67"/>
    <mergeCell ref="B60:C60"/>
    <mergeCell ref="B61:C61"/>
    <mergeCell ref="B63:C63"/>
    <mergeCell ref="H4:H7"/>
    <mergeCell ref="L4:M5"/>
    <mergeCell ref="M6:M7"/>
    <mergeCell ref="L6:L7"/>
    <mergeCell ref="J6:J7"/>
    <mergeCell ref="B68:C68"/>
    <mergeCell ref="B56:C56"/>
    <mergeCell ref="B57:C57"/>
    <mergeCell ref="B58:C58"/>
    <mergeCell ref="B59:C59"/>
    <mergeCell ref="I4:J5"/>
    <mergeCell ref="K4:K7"/>
    <mergeCell ref="I6:I7"/>
    <mergeCell ref="H3:J3"/>
    <mergeCell ref="K3:M3"/>
    <mergeCell ref="N3:P3"/>
    <mergeCell ref="N4:N7"/>
    <mergeCell ref="P6:P7"/>
    <mergeCell ref="O4:P5"/>
    <mergeCell ref="O6:O7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3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73"/>
  <sheetViews>
    <sheetView showGridLines="0" zoomScalePageLayoutView="0" workbookViewId="0" topLeftCell="A43">
      <selection activeCell="D71" sqref="D71:D73"/>
    </sheetView>
  </sheetViews>
  <sheetFormatPr defaultColWidth="9.140625" defaultRowHeight="12"/>
  <cols>
    <col min="1" max="1" width="2.57421875" style="0" customWidth="1"/>
    <col min="2" max="2" width="2.57421875" style="1" customWidth="1"/>
    <col min="3" max="3" width="10.7109375" style="1" customWidth="1"/>
    <col min="4" max="33" width="7.7109375" style="0" customWidth="1"/>
    <col min="35" max="35" width="8.421875" style="0" customWidth="1"/>
  </cols>
  <sheetData>
    <row r="1" spans="2:28" ht="17.25">
      <c r="B1" s="6" t="s">
        <v>338</v>
      </c>
      <c r="D1" s="6" t="s">
        <v>182</v>
      </c>
      <c r="O1" s="6"/>
      <c r="P1" s="6" t="s">
        <v>186</v>
      </c>
      <c r="AB1" s="6" t="s">
        <v>186</v>
      </c>
    </row>
    <row r="2" spans="1:3" ht="17.25">
      <c r="A2" s="6"/>
      <c r="C2" s="2"/>
    </row>
    <row r="3" spans="2:36" ht="24" customHeight="1">
      <c r="B3" s="286" t="s">
        <v>181</v>
      </c>
      <c r="C3" s="270"/>
      <c r="D3" s="266" t="s">
        <v>0</v>
      </c>
      <c r="E3" s="34"/>
      <c r="F3" s="55">
        <v>30</v>
      </c>
      <c r="G3" s="55">
        <v>40</v>
      </c>
      <c r="H3" s="55">
        <v>50</v>
      </c>
      <c r="I3" s="55">
        <v>60</v>
      </c>
      <c r="J3" s="55">
        <v>70</v>
      </c>
      <c r="K3" s="55">
        <v>80</v>
      </c>
      <c r="L3" s="55">
        <v>90</v>
      </c>
      <c r="M3" s="55">
        <v>100</v>
      </c>
      <c r="N3" s="55">
        <v>110</v>
      </c>
      <c r="O3" s="55">
        <v>120</v>
      </c>
      <c r="P3" s="55">
        <v>130</v>
      </c>
      <c r="Q3" s="55">
        <v>140</v>
      </c>
      <c r="R3" s="55">
        <v>150</v>
      </c>
      <c r="S3" s="55">
        <v>160</v>
      </c>
      <c r="T3" s="55">
        <v>170</v>
      </c>
      <c r="U3" s="55">
        <v>180</v>
      </c>
      <c r="V3" s="55">
        <v>190</v>
      </c>
      <c r="W3" s="55">
        <v>200</v>
      </c>
      <c r="X3" s="55">
        <v>210</v>
      </c>
      <c r="Y3" s="55">
        <v>220</v>
      </c>
      <c r="Z3" s="55">
        <v>230</v>
      </c>
      <c r="AA3" s="55">
        <v>240</v>
      </c>
      <c r="AB3" s="55">
        <v>250</v>
      </c>
      <c r="AC3" s="55">
        <v>260</v>
      </c>
      <c r="AD3" s="55">
        <v>270</v>
      </c>
      <c r="AE3" s="55">
        <v>280</v>
      </c>
      <c r="AF3" s="55">
        <v>290</v>
      </c>
      <c r="AG3" s="42" t="s">
        <v>183</v>
      </c>
      <c r="AH3" s="266" t="s">
        <v>58</v>
      </c>
      <c r="AI3" s="266" t="s">
        <v>61</v>
      </c>
      <c r="AJ3" s="266" t="s">
        <v>59</v>
      </c>
    </row>
    <row r="4" spans="2:36" s="7" customFormat="1" ht="13.5">
      <c r="B4" s="297" t="s">
        <v>329</v>
      </c>
      <c r="C4" s="298"/>
      <c r="D4" s="267"/>
      <c r="E4" s="37" t="s">
        <v>94</v>
      </c>
      <c r="F4" s="57" t="s">
        <v>94</v>
      </c>
      <c r="G4" s="57" t="s">
        <v>94</v>
      </c>
      <c r="H4" s="58" t="s">
        <v>94</v>
      </c>
      <c r="I4" s="57" t="s">
        <v>94</v>
      </c>
      <c r="J4" s="57" t="s">
        <v>94</v>
      </c>
      <c r="K4" s="57" t="s">
        <v>94</v>
      </c>
      <c r="L4" s="57" t="s">
        <v>94</v>
      </c>
      <c r="M4" s="59" t="s">
        <v>94</v>
      </c>
      <c r="N4" s="57" t="s">
        <v>94</v>
      </c>
      <c r="O4" s="57" t="s">
        <v>94</v>
      </c>
      <c r="P4" s="59" t="s">
        <v>94</v>
      </c>
      <c r="Q4" s="57" t="s">
        <v>94</v>
      </c>
      <c r="R4" s="59" t="s">
        <v>94</v>
      </c>
      <c r="S4" s="59" t="s">
        <v>94</v>
      </c>
      <c r="T4" s="57" t="s">
        <v>94</v>
      </c>
      <c r="U4" s="59" t="s">
        <v>94</v>
      </c>
      <c r="V4" s="59" t="s">
        <v>94</v>
      </c>
      <c r="W4" s="57" t="s">
        <v>94</v>
      </c>
      <c r="X4" s="59" t="s">
        <v>94</v>
      </c>
      <c r="Y4" s="57" t="s">
        <v>94</v>
      </c>
      <c r="Z4" s="57" t="s">
        <v>94</v>
      </c>
      <c r="AA4" s="57" t="s">
        <v>94</v>
      </c>
      <c r="AB4" s="59" t="s">
        <v>94</v>
      </c>
      <c r="AC4" s="59" t="s">
        <v>94</v>
      </c>
      <c r="AD4" s="59" t="s">
        <v>94</v>
      </c>
      <c r="AE4" s="59" t="s">
        <v>94</v>
      </c>
      <c r="AF4" s="59" t="s">
        <v>94</v>
      </c>
      <c r="AG4" s="59" t="s">
        <v>94</v>
      </c>
      <c r="AH4" s="267"/>
      <c r="AI4" s="267"/>
      <c r="AJ4" s="267"/>
    </row>
    <row r="5" spans="2:36" ht="24" customHeight="1">
      <c r="B5" s="299"/>
      <c r="C5" s="290"/>
      <c r="D5" s="268"/>
      <c r="E5" s="60" t="s">
        <v>184</v>
      </c>
      <c r="F5" s="40">
        <v>39</v>
      </c>
      <c r="G5" s="40">
        <v>49</v>
      </c>
      <c r="H5" s="40">
        <v>59</v>
      </c>
      <c r="I5" s="40">
        <v>69</v>
      </c>
      <c r="J5" s="40">
        <v>79</v>
      </c>
      <c r="K5" s="40">
        <v>89</v>
      </c>
      <c r="L5" s="40">
        <v>99</v>
      </c>
      <c r="M5" s="40">
        <v>109</v>
      </c>
      <c r="N5" s="40">
        <v>119</v>
      </c>
      <c r="O5" s="40">
        <v>129</v>
      </c>
      <c r="P5" s="40">
        <v>139</v>
      </c>
      <c r="Q5" s="40">
        <v>149</v>
      </c>
      <c r="R5" s="40">
        <v>159</v>
      </c>
      <c r="S5" s="40">
        <v>169</v>
      </c>
      <c r="T5" s="40">
        <v>179</v>
      </c>
      <c r="U5" s="40">
        <v>189</v>
      </c>
      <c r="V5" s="40">
        <v>199</v>
      </c>
      <c r="W5" s="40">
        <v>209</v>
      </c>
      <c r="X5" s="40">
        <v>219</v>
      </c>
      <c r="Y5" s="40">
        <v>229</v>
      </c>
      <c r="Z5" s="40">
        <v>239</v>
      </c>
      <c r="AA5" s="40">
        <v>249</v>
      </c>
      <c r="AB5" s="40">
        <v>259</v>
      </c>
      <c r="AC5" s="40">
        <v>269</v>
      </c>
      <c r="AD5" s="40">
        <v>279</v>
      </c>
      <c r="AE5" s="40">
        <v>289</v>
      </c>
      <c r="AF5" s="40">
        <v>299</v>
      </c>
      <c r="AG5" s="65"/>
      <c r="AH5" s="82" t="s">
        <v>185</v>
      </c>
      <c r="AI5" s="82" t="s">
        <v>185</v>
      </c>
      <c r="AJ5" s="82" t="s">
        <v>185</v>
      </c>
    </row>
    <row r="6" spans="2:36" ht="12" customHeight="1">
      <c r="B6" s="287" t="s">
        <v>2</v>
      </c>
      <c r="C6" s="312"/>
      <c r="D6" s="12">
        <v>9965</v>
      </c>
      <c r="E6" s="12">
        <v>43</v>
      </c>
      <c r="F6" s="12">
        <v>82</v>
      </c>
      <c r="G6" s="12">
        <v>296</v>
      </c>
      <c r="H6" s="12">
        <v>573</v>
      </c>
      <c r="I6" s="12">
        <v>1080</v>
      </c>
      <c r="J6" s="12">
        <v>1252</v>
      </c>
      <c r="K6" s="12">
        <v>1287</v>
      </c>
      <c r="L6" s="12">
        <v>1212</v>
      </c>
      <c r="M6" s="12">
        <v>989</v>
      </c>
      <c r="N6" s="12">
        <v>908</v>
      </c>
      <c r="O6" s="12">
        <v>664</v>
      </c>
      <c r="P6" s="12">
        <v>479</v>
      </c>
      <c r="Q6" s="12">
        <v>358</v>
      </c>
      <c r="R6" s="12">
        <v>208</v>
      </c>
      <c r="S6" s="12">
        <v>164</v>
      </c>
      <c r="T6" s="12">
        <v>96</v>
      </c>
      <c r="U6" s="12">
        <v>83</v>
      </c>
      <c r="V6" s="12">
        <v>46</v>
      </c>
      <c r="W6" s="12">
        <v>40</v>
      </c>
      <c r="X6" s="12">
        <v>22</v>
      </c>
      <c r="Y6" s="12">
        <v>18</v>
      </c>
      <c r="Z6" s="12">
        <v>10</v>
      </c>
      <c r="AA6" s="12">
        <v>8</v>
      </c>
      <c r="AB6" s="12">
        <v>8</v>
      </c>
      <c r="AC6" s="12">
        <v>9</v>
      </c>
      <c r="AD6" s="12">
        <v>10</v>
      </c>
      <c r="AE6" s="12">
        <v>3</v>
      </c>
      <c r="AF6" s="12">
        <v>1</v>
      </c>
      <c r="AG6" s="12">
        <v>16</v>
      </c>
      <c r="AH6" s="175">
        <v>93.116</v>
      </c>
      <c r="AI6" s="137">
        <v>98.44322127446038</v>
      </c>
      <c r="AJ6" s="137">
        <v>36.01647573887881</v>
      </c>
    </row>
    <row r="7" spans="2:36" ht="12" customHeight="1">
      <c r="B7" s="287" t="s">
        <v>3</v>
      </c>
      <c r="C7" s="312"/>
      <c r="D7" s="22">
        <v>8507</v>
      </c>
      <c r="E7" s="22">
        <v>34</v>
      </c>
      <c r="F7" s="22">
        <v>51</v>
      </c>
      <c r="G7" s="22">
        <v>183</v>
      </c>
      <c r="H7" s="22">
        <v>424</v>
      </c>
      <c r="I7" s="22">
        <v>823</v>
      </c>
      <c r="J7" s="22">
        <v>1008</v>
      </c>
      <c r="K7" s="22">
        <v>1044</v>
      </c>
      <c r="L7" s="22">
        <v>1058</v>
      </c>
      <c r="M7" s="22">
        <v>897</v>
      </c>
      <c r="N7" s="22">
        <v>838</v>
      </c>
      <c r="O7" s="22">
        <v>618</v>
      </c>
      <c r="P7" s="22">
        <v>458</v>
      </c>
      <c r="Q7" s="22">
        <v>346</v>
      </c>
      <c r="R7" s="22">
        <v>204</v>
      </c>
      <c r="S7" s="22">
        <v>161</v>
      </c>
      <c r="T7" s="22">
        <v>92</v>
      </c>
      <c r="U7" s="22">
        <v>83</v>
      </c>
      <c r="V7" s="22">
        <v>43</v>
      </c>
      <c r="W7" s="22">
        <v>38</v>
      </c>
      <c r="X7" s="22">
        <v>22</v>
      </c>
      <c r="Y7" s="22">
        <v>17</v>
      </c>
      <c r="Z7" s="22">
        <v>10</v>
      </c>
      <c r="AA7" s="22">
        <v>8</v>
      </c>
      <c r="AB7" s="22">
        <v>8</v>
      </c>
      <c r="AC7" s="22">
        <v>9</v>
      </c>
      <c r="AD7" s="22">
        <v>10</v>
      </c>
      <c r="AE7" s="22">
        <v>3</v>
      </c>
      <c r="AF7" s="22">
        <v>1</v>
      </c>
      <c r="AG7" s="22">
        <v>16</v>
      </c>
      <c r="AH7" s="175">
        <v>96.478</v>
      </c>
      <c r="AI7" s="176">
        <v>101.69522322792974</v>
      </c>
      <c r="AJ7" s="176">
        <v>36.55991009435535</v>
      </c>
    </row>
    <row r="8" spans="2:36" ht="12" customHeight="1">
      <c r="B8" s="83"/>
      <c r="C8" s="74" t="s">
        <v>123</v>
      </c>
      <c r="D8" s="20">
        <v>5869</v>
      </c>
      <c r="E8" s="20">
        <v>27</v>
      </c>
      <c r="F8" s="20">
        <v>33</v>
      </c>
      <c r="G8" s="20">
        <v>116</v>
      </c>
      <c r="H8" s="20">
        <v>244</v>
      </c>
      <c r="I8" s="20">
        <v>494</v>
      </c>
      <c r="J8" s="20">
        <v>659</v>
      </c>
      <c r="K8" s="20">
        <v>676</v>
      </c>
      <c r="L8" s="20">
        <v>701</v>
      </c>
      <c r="M8" s="20">
        <v>579</v>
      </c>
      <c r="N8" s="20">
        <v>608</v>
      </c>
      <c r="O8" s="20">
        <v>452</v>
      </c>
      <c r="P8" s="20">
        <v>371</v>
      </c>
      <c r="Q8" s="20">
        <v>279</v>
      </c>
      <c r="R8" s="20">
        <v>173</v>
      </c>
      <c r="S8" s="20">
        <v>141</v>
      </c>
      <c r="T8" s="20">
        <v>77</v>
      </c>
      <c r="U8" s="20">
        <v>75</v>
      </c>
      <c r="V8" s="20">
        <v>37</v>
      </c>
      <c r="W8" s="20">
        <v>32</v>
      </c>
      <c r="X8" s="20">
        <v>19</v>
      </c>
      <c r="Y8" s="20">
        <v>17</v>
      </c>
      <c r="Z8" s="20">
        <v>9</v>
      </c>
      <c r="AA8" s="20">
        <v>7</v>
      </c>
      <c r="AB8" s="20">
        <v>7</v>
      </c>
      <c r="AC8" s="20">
        <v>9</v>
      </c>
      <c r="AD8" s="20">
        <v>9</v>
      </c>
      <c r="AE8" s="20">
        <v>3</v>
      </c>
      <c r="AF8" s="20">
        <v>1</v>
      </c>
      <c r="AG8" s="20">
        <v>14</v>
      </c>
      <c r="AH8" s="135">
        <v>99.841</v>
      </c>
      <c r="AI8" s="136">
        <v>105.56848014993996</v>
      </c>
      <c r="AJ8" s="136">
        <v>38.563873823124915</v>
      </c>
    </row>
    <row r="9" spans="2:36" ht="12" customHeight="1">
      <c r="B9" s="83"/>
      <c r="C9" s="74" t="s">
        <v>124</v>
      </c>
      <c r="D9" s="20">
        <v>1562</v>
      </c>
      <c r="E9" s="20">
        <v>6</v>
      </c>
      <c r="F9" s="20">
        <v>11</v>
      </c>
      <c r="G9" s="20">
        <v>30</v>
      </c>
      <c r="H9" s="20">
        <v>96</v>
      </c>
      <c r="I9" s="20">
        <v>153</v>
      </c>
      <c r="J9" s="20">
        <v>182</v>
      </c>
      <c r="K9" s="20">
        <v>212</v>
      </c>
      <c r="L9" s="20">
        <v>216</v>
      </c>
      <c r="M9" s="20">
        <v>208</v>
      </c>
      <c r="N9" s="20">
        <v>154</v>
      </c>
      <c r="O9" s="20">
        <v>108</v>
      </c>
      <c r="P9" s="20">
        <v>66</v>
      </c>
      <c r="Q9" s="20">
        <v>46</v>
      </c>
      <c r="R9" s="20">
        <v>26</v>
      </c>
      <c r="S9" s="20">
        <v>16</v>
      </c>
      <c r="T9" s="20">
        <v>10</v>
      </c>
      <c r="U9" s="20">
        <v>5</v>
      </c>
      <c r="V9" s="20">
        <v>5</v>
      </c>
      <c r="W9" s="20">
        <v>5</v>
      </c>
      <c r="X9" s="20">
        <v>2</v>
      </c>
      <c r="Y9" s="20">
        <v>0</v>
      </c>
      <c r="Z9" s="20">
        <v>1</v>
      </c>
      <c r="AA9" s="20">
        <v>0</v>
      </c>
      <c r="AB9" s="20">
        <v>1</v>
      </c>
      <c r="AC9" s="20">
        <v>0</v>
      </c>
      <c r="AD9" s="20">
        <v>1</v>
      </c>
      <c r="AE9" s="20">
        <v>0</v>
      </c>
      <c r="AF9" s="20">
        <v>0</v>
      </c>
      <c r="AG9" s="20">
        <v>2</v>
      </c>
      <c r="AH9" s="135">
        <v>94.524</v>
      </c>
      <c r="AI9" s="136">
        <v>96.86916261203595</v>
      </c>
      <c r="AJ9" s="136">
        <v>31.42665001976654</v>
      </c>
    </row>
    <row r="10" spans="2:36" ht="12" customHeight="1">
      <c r="B10" s="83"/>
      <c r="C10" s="74" t="s">
        <v>125</v>
      </c>
      <c r="D10" s="20">
        <v>1076</v>
      </c>
      <c r="E10" s="20">
        <v>1</v>
      </c>
      <c r="F10" s="20">
        <v>7</v>
      </c>
      <c r="G10" s="20">
        <v>37</v>
      </c>
      <c r="H10" s="20">
        <v>84</v>
      </c>
      <c r="I10" s="20">
        <v>176</v>
      </c>
      <c r="J10" s="20">
        <v>167</v>
      </c>
      <c r="K10" s="20">
        <v>156</v>
      </c>
      <c r="L10" s="20">
        <v>141</v>
      </c>
      <c r="M10" s="20">
        <v>110</v>
      </c>
      <c r="N10" s="20">
        <v>76</v>
      </c>
      <c r="O10" s="20">
        <v>58</v>
      </c>
      <c r="P10" s="20">
        <v>21</v>
      </c>
      <c r="Q10" s="20">
        <v>21</v>
      </c>
      <c r="R10" s="20">
        <v>5</v>
      </c>
      <c r="S10" s="20">
        <v>4</v>
      </c>
      <c r="T10" s="20">
        <v>5</v>
      </c>
      <c r="U10" s="20">
        <v>3</v>
      </c>
      <c r="V10" s="20">
        <v>1</v>
      </c>
      <c r="W10" s="20">
        <v>1</v>
      </c>
      <c r="X10" s="20">
        <v>1</v>
      </c>
      <c r="Y10" s="20">
        <v>0</v>
      </c>
      <c r="Z10" s="20">
        <v>0</v>
      </c>
      <c r="AA10" s="20">
        <v>1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  <c r="AH10" s="135">
        <v>83.458</v>
      </c>
      <c r="AI10" s="136">
        <v>87.5745557620818</v>
      </c>
      <c r="AJ10" s="136">
        <v>26.623122667678995</v>
      </c>
    </row>
    <row r="11" spans="2:36" ht="12" customHeight="1">
      <c r="B11" s="223" t="s">
        <v>7</v>
      </c>
      <c r="C11" s="224"/>
      <c r="D11" s="13">
        <v>1458</v>
      </c>
      <c r="E11" s="13">
        <v>9</v>
      </c>
      <c r="F11" s="13">
        <v>31</v>
      </c>
      <c r="G11" s="13">
        <v>113</v>
      </c>
      <c r="H11" s="13">
        <v>149</v>
      </c>
      <c r="I11" s="13">
        <v>257</v>
      </c>
      <c r="J11" s="13">
        <v>244</v>
      </c>
      <c r="K11" s="13">
        <v>243</v>
      </c>
      <c r="L11" s="13">
        <v>154</v>
      </c>
      <c r="M11" s="13">
        <v>92</v>
      </c>
      <c r="N11" s="13">
        <v>70</v>
      </c>
      <c r="O11" s="13">
        <v>46</v>
      </c>
      <c r="P11" s="13">
        <v>21</v>
      </c>
      <c r="Q11" s="13">
        <v>12</v>
      </c>
      <c r="R11" s="13">
        <v>4</v>
      </c>
      <c r="S11" s="13">
        <v>3</v>
      </c>
      <c r="T11" s="13">
        <v>4</v>
      </c>
      <c r="U11" s="13">
        <v>0</v>
      </c>
      <c r="V11" s="13">
        <v>3</v>
      </c>
      <c r="W11" s="13">
        <v>2</v>
      </c>
      <c r="X11" s="13">
        <v>0</v>
      </c>
      <c r="Y11" s="13">
        <v>1</v>
      </c>
      <c r="Z11" s="13">
        <v>0</v>
      </c>
      <c r="AA11" s="13">
        <v>0</v>
      </c>
      <c r="AB11" s="13">
        <v>0</v>
      </c>
      <c r="AC11" s="13">
        <v>0</v>
      </c>
      <c r="AD11" s="13">
        <v>0</v>
      </c>
      <c r="AE11" s="13">
        <v>0</v>
      </c>
      <c r="AF11" s="13">
        <v>0</v>
      </c>
      <c r="AG11" s="13">
        <v>0</v>
      </c>
      <c r="AH11" s="179">
        <v>76.51650000000001</v>
      </c>
      <c r="AI11" s="180">
        <v>79.4687489711934</v>
      </c>
      <c r="AJ11" s="180">
        <v>25.412540115709582</v>
      </c>
    </row>
    <row r="12" spans="2:36" ht="12" customHeight="1">
      <c r="B12" s="219" t="s">
        <v>318</v>
      </c>
      <c r="C12" s="220"/>
      <c r="D12" s="12">
        <v>102</v>
      </c>
      <c r="E12" s="12">
        <v>0</v>
      </c>
      <c r="F12" s="12">
        <v>1</v>
      </c>
      <c r="G12" s="12">
        <v>1</v>
      </c>
      <c r="H12" s="12">
        <v>8</v>
      </c>
      <c r="I12" s="12">
        <v>19</v>
      </c>
      <c r="J12" s="12">
        <v>24</v>
      </c>
      <c r="K12" s="12">
        <v>29</v>
      </c>
      <c r="L12" s="12">
        <v>10</v>
      </c>
      <c r="M12" s="12">
        <v>6</v>
      </c>
      <c r="N12" s="12">
        <v>0</v>
      </c>
      <c r="O12" s="12">
        <v>1</v>
      </c>
      <c r="P12" s="12">
        <v>2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1</v>
      </c>
      <c r="W12" s="12">
        <v>0</v>
      </c>
      <c r="X12" s="12">
        <v>0</v>
      </c>
      <c r="Y12" s="12">
        <v>0</v>
      </c>
      <c r="Z12" s="12">
        <v>0</v>
      </c>
      <c r="AA12" s="12">
        <v>0</v>
      </c>
      <c r="AB12" s="12">
        <v>0</v>
      </c>
      <c r="AC12" s="12">
        <v>0</v>
      </c>
      <c r="AD12" s="12">
        <v>0</v>
      </c>
      <c r="AE12" s="12">
        <v>0</v>
      </c>
      <c r="AF12" s="12">
        <v>0</v>
      </c>
      <c r="AG12" s="12">
        <v>0</v>
      </c>
      <c r="AH12" s="135">
        <v>79.6275</v>
      </c>
      <c r="AI12" s="137">
        <v>79.97964705882352</v>
      </c>
      <c r="AJ12" s="137">
        <v>20.11309905600267</v>
      </c>
    </row>
    <row r="13" spans="2:36" ht="12" customHeight="1">
      <c r="B13" s="219" t="s">
        <v>319</v>
      </c>
      <c r="C13" s="220"/>
      <c r="D13" s="12">
        <v>208</v>
      </c>
      <c r="E13" s="12">
        <v>2</v>
      </c>
      <c r="F13" s="12">
        <v>7</v>
      </c>
      <c r="G13" s="12">
        <v>15</v>
      </c>
      <c r="H13" s="12">
        <v>25</v>
      </c>
      <c r="I13" s="12">
        <v>41</v>
      </c>
      <c r="J13" s="12">
        <v>26</v>
      </c>
      <c r="K13" s="12">
        <v>22</v>
      </c>
      <c r="L13" s="12">
        <v>23</v>
      </c>
      <c r="M13" s="12">
        <v>16</v>
      </c>
      <c r="N13" s="12">
        <v>12</v>
      </c>
      <c r="O13" s="12">
        <v>6</v>
      </c>
      <c r="P13" s="12">
        <v>6</v>
      </c>
      <c r="Q13" s="12">
        <v>1</v>
      </c>
      <c r="R13" s="12">
        <v>1</v>
      </c>
      <c r="S13" s="12">
        <v>1</v>
      </c>
      <c r="T13" s="12">
        <v>1</v>
      </c>
      <c r="U13" s="12">
        <v>0</v>
      </c>
      <c r="V13" s="12">
        <v>1</v>
      </c>
      <c r="W13" s="12">
        <v>1</v>
      </c>
      <c r="X13" s="12">
        <v>0</v>
      </c>
      <c r="Y13" s="12">
        <v>1</v>
      </c>
      <c r="Z13" s="12">
        <v>0</v>
      </c>
      <c r="AA13" s="12">
        <v>0</v>
      </c>
      <c r="AB13" s="12">
        <v>0</v>
      </c>
      <c r="AC13" s="12">
        <v>0</v>
      </c>
      <c r="AD13" s="12">
        <v>0</v>
      </c>
      <c r="AE13" s="12">
        <v>0</v>
      </c>
      <c r="AF13" s="12">
        <v>0</v>
      </c>
      <c r="AG13" s="12">
        <v>0</v>
      </c>
      <c r="AH13" s="135">
        <v>74.6595</v>
      </c>
      <c r="AI13" s="137">
        <v>81.1481923076923</v>
      </c>
      <c r="AJ13" s="137">
        <v>31.09350744913493</v>
      </c>
    </row>
    <row r="14" spans="2:36" ht="12" customHeight="1">
      <c r="B14" s="219" t="s">
        <v>320</v>
      </c>
      <c r="C14" s="220"/>
      <c r="D14" s="12">
        <v>316</v>
      </c>
      <c r="E14" s="12">
        <v>1</v>
      </c>
      <c r="F14" s="12">
        <v>11</v>
      </c>
      <c r="G14" s="12">
        <v>51</v>
      </c>
      <c r="H14" s="12">
        <v>48</v>
      </c>
      <c r="I14" s="12">
        <v>63</v>
      </c>
      <c r="J14" s="12">
        <v>55</v>
      </c>
      <c r="K14" s="12">
        <v>35</v>
      </c>
      <c r="L14" s="12">
        <v>12</v>
      </c>
      <c r="M14" s="12">
        <v>9</v>
      </c>
      <c r="N14" s="12">
        <v>10</v>
      </c>
      <c r="O14" s="12">
        <v>10</v>
      </c>
      <c r="P14" s="12">
        <v>3</v>
      </c>
      <c r="Q14" s="12">
        <v>5</v>
      </c>
      <c r="R14" s="12">
        <v>2</v>
      </c>
      <c r="S14" s="12">
        <v>0</v>
      </c>
      <c r="T14" s="12">
        <v>1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0</v>
      </c>
      <c r="AC14" s="12">
        <v>0</v>
      </c>
      <c r="AD14" s="12">
        <v>0</v>
      </c>
      <c r="AE14" s="12">
        <v>0</v>
      </c>
      <c r="AF14" s="12">
        <v>0</v>
      </c>
      <c r="AG14" s="12">
        <v>0</v>
      </c>
      <c r="AH14" s="135">
        <v>67.6995</v>
      </c>
      <c r="AI14" s="137">
        <v>71.61594936708862</v>
      </c>
      <c r="AJ14" s="137">
        <v>25.108627759258045</v>
      </c>
    </row>
    <row r="15" spans="2:36" ht="12" customHeight="1">
      <c r="B15" s="219" t="s">
        <v>321</v>
      </c>
      <c r="C15" s="220"/>
      <c r="D15" s="12">
        <v>6124</v>
      </c>
      <c r="E15" s="12">
        <v>31</v>
      </c>
      <c r="F15" s="12">
        <v>40</v>
      </c>
      <c r="G15" s="12">
        <v>134</v>
      </c>
      <c r="H15" s="12">
        <v>277</v>
      </c>
      <c r="I15" s="12">
        <v>540</v>
      </c>
      <c r="J15" s="12">
        <v>699</v>
      </c>
      <c r="K15" s="12">
        <v>714</v>
      </c>
      <c r="L15" s="12">
        <v>729</v>
      </c>
      <c r="M15" s="12">
        <v>590</v>
      </c>
      <c r="N15" s="12">
        <v>620</v>
      </c>
      <c r="O15" s="12">
        <v>459</v>
      </c>
      <c r="P15" s="12">
        <v>374</v>
      </c>
      <c r="Q15" s="12">
        <v>282</v>
      </c>
      <c r="R15" s="12">
        <v>173</v>
      </c>
      <c r="S15" s="12">
        <v>142</v>
      </c>
      <c r="T15" s="12">
        <v>80</v>
      </c>
      <c r="U15" s="12">
        <v>75</v>
      </c>
      <c r="V15" s="12">
        <v>37</v>
      </c>
      <c r="W15" s="12">
        <v>33</v>
      </c>
      <c r="X15" s="12">
        <v>19</v>
      </c>
      <c r="Y15" s="12">
        <v>17</v>
      </c>
      <c r="Z15" s="12">
        <v>9</v>
      </c>
      <c r="AA15" s="12">
        <v>7</v>
      </c>
      <c r="AB15" s="12">
        <v>7</v>
      </c>
      <c r="AC15" s="12">
        <v>9</v>
      </c>
      <c r="AD15" s="12">
        <v>9</v>
      </c>
      <c r="AE15" s="12">
        <v>3</v>
      </c>
      <c r="AF15" s="12">
        <v>1</v>
      </c>
      <c r="AG15" s="12">
        <v>14</v>
      </c>
      <c r="AH15" s="135">
        <v>98.595</v>
      </c>
      <c r="AI15" s="137">
        <v>104.43073661005839</v>
      </c>
      <c r="AJ15" s="137">
        <v>38.554979962289714</v>
      </c>
    </row>
    <row r="16" spans="2:36" ht="12" customHeight="1">
      <c r="B16" s="219" t="s">
        <v>322</v>
      </c>
      <c r="C16" s="220"/>
      <c r="D16" s="12">
        <v>989</v>
      </c>
      <c r="E16" s="12">
        <v>1</v>
      </c>
      <c r="F16" s="12">
        <v>7</v>
      </c>
      <c r="G16" s="12">
        <v>31</v>
      </c>
      <c r="H16" s="12">
        <v>73</v>
      </c>
      <c r="I16" s="12">
        <v>157</v>
      </c>
      <c r="J16" s="12">
        <v>152</v>
      </c>
      <c r="K16" s="12">
        <v>145</v>
      </c>
      <c r="L16" s="12">
        <v>134</v>
      </c>
      <c r="M16" s="12">
        <v>107</v>
      </c>
      <c r="N16" s="12">
        <v>72</v>
      </c>
      <c r="O16" s="12">
        <v>54</v>
      </c>
      <c r="P16" s="12">
        <v>19</v>
      </c>
      <c r="Q16" s="12">
        <v>20</v>
      </c>
      <c r="R16" s="12">
        <v>5</v>
      </c>
      <c r="S16" s="12">
        <v>3</v>
      </c>
      <c r="T16" s="12">
        <v>3</v>
      </c>
      <c r="U16" s="12">
        <v>3</v>
      </c>
      <c r="V16" s="12">
        <v>1</v>
      </c>
      <c r="W16" s="12">
        <v>0</v>
      </c>
      <c r="X16" s="12">
        <v>1</v>
      </c>
      <c r="Y16" s="12">
        <v>0</v>
      </c>
      <c r="Z16" s="12">
        <v>0</v>
      </c>
      <c r="AA16" s="12">
        <v>1</v>
      </c>
      <c r="AB16" s="12">
        <v>0</v>
      </c>
      <c r="AC16" s="12">
        <v>0</v>
      </c>
      <c r="AD16" s="12">
        <v>0</v>
      </c>
      <c r="AE16" s="12">
        <v>0</v>
      </c>
      <c r="AF16" s="12">
        <v>0</v>
      </c>
      <c r="AG16" s="12">
        <v>0</v>
      </c>
      <c r="AH16" s="135">
        <v>84.208</v>
      </c>
      <c r="AI16" s="137">
        <v>87.99698179979777</v>
      </c>
      <c r="AJ16" s="137">
        <v>26.139671925023208</v>
      </c>
    </row>
    <row r="17" spans="2:36" ht="12" customHeight="1">
      <c r="B17" s="219" t="s">
        <v>323</v>
      </c>
      <c r="C17" s="220"/>
      <c r="D17" s="12">
        <v>42</v>
      </c>
      <c r="E17" s="12">
        <v>0</v>
      </c>
      <c r="F17" s="12">
        <v>0</v>
      </c>
      <c r="G17" s="12">
        <v>3</v>
      </c>
      <c r="H17" s="12">
        <v>1</v>
      </c>
      <c r="I17" s="12">
        <v>8</v>
      </c>
      <c r="J17" s="12">
        <v>4</v>
      </c>
      <c r="K17" s="12">
        <v>13</v>
      </c>
      <c r="L17" s="12">
        <v>5</v>
      </c>
      <c r="M17" s="12">
        <v>3</v>
      </c>
      <c r="N17" s="12">
        <v>4</v>
      </c>
      <c r="O17" s="12">
        <v>0</v>
      </c>
      <c r="P17" s="12">
        <v>0</v>
      </c>
      <c r="Q17" s="12">
        <v>1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  <c r="Z17" s="12">
        <v>0</v>
      </c>
      <c r="AA17" s="12">
        <v>0</v>
      </c>
      <c r="AB17" s="12">
        <v>0</v>
      </c>
      <c r="AC17" s="12">
        <v>0</v>
      </c>
      <c r="AD17" s="12">
        <v>0</v>
      </c>
      <c r="AE17" s="12">
        <v>0</v>
      </c>
      <c r="AF17" s="12">
        <v>0</v>
      </c>
      <c r="AG17" s="12">
        <v>0</v>
      </c>
      <c r="AH17" s="135">
        <v>82.9845</v>
      </c>
      <c r="AI17" s="137">
        <v>83.97240476190476</v>
      </c>
      <c r="AJ17" s="137">
        <v>20.925990210634872</v>
      </c>
    </row>
    <row r="18" spans="2:36" ht="12" customHeight="1">
      <c r="B18" s="219" t="s">
        <v>324</v>
      </c>
      <c r="C18" s="220"/>
      <c r="D18" s="12">
        <v>1562</v>
      </c>
      <c r="E18" s="12">
        <v>6</v>
      </c>
      <c r="F18" s="12">
        <v>11</v>
      </c>
      <c r="G18" s="12">
        <v>30</v>
      </c>
      <c r="H18" s="12">
        <v>96</v>
      </c>
      <c r="I18" s="12">
        <v>153</v>
      </c>
      <c r="J18" s="12">
        <v>182</v>
      </c>
      <c r="K18" s="12">
        <v>212</v>
      </c>
      <c r="L18" s="12">
        <v>216</v>
      </c>
      <c r="M18" s="12">
        <v>208</v>
      </c>
      <c r="N18" s="12">
        <v>154</v>
      </c>
      <c r="O18" s="12">
        <v>108</v>
      </c>
      <c r="P18" s="12">
        <v>66</v>
      </c>
      <c r="Q18" s="12">
        <v>46</v>
      </c>
      <c r="R18" s="12">
        <v>26</v>
      </c>
      <c r="S18" s="12">
        <v>16</v>
      </c>
      <c r="T18" s="12">
        <v>10</v>
      </c>
      <c r="U18" s="12">
        <v>5</v>
      </c>
      <c r="V18" s="12">
        <v>5</v>
      </c>
      <c r="W18" s="12">
        <v>5</v>
      </c>
      <c r="X18" s="12">
        <v>2</v>
      </c>
      <c r="Y18" s="12">
        <v>0</v>
      </c>
      <c r="Z18" s="12">
        <v>1</v>
      </c>
      <c r="AA18" s="12">
        <v>0</v>
      </c>
      <c r="AB18" s="12">
        <v>1</v>
      </c>
      <c r="AC18" s="12">
        <v>0</v>
      </c>
      <c r="AD18" s="12">
        <v>1</v>
      </c>
      <c r="AE18" s="12">
        <v>0</v>
      </c>
      <c r="AF18" s="12">
        <v>0</v>
      </c>
      <c r="AG18" s="12">
        <v>2</v>
      </c>
      <c r="AH18" s="135">
        <v>94.524</v>
      </c>
      <c r="AI18" s="137">
        <v>96.86916261203595</v>
      </c>
      <c r="AJ18" s="137">
        <v>31.42665001976654</v>
      </c>
    </row>
    <row r="19" spans="2:36" ht="12" customHeight="1">
      <c r="B19" s="219" t="s">
        <v>325</v>
      </c>
      <c r="C19" s="220"/>
      <c r="D19" s="12">
        <v>219</v>
      </c>
      <c r="E19" s="12">
        <v>2</v>
      </c>
      <c r="F19" s="12">
        <v>2</v>
      </c>
      <c r="G19" s="12">
        <v>6</v>
      </c>
      <c r="H19" s="12">
        <v>14</v>
      </c>
      <c r="I19" s="12">
        <v>26</v>
      </c>
      <c r="J19" s="12">
        <v>35</v>
      </c>
      <c r="K19" s="12">
        <v>44</v>
      </c>
      <c r="L19" s="12">
        <v>34</v>
      </c>
      <c r="M19" s="12">
        <v>27</v>
      </c>
      <c r="N19" s="12">
        <v>11</v>
      </c>
      <c r="O19" s="12">
        <v>12</v>
      </c>
      <c r="P19" s="12">
        <v>4</v>
      </c>
      <c r="Q19" s="12">
        <v>1</v>
      </c>
      <c r="R19" s="12">
        <v>0</v>
      </c>
      <c r="S19" s="12">
        <v>1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2">
        <v>0</v>
      </c>
      <c r="AB19" s="12">
        <v>0</v>
      </c>
      <c r="AC19" s="12">
        <v>0</v>
      </c>
      <c r="AD19" s="12">
        <v>0</v>
      </c>
      <c r="AE19" s="12">
        <v>0</v>
      </c>
      <c r="AF19" s="12">
        <v>0</v>
      </c>
      <c r="AG19" s="12">
        <v>0</v>
      </c>
      <c r="AH19" s="135">
        <v>84.965</v>
      </c>
      <c r="AI19" s="137">
        <v>86.04783105022831</v>
      </c>
      <c r="AJ19" s="137">
        <v>22.55187302304338</v>
      </c>
    </row>
    <row r="20" spans="2:36" ht="12" customHeight="1">
      <c r="B20" s="219" t="s">
        <v>326</v>
      </c>
      <c r="C20" s="220"/>
      <c r="D20" s="12">
        <v>81</v>
      </c>
      <c r="E20" s="12">
        <v>0</v>
      </c>
      <c r="F20" s="12">
        <v>1</v>
      </c>
      <c r="G20" s="12">
        <v>5</v>
      </c>
      <c r="H20" s="12">
        <v>3</v>
      </c>
      <c r="I20" s="12">
        <v>17</v>
      </c>
      <c r="J20" s="12">
        <v>16</v>
      </c>
      <c r="K20" s="12">
        <v>20</v>
      </c>
      <c r="L20" s="12">
        <v>5</v>
      </c>
      <c r="M20" s="12">
        <v>6</v>
      </c>
      <c r="N20" s="12">
        <v>3</v>
      </c>
      <c r="O20" s="12">
        <v>4</v>
      </c>
      <c r="P20" s="12">
        <v>0</v>
      </c>
      <c r="Q20" s="12">
        <v>0</v>
      </c>
      <c r="R20" s="12">
        <v>0</v>
      </c>
      <c r="S20" s="12">
        <v>1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12">
        <v>0</v>
      </c>
      <c r="AD20" s="12">
        <v>0</v>
      </c>
      <c r="AE20" s="12">
        <v>0</v>
      </c>
      <c r="AF20" s="12">
        <v>0</v>
      </c>
      <c r="AG20" s="12">
        <v>0</v>
      </c>
      <c r="AH20" s="135">
        <v>77.619</v>
      </c>
      <c r="AI20" s="137">
        <v>80.6872839506173</v>
      </c>
      <c r="AJ20" s="137">
        <v>21.622136222072605</v>
      </c>
    </row>
    <row r="21" spans="2:36" ht="12" customHeight="1">
      <c r="B21" s="219" t="s">
        <v>349</v>
      </c>
      <c r="C21" s="220"/>
      <c r="D21" s="12">
        <v>196</v>
      </c>
      <c r="E21" s="12">
        <v>0</v>
      </c>
      <c r="F21" s="12">
        <v>0</v>
      </c>
      <c r="G21" s="12">
        <v>11</v>
      </c>
      <c r="H21" s="12">
        <v>10</v>
      </c>
      <c r="I21" s="12">
        <v>32</v>
      </c>
      <c r="J21" s="12">
        <v>39</v>
      </c>
      <c r="K21" s="12">
        <v>29</v>
      </c>
      <c r="L21" s="12">
        <v>33</v>
      </c>
      <c r="M21" s="12">
        <v>13</v>
      </c>
      <c r="N21" s="12">
        <v>13</v>
      </c>
      <c r="O21" s="12">
        <v>7</v>
      </c>
      <c r="P21" s="12">
        <v>3</v>
      </c>
      <c r="Q21" s="12">
        <v>2</v>
      </c>
      <c r="R21" s="12">
        <v>1</v>
      </c>
      <c r="S21" s="12">
        <v>0</v>
      </c>
      <c r="T21" s="12">
        <v>1</v>
      </c>
      <c r="U21" s="12">
        <v>0</v>
      </c>
      <c r="V21" s="12">
        <v>1</v>
      </c>
      <c r="W21" s="12">
        <v>1</v>
      </c>
      <c r="X21" s="12">
        <v>0</v>
      </c>
      <c r="Y21" s="12">
        <v>0</v>
      </c>
      <c r="Z21" s="12">
        <v>0</v>
      </c>
      <c r="AA21" s="12">
        <v>0</v>
      </c>
      <c r="AB21" s="12">
        <v>0</v>
      </c>
      <c r="AC21" s="12">
        <v>0</v>
      </c>
      <c r="AD21" s="12">
        <v>0</v>
      </c>
      <c r="AE21" s="12">
        <v>0</v>
      </c>
      <c r="AF21" s="12">
        <v>0</v>
      </c>
      <c r="AG21" s="12">
        <v>0</v>
      </c>
      <c r="AH21" s="135">
        <v>81.126</v>
      </c>
      <c r="AI21" s="137">
        <v>85.64774489795914</v>
      </c>
      <c r="AJ21" s="137">
        <v>25.929053469453308</v>
      </c>
    </row>
    <row r="22" spans="2:36" ht="12" customHeight="1">
      <c r="B22" s="223" t="s">
        <v>327</v>
      </c>
      <c r="C22" s="224"/>
      <c r="D22" s="12">
        <v>126</v>
      </c>
      <c r="E22" s="12">
        <v>0</v>
      </c>
      <c r="F22" s="12">
        <v>2</v>
      </c>
      <c r="G22" s="12">
        <v>9</v>
      </c>
      <c r="H22" s="12">
        <v>18</v>
      </c>
      <c r="I22" s="12">
        <v>24</v>
      </c>
      <c r="J22" s="12">
        <v>20</v>
      </c>
      <c r="K22" s="12">
        <v>24</v>
      </c>
      <c r="L22" s="12">
        <v>11</v>
      </c>
      <c r="M22" s="12">
        <v>4</v>
      </c>
      <c r="N22" s="12">
        <v>9</v>
      </c>
      <c r="O22" s="12">
        <v>3</v>
      </c>
      <c r="P22" s="12">
        <v>2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  <c r="X22" s="12">
        <v>0</v>
      </c>
      <c r="Y22" s="12">
        <v>0</v>
      </c>
      <c r="Z22" s="12">
        <v>0</v>
      </c>
      <c r="AA22" s="12">
        <v>0</v>
      </c>
      <c r="AB22" s="12">
        <v>0</v>
      </c>
      <c r="AC22" s="12">
        <v>0</v>
      </c>
      <c r="AD22" s="12">
        <v>0</v>
      </c>
      <c r="AE22" s="12">
        <v>0</v>
      </c>
      <c r="AF22" s="12">
        <v>0</v>
      </c>
      <c r="AG22" s="12">
        <v>0</v>
      </c>
      <c r="AH22" s="135">
        <v>75.47</v>
      </c>
      <c r="AI22" s="137">
        <v>77.4038888888889</v>
      </c>
      <c r="AJ22" s="137">
        <v>21.563584068413945</v>
      </c>
    </row>
    <row r="23" spans="2:36" ht="12" customHeight="1">
      <c r="B23" s="287" t="s">
        <v>8</v>
      </c>
      <c r="C23" s="312"/>
      <c r="D23" s="22">
        <v>102</v>
      </c>
      <c r="E23" s="22">
        <v>0</v>
      </c>
      <c r="F23" s="22">
        <v>1</v>
      </c>
      <c r="G23" s="22">
        <v>1</v>
      </c>
      <c r="H23" s="22">
        <v>8</v>
      </c>
      <c r="I23" s="22">
        <v>19</v>
      </c>
      <c r="J23" s="22">
        <v>24</v>
      </c>
      <c r="K23" s="22">
        <v>29</v>
      </c>
      <c r="L23" s="22">
        <v>10</v>
      </c>
      <c r="M23" s="22">
        <v>6</v>
      </c>
      <c r="N23" s="22">
        <v>0</v>
      </c>
      <c r="O23" s="22">
        <v>1</v>
      </c>
      <c r="P23" s="22">
        <v>2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  <c r="V23" s="22">
        <v>1</v>
      </c>
      <c r="W23" s="22">
        <v>0</v>
      </c>
      <c r="X23" s="22">
        <v>0</v>
      </c>
      <c r="Y23" s="22">
        <v>0</v>
      </c>
      <c r="Z23" s="22">
        <v>0</v>
      </c>
      <c r="AA23" s="22">
        <v>0</v>
      </c>
      <c r="AB23" s="22">
        <v>0</v>
      </c>
      <c r="AC23" s="22">
        <v>0</v>
      </c>
      <c r="AD23" s="22">
        <v>0</v>
      </c>
      <c r="AE23" s="22">
        <v>0</v>
      </c>
      <c r="AF23" s="22">
        <v>0</v>
      </c>
      <c r="AG23" s="22">
        <v>0</v>
      </c>
      <c r="AH23" s="175">
        <v>79.6275</v>
      </c>
      <c r="AI23" s="176">
        <v>79.97964705882352</v>
      </c>
      <c r="AJ23" s="176">
        <v>20.11309905600267</v>
      </c>
    </row>
    <row r="24" spans="2:36" ht="12" customHeight="1">
      <c r="B24" s="219" t="s">
        <v>9</v>
      </c>
      <c r="C24" s="220"/>
      <c r="D24" s="177">
        <v>10</v>
      </c>
      <c r="E24" s="177">
        <v>0</v>
      </c>
      <c r="F24" s="177">
        <v>0</v>
      </c>
      <c r="G24" s="177">
        <v>1</v>
      </c>
      <c r="H24" s="177">
        <v>1</v>
      </c>
      <c r="I24" s="177">
        <v>6</v>
      </c>
      <c r="J24" s="177">
        <v>1</v>
      </c>
      <c r="K24" s="177">
        <v>0</v>
      </c>
      <c r="L24" s="177">
        <v>0</v>
      </c>
      <c r="M24" s="177">
        <v>1</v>
      </c>
      <c r="N24" s="177">
        <v>0</v>
      </c>
      <c r="O24" s="177">
        <v>0</v>
      </c>
      <c r="P24" s="177">
        <v>0</v>
      </c>
      <c r="Q24" s="177">
        <v>0</v>
      </c>
      <c r="R24" s="177">
        <v>0</v>
      </c>
      <c r="S24" s="177">
        <v>0</v>
      </c>
      <c r="T24" s="177">
        <v>0</v>
      </c>
      <c r="U24" s="177">
        <v>0</v>
      </c>
      <c r="V24" s="177">
        <v>0</v>
      </c>
      <c r="W24" s="177">
        <v>0</v>
      </c>
      <c r="X24" s="177">
        <v>0</v>
      </c>
      <c r="Y24" s="177">
        <v>0</v>
      </c>
      <c r="Z24" s="177">
        <v>0</v>
      </c>
      <c r="AA24" s="177">
        <v>0</v>
      </c>
      <c r="AB24" s="177">
        <v>0</v>
      </c>
      <c r="AC24" s="177">
        <v>0</v>
      </c>
      <c r="AD24" s="177">
        <v>0</v>
      </c>
      <c r="AE24" s="177">
        <v>0</v>
      </c>
      <c r="AF24" s="177">
        <v>0</v>
      </c>
      <c r="AG24" s="177">
        <v>0</v>
      </c>
      <c r="AH24" s="135">
        <v>64.82900000000001</v>
      </c>
      <c r="AI24" s="136">
        <v>66.95759999999999</v>
      </c>
      <c r="AJ24" s="136">
        <v>16.35030662437592</v>
      </c>
    </row>
    <row r="25" spans="2:36" ht="12">
      <c r="B25" s="219" t="s">
        <v>10</v>
      </c>
      <c r="C25" s="220"/>
      <c r="D25" s="177">
        <v>18</v>
      </c>
      <c r="E25" s="177">
        <v>0</v>
      </c>
      <c r="F25" s="177">
        <v>1</v>
      </c>
      <c r="G25" s="177">
        <v>1</v>
      </c>
      <c r="H25" s="177">
        <v>2</v>
      </c>
      <c r="I25" s="177">
        <v>5</v>
      </c>
      <c r="J25" s="177">
        <v>5</v>
      </c>
      <c r="K25" s="177">
        <v>2</v>
      </c>
      <c r="L25" s="177">
        <v>1</v>
      </c>
      <c r="M25" s="177">
        <v>0</v>
      </c>
      <c r="N25" s="177">
        <v>0</v>
      </c>
      <c r="O25" s="177">
        <v>0</v>
      </c>
      <c r="P25" s="177">
        <v>0</v>
      </c>
      <c r="Q25" s="177">
        <v>0</v>
      </c>
      <c r="R25" s="177">
        <v>1</v>
      </c>
      <c r="S25" s="177">
        <v>0</v>
      </c>
      <c r="T25" s="177">
        <v>0</v>
      </c>
      <c r="U25" s="177">
        <v>0</v>
      </c>
      <c r="V25" s="177">
        <v>0</v>
      </c>
      <c r="W25" s="177">
        <v>0</v>
      </c>
      <c r="X25" s="177">
        <v>0</v>
      </c>
      <c r="Y25" s="177">
        <v>0</v>
      </c>
      <c r="Z25" s="177">
        <v>0</v>
      </c>
      <c r="AA25" s="177">
        <v>0</v>
      </c>
      <c r="AB25" s="177">
        <v>0</v>
      </c>
      <c r="AC25" s="177">
        <v>0</v>
      </c>
      <c r="AD25" s="177">
        <v>0</v>
      </c>
      <c r="AE25" s="177">
        <v>0</v>
      </c>
      <c r="AF25" s="177">
        <v>0</v>
      </c>
      <c r="AG25" s="177">
        <v>0</v>
      </c>
      <c r="AH25" s="135">
        <v>70.479</v>
      </c>
      <c r="AI25" s="136">
        <v>73.34722222222221</v>
      </c>
      <c r="AJ25" s="136">
        <v>25.032822988453415</v>
      </c>
    </row>
    <row r="26" spans="2:36" ht="12">
      <c r="B26" s="219" t="s">
        <v>11</v>
      </c>
      <c r="C26" s="220"/>
      <c r="D26" s="20">
        <v>121</v>
      </c>
      <c r="E26" s="20">
        <v>1</v>
      </c>
      <c r="F26" s="20">
        <v>5</v>
      </c>
      <c r="G26" s="20">
        <v>6</v>
      </c>
      <c r="H26" s="20">
        <v>10</v>
      </c>
      <c r="I26" s="20">
        <v>16</v>
      </c>
      <c r="J26" s="20">
        <v>13</v>
      </c>
      <c r="K26" s="20">
        <v>12</v>
      </c>
      <c r="L26" s="20">
        <v>19</v>
      </c>
      <c r="M26" s="20">
        <v>15</v>
      </c>
      <c r="N26" s="20">
        <v>10</v>
      </c>
      <c r="O26" s="20">
        <v>5</v>
      </c>
      <c r="P26" s="20">
        <v>3</v>
      </c>
      <c r="Q26" s="20">
        <v>1</v>
      </c>
      <c r="R26" s="20">
        <v>0</v>
      </c>
      <c r="S26" s="20">
        <v>1</v>
      </c>
      <c r="T26" s="20">
        <v>1</v>
      </c>
      <c r="U26" s="20">
        <v>0</v>
      </c>
      <c r="V26" s="20">
        <v>1</v>
      </c>
      <c r="W26" s="20">
        <v>1</v>
      </c>
      <c r="X26" s="20">
        <v>0</v>
      </c>
      <c r="Y26" s="20">
        <v>1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  <c r="AH26" s="135">
        <v>87.762</v>
      </c>
      <c r="AI26" s="136">
        <v>88.34776859504132</v>
      </c>
      <c r="AJ26" s="136">
        <v>33.70007832428097</v>
      </c>
    </row>
    <row r="27" spans="2:36" ht="12">
      <c r="B27" s="219" t="s">
        <v>12</v>
      </c>
      <c r="C27" s="220"/>
      <c r="D27" s="20">
        <v>25</v>
      </c>
      <c r="E27" s="20">
        <v>1</v>
      </c>
      <c r="F27" s="20">
        <v>0</v>
      </c>
      <c r="G27" s="20">
        <v>4</v>
      </c>
      <c r="H27" s="20">
        <v>9</v>
      </c>
      <c r="I27" s="20">
        <v>5</v>
      </c>
      <c r="J27" s="20">
        <v>2</v>
      </c>
      <c r="K27" s="20">
        <v>3</v>
      </c>
      <c r="L27" s="20">
        <v>0</v>
      </c>
      <c r="M27" s="20">
        <v>0</v>
      </c>
      <c r="N27" s="20">
        <v>1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0</v>
      </c>
      <c r="AD27" s="20">
        <v>0</v>
      </c>
      <c r="AE27" s="20">
        <v>0</v>
      </c>
      <c r="AF27" s="20">
        <v>0</v>
      </c>
      <c r="AG27" s="20">
        <v>0</v>
      </c>
      <c r="AH27" s="135">
        <v>57.565</v>
      </c>
      <c r="AI27" s="136">
        <v>61.10048</v>
      </c>
      <c r="AJ27" s="136">
        <v>17.549560450620977</v>
      </c>
    </row>
    <row r="28" spans="2:36" ht="12">
      <c r="B28" s="219" t="s">
        <v>13</v>
      </c>
      <c r="C28" s="220"/>
      <c r="D28" s="177">
        <v>14</v>
      </c>
      <c r="E28" s="177">
        <v>0</v>
      </c>
      <c r="F28" s="177">
        <v>0</v>
      </c>
      <c r="G28" s="177">
        <v>2</v>
      </c>
      <c r="H28" s="177">
        <v>1</v>
      </c>
      <c r="I28" s="177">
        <v>5</v>
      </c>
      <c r="J28" s="177">
        <v>1</v>
      </c>
      <c r="K28" s="177">
        <v>2</v>
      </c>
      <c r="L28" s="177">
        <v>2</v>
      </c>
      <c r="M28" s="177">
        <v>0</v>
      </c>
      <c r="N28" s="177">
        <v>0</v>
      </c>
      <c r="O28" s="177">
        <v>0</v>
      </c>
      <c r="P28" s="177">
        <v>1</v>
      </c>
      <c r="Q28" s="177">
        <v>0</v>
      </c>
      <c r="R28" s="177">
        <v>0</v>
      </c>
      <c r="S28" s="177">
        <v>0</v>
      </c>
      <c r="T28" s="177">
        <v>0</v>
      </c>
      <c r="U28" s="177">
        <v>0</v>
      </c>
      <c r="V28" s="177">
        <v>0</v>
      </c>
      <c r="W28" s="177">
        <v>0</v>
      </c>
      <c r="X28" s="177">
        <v>0</v>
      </c>
      <c r="Y28" s="177">
        <v>0</v>
      </c>
      <c r="Z28" s="177">
        <v>0</v>
      </c>
      <c r="AA28" s="177">
        <v>0</v>
      </c>
      <c r="AB28" s="177">
        <v>0</v>
      </c>
      <c r="AC28" s="177">
        <v>0</v>
      </c>
      <c r="AD28" s="177">
        <v>0</v>
      </c>
      <c r="AE28" s="177">
        <v>0</v>
      </c>
      <c r="AF28" s="177">
        <v>0</v>
      </c>
      <c r="AG28" s="177">
        <v>0</v>
      </c>
      <c r="AH28" s="135">
        <v>66.68950000000001</v>
      </c>
      <c r="AI28" s="136">
        <v>74.45535714285715</v>
      </c>
      <c r="AJ28" s="136">
        <v>24.452655840048703</v>
      </c>
    </row>
    <row r="29" spans="2:36" ht="12">
      <c r="B29" s="219" t="s">
        <v>14</v>
      </c>
      <c r="C29" s="220"/>
      <c r="D29" s="20">
        <v>20</v>
      </c>
      <c r="E29" s="20">
        <v>0</v>
      </c>
      <c r="F29" s="20">
        <v>1</v>
      </c>
      <c r="G29" s="20">
        <v>1</v>
      </c>
      <c r="H29" s="20">
        <v>2</v>
      </c>
      <c r="I29" s="20">
        <v>4</v>
      </c>
      <c r="J29" s="20">
        <v>4</v>
      </c>
      <c r="K29" s="20">
        <v>3</v>
      </c>
      <c r="L29" s="20">
        <v>1</v>
      </c>
      <c r="M29" s="20">
        <v>0</v>
      </c>
      <c r="N29" s="20">
        <v>1</v>
      </c>
      <c r="O29" s="20">
        <v>1</v>
      </c>
      <c r="P29" s="20">
        <v>2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  <c r="AG29" s="20">
        <v>0</v>
      </c>
      <c r="AH29" s="135">
        <v>76.1405</v>
      </c>
      <c r="AI29" s="136">
        <v>81.45154999999998</v>
      </c>
      <c r="AJ29" s="136">
        <v>28.620916367828098</v>
      </c>
    </row>
    <row r="30" spans="2:36" ht="12">
      <c r="B30" s="219" t="s">
        <v>15</v>
      </c>
      <c r="C30" s="220"/>
      <c r="D30" s="20">
        <v>122</v>
      </c>
      <c r="E30" s="20">
        <v>4</v>
      </c>
      <c r="F30" s="20">
        <v>6</v>
      </c>
      <c r="G30" s="20">
        <v>12</v>
      </c>
      <c r="H30" s="20">
        <v>19</v>
      </c>
      <c r="I30" s="20">
        <v>22</v>
      </c>
      <c r="J30" s="20">
        <v>16</v>
      </c>
      <c r="K30" s="20">
        <v>14</v>
      </c>
      <c r="L30" s="20">
        <v>12</v>
      </c>
      <c r="M30" s="20">
        <v>5</v>
      </c>
      <c r="N30" s="20">
        <v>7</v>
      </c>
      <c r="O30" s="20">
        <v>1</v>
      </c>
      <c r="P30" s="20">
        <v>1</v>
      </c>
      <c r="Q30" s="20">
        <v>2</v>
      </c>
      <c r="R30" s="20">
        <v>0</v>
      </c>
      <c r="S30" s="20">
        <v>0</v>
      </c>
      <c r="T30" s="20">
        <v>1</v>
      </c>
      <c r="U30" s="20">
        <v>0</v>
      </c>
      <c r="V30" s="20">
        <v>0</v>
      </c>
      <c r="W30" s="20">
        <v>0</v>
      </c>
      <c r="X30" s="20">
        <v>0</v>
      </c>
      <c r="Y30" s="20">
        <v>0</v>
      </c>
      <c r="Z30" s="20">
        <v>0</v>
      </c>
      <c r="AA30" s="20">
        <v>0</v>
      </c>
      <c r="AB30" s="20">
        <v>0</v>
      </c>
      <c r="AC30" s="20">
        <v>0</v>
      </c>
      <c r="AD30" s="20">
        <v>0</v>
      </c>
      <c r="AE30" s="20">
        <v>0</v>
      </c>
      <c r="AF30" s="20">
        <v>0</v>
      </c>
      <c r="AG30" s="20">
        <v>0</v>
      </c>
      <c r="AH30" s="135">
        <v>69.729</v>
      </c>
      <c r="AI30" s="136">
        <v>73.24024590163934</v>
      </c>
      <c r="AJ30" s="136">
        <v>27.110861167829892</v>
      </c>
    </row>
    <row r="31" spans="2:36" ht="12">
      <c r="B31" s="219" t="s">
        <v>16</v>
      </c>
      <c r="C31" s="220"/>
      <c r="D31" s="20">
        <v>140</v>
      </c>
      <c r="E31" s="20">
        <v>0</v>
      </c>
      <c r="F31" s="20">
        <v>7</v>
      </c>
      <c r="G31" s="20">
        <v>21</v>
      </c>
      <c r="H31" s="20">
        <v>23</v>
      </c>
      <c r="I31" s="20">
        <v>32</v>
      </c>
      <c r="J31" s="20">
        <v>23</v>
      </c>
      <c r="K31" s="20">
        <v>13</v>
      </c>
      <c r="L31" s="20">
        <v>7</v>
      </c>
      <c r="M31" s="20">
        <v>2</v>
      </c>
      <c r="N31" s="20">
        <v>4</v>
      </c>
      <c r="O31" s="20">
        <v>5</v>
      </c>
      <c r="P31" s="20">
        <v>1</v>
      </c>
      <c r="Q31" s="20">
        <v>2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  <c r="Z31" s="20">
        <v>0</v>
      </c>
      <c r="AA31" s="20">
        <v>0</v>
      </c>
      <c r="AB31" s="20">
        <v>0</v>
      </c>
      <c r="AC31" s="20">
        <v>0</v>
      </c>
      <c r="AD31" s="20">
        <v>0</v>
      </c>
      <c r="AE31" s="20">
        <v>0</v>
      </c>
      <c r="AF31" s="20">
        <v>0</v>
      </c>
      <c r="AG31" s="20">
        <v>0</v>
      </c>
      <c r="AH31" s="135">
        <v>66.292</v>
      </c>
      <c r="AI31" s="136">
        <v>69.71641428571425</v>
      </c>
      <c r="AJ31" s="136">
        <v>22.97912928893287</v>
      </c>
    </row>
    <row r="32" spans="2:36" ht="12">
      <c r="B32" s="219" t="s">
        <v>17</v>
      </c>
      <c r="C32" s="220"/>
      <c r="D32" s="20">
        <v>138</v>
      </c>
      <c r="E32" s="20">
        <v>1</v>
      </c>
      <c r="F32" s="20">
        <v>4</v>
      </c>
      <c r="G32" s="20">
        <v>28</v>
      </c>
      <c r="H32" s="20">
        <v>21</v>
      </c>
      <c r="I32" s="20">
        <v>25</v>
      </c>
      <c r="J32" s="20">
        <v>25</v>
      </c>
      <c r="K32" s="20">
        <v>19</v>
      </c>
      <c r="L32" s="20">
        <v>1</v>
      </c>
      <c r="M32" s="20">
        <v>5</v>
      </c>
      <c r="N32" s="20">
        <v>3</v>
      </c>
      <c r="O32" s="20">
        <v>3</v>
      </c>
      <c r="P32" s="20">
        <v>1</v>
      </c>
      <c r="Q32" s="20">
        <v>1</v>
      </c>
      <c r="R32" s="20">
        <v>0</v>
      </c>
      <c r="S32" s="20">
        <v>0</v>
      </c>
      <c r="T32" s="20">
        <v>1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  <c r="AG32" s="20">
        <v>0</v>
      </c>
      <c r="AH32" s="135">
        <v>66.2765</v>
      </c>
      <c r="AI32" s="136">
        <v>68.50618840579712</v>
      </c>
      <c r="AJ32" s="136">
        <v>23.45228184828187</v>
      </c>
    </row>
    <row r="33" spans="2:36" ht="12">
      <c r="B33" s="219" t="s">
        <v>18</v>
      </c>
      <c r="C33" s="220"/>
      <c r="D33" s="20">
        <v>1284</v>
      </c>
      <c r="E33" s="20">
        <v>11</v>
      </c>
      <c r="F33" s="20">
        <v>10</v>
      </c>
      <c r="G33" s="20">
        <v>48</v>
      </c>
      <c r="H33" s="20">
        <v>91</v>
      </c>
      <c r="I33" s="20">
        <v>163</v>
      </c>
      <c r="J33" s="20">
        <v>225</v>
      </c>
      <c r="K33" s="20">
        <v>202</v>
      </c>
      <c r="L33" s="20">
        <v>177</v>
      </c>
      <c r="M33" s="20">
        <v>108</v>
      </c>
      <c r="N33" s="20">
        <v>96</v>
      </c>
      <c r="O33" s="20">
        <v>55</v>
      </c>
      <c r="P33" s="20">
        <v>45</v>
      </c>
      <c r="Q33" s="20">
        <v>17</v>
      </c>
      <c r="R33" s="20">
        <v>13</v>
      </c>
      <c r="S33" s="20">
        <v>3</v>
      </c>
      <c r="T33" s="20">
        <v>11</v>
      </c>
      <c r="U33" s="20">
        <v>2</v>
      </c>
      <c r="V33" s="20">
        <v>2</v>
      </c>
      <c r="W33" s="20">
        <v>0</v>
      </c>
      <c r="X33" s="20">
        <v>2</v>
      </c>
      <c r="Y33" s="20">
        <v>1</v>
      </c>
      <c r="Z33" s="20">
        <v>0</v>
      </c>
      <c r="AA33" s="20">
        <v>1</v>
      </c>
      <c r="AB33" s="20">
        <v>0</v>
      </c>
      <c r="AC33" s="20">
        <v>1</v>
      </c>
      <c r="AD33" s="20">
        <v>0</v>
      </c>
      <c r="AE33" s="20">
        <v>0</v>
      </c>
      <c r="AF33" s="20">
        <v>0</v>
      </c>
      <c r="AG33" s="20">
        <v>0</v>
      </c>
      <c r="AH33" s="135">
        <v>84.613</v>
      </c>
      <c r="AI33" s="136">
        <v>88.37084890965731</v>
      </c>
      <c r="AJ33" s="136">
        <v>28.41128813413625</v>
      </c>
    </row>
    <row r="34" spans="2:36" ht="12">
      <c r="B34" s="219" t="s">
        <v>19</v>
      </c>
      <c r="C34" s="220"/>
      <c r="D34" s="20">
        <v>785</v>
      </c>
      <c r="E34" s="20">
        <v>6</v>
      </c>
      <c r="F34" s="20">
        <v>12</v>
      </c>
      <c r="G34" s="20">
        <v>39</v>
      </c>
      <c r="H34" s="20">
        <v>60</v>
      </c>
      <c r="I34" s="20">
        <v>113</v>
      </c>
      <c r="J34" s="20">
        <v>145</v>
      </c>
      <c r="K34" s="20">
        <v>99</v>
      </c>
      <c r="L34" s="20">
        <v>80</v>
      </c>
      <c r="M34" s="20">
        <v>56</v>
      </c>
      <c r="N34" s="20">
        <v>56</v>
      </c>
      <c r="O34" s="20">
        <v>41</v>
      </c>
      <c r="P34" s="20">
        <v>33</v>
      </c>
      <c r="Q34" s="20">
        <v>15</v>
      </c>
      <c r="R34" s="20">
        <v>14</v>
      </c>
      <c r="S34" s="20">
        <v>7</v>
      </c>
      <c r="T34" s="20">
        <v>2</v>
      </c>
      <c r="U34" s="20">
        <v>3</v>
      </c>
      <c r="V34" s="20">
        <v>0</v>
      </c>
      <c r="W34" s="20">
        <v>1</v>
      </c>
      <c r="X34" s="20">
        <v>1</v>
      </c>
      <c r="Y34" s="20">
        <v>0</v>
      </c>
      <c r="Z34" s="20">
        <v>1</v>
      </c>
      <c r="AA34" s="20">
        <v>1</v>
      </c>
      <c r="AB34" s="20">
        <v>0</v>
      </c>
      <c r="AC34" s="20">
        <v>0</v>
      </c>
      <c r="AD34" s="20">
        <v>0</v>
      </c>
      <c r="AE34" s="20">
        <v>0</v>
      </c>
      <c r="AF34" s="20">
        <v>0</v>
      </c>
      <c r="AG34" s="20">
        <v>0</v>
      </c>
      <c r="AH34" s="135">
        <v>81.781</v>
      </c>
      <c r="AI34" s="136">
        <v>88.06475286624215</v>
      </c>
      <c r="AJ34" s="136">
        <v>30.589162988121252</v>
      </c>
    </row>
    <row r="35" spans="2:36" ht="12">
      <c r="B35" s="219" t="s">
        <v>20</v>
      </c>
      <c r="C35" s="220"/>
      <c r="D35" s="20">
        <v>2395</v>
      </c>
      <c r="E35" s="20">
        <v>7</v>
      </c>
      <c r="F35" s="20">
        <v>4</v>
      </c>
      <c r="G35" s="20">
        <v>18</v>
      </c>
      <c r="H35" s="20">
        <v>47</v>
      </c>
      <c r="I35" s="20">
        <v>104</v>
      </c>
      <c r="J35" s="20">
        <v>135</v>
      </c>
      <c r="K35" s="20">
        <v>198</v>
      </c>
      <c r="L35" s="20">
        <v>252</v>
      </c>
      <c r="M35" s="20">
        <v>257</v>
      </c>
      <c r="N35" s="20">
        <v>279</v>
      </c>
      <c r="O35" s="20">
        <v>229</v>
      </c>
      <c r="P35" s="20">
        <v>217</v>
      </c>
      <c r="Q35" s="20">
        <v>193</v>
      </c>
      <c r="R35" s="20">
        <v>115</v>
      </c>
      <c r="S35" s="20">
        <v>108</v>
      </c>
      <c r="T35" s="20">
        <v>50</v>
      </c>
      <c r="U35" s="20">
        <v>58</v>
      </c>
      <c r="V35" s="20">
        <v>29</v>
      </c>
      <c r="W35" s="20">
        <v>21</v>
      </c>
      <c r="X35" s="20">
        <v>12</v>
      </c>
      <c r="Y35" s="20">
        <v>11</v>
      </c>
      <c r="Z35" s="20">
        <v>6</v>
      </c>
      <c r="AA35" s="20">
        <v>5</v>
      </c>
      <c r="AB35" s="20">
        <v>7</v>
      </c>
      <c r="AC35" s="20">
        <v>8</v>
      </c>
      <c r="AD35" s="20">
        <v>8</v>
      </c>
      <c r="AE35" s="20">
        <v>3</v>
      </c>
      <c r="AF35" s="20">
        <v>1</v>
      </c>
      <c r="AG35" s="20">
        <v>13</v>
      </c>
      <c r="AH35" s="135">
        <v>116.176</v>
      </c>
      <c r="AI35" s="136">
        <v>121.37255073068908</v>
      </c>
      <c r="AJ35" s="136">
        <v>41.93151798500217</v>
      </c>
    </row>
    <row r="36" spans="2:36" ht="12">
      <c r="B36" s="219" t="s">
        <v>21</v>
      </c>
      <c r="C36" s="220"/>
      <c r="D36" s="20">
        <v>1405</v>
      </c>
      <c r="E36" s="20">
        <v>3</v>
      </c>
      <c r="F36" s="20">
        <v>7</v>
      </c>
      <c r="G36" s="20">
        <v>11</v>
      </c>
      <c r="H36" s="20">
        <v>46</v>
      </c>
      <c r="I36" s="20">
        <v>114</v>
      </c>
      <c r="J36" s="20">
        <v>154</v>
      </c>
      <c r="K36" s="20">
        <v>177</v>
      </c>
      <c r="L36" s="20">
        <v>192</v>
      </c>
      <c r="M36" s="20">
        <v>158</v>
      </c>
      <c r="N36" s="20">
        <v>177</v>
      </c>
      <c r="O36" s="20">
        <v>127</v>
      </c>
      <c r="P36" s="20">
        <v>76</v>
      </c>
      <c r="Q36" s="20">
        <v>54</v>
      </c>
      <c r="R36" s="20">
        <v>31</v>
      </c>
      <c r="S36" s="20">
        <v>23</v>
      </c>
      <c r="T36" s="20">
        <v>14</v>
      </c>
      <c r="U36" s="20">
        <v>12</v>
      </c>
      <c r="V36" s="20">
        <v>6</v>
      </c>
      <c r="W36" s="20">
        <v>10</v>
      </c>
      <c r="X36" s="20">
        <v>4</v>
      </c>
      <c r="Y36" s="20">
        <v>5</v>
      </c>
      <c r="Z36" s="20">
        <v>2</v>
      </c>
      <c r="AA36" s="20">
        <v>0</v>
      </c>
      <c r="AB36" s="20">
        <v>0</v>
      </c>
      <c r="AC36" s="20">
        <v>0</v>
      </c>
      <c r="AD36" s="20">
        <v>1</v>
      </c>
      <c r="AE36" s="20">
        <v>0</v>
      </c>
      <c r="AF36" s="20">
        <v>0</v>
      </c>
      <c r="AG36" s="20">
        <v>1</v>
      </c>
      <c r="AH36" s="135">
        <v>99.942</v>
      </c>
      <c r="AI36" s="136">
        <v>104.1246619217082</v>
      </c>
      <c r="AJ36" s="136">
        <v>32.97735826770444</v>
      </c>
    </row>
    <row r="37" spans="2:36" ht="12">
      <c r="B37" s="219" t="s">
        <v>22</v>
      </c>
      <c r="C37" s="220"/>
      <c r="D37" s="20">
        <v>20</v>
      </c>
      <c r="E37" s="20">
        <v>0</v>
      </c>
      <c r="F37" s="20">
        <v>0</v>
      </c>
      <c r="G37" s="20">
        <v>2</v>
      </c>
      <c r="H37" s="20">
        <v>2</v>
      </c>
      <c r="I37" s="20">
        <v>3</v>
      </c>
      <c r="J37" s="20">
        <v>4</v>
      </c>
      <c r="K37" s="20">
        <v>1</v>
      </c>
      <c r="L37" s="20">
        <v>3</v>
      </c>
      <c r="M37" s="20">
        <v>1</v>
      </c>
      <c r="N37" s="20">
        <v>2</v>
      </c>
      <c r="O37" s="20">
        <v>0</v>
      </c>
      <c r="P37" s="20">
        <v>0</v>
      </c>
      <c r="Q37" s="20">
        <v>1</v>
      </c>
      <c r="R37" s="20">
        <v>1</v>
      </c>
      <c r="S37" s="20">
        <v>0</v>
      </c>
      <c r="T37" s="20">
        <v>0</v>
      </c>
      <c r="U37" s="20">
        <v>0</v>
      </c>
      <c r="V37" s="20">
        <v>0</v>
      </c>
      <c r="W37" s="20">
        <v>0</v>
      </c>
      <c r="X37" s="20">
        <v>0</v>
      </c>
      <c r="Y37" s="20">
        <v>0</v>
      </c>
      <c r="Z37" s="20">
        <v>0</v>
      </c>
      <c r="AA37" s="20">
        <v>0</v>
      </c>
      <c r="AB37" s="20">
        <v>0</v>
      </c>
      <c r="AC37" s="20">
        <v>0</v>
      </c>
      <c r="AD37" s="20">
        <v>0</v>
      </c>
      <c r="AE37" s="20">
        <v>0</v>
      </c>
      <c r="AF37" s="20">
        <v>0</v>
      </c>
      <c r="AG37" s="20">
        <v>0</v>
      </c>
      <c r="AH37" s="135">
        <v>77.764</v>
      </c>
      <c r="AI37" s="136">
        <v>85.71964999999999</v>
      </c>
      <c r="AJ37" s="136">
        <v>30.12956824725156</v>
      </c>
    </row>
    <row r="38" spans="2:36" ht="12">
      <c r="B38" s="219" t="s">
        <v>23</v>
      </c>
      <c r="C38" s="220"/>
      <c r="D38" s="20">
        <v>9</v>
      </c>
      <c r="E38" s="20">
        <v>0</v>
      </c>
      <c r="F38" s="20">
        <v>0</v>
      </c>
      <c r="G38" s="20">
        <v>1</v>
      </c>
      <c r="H38" s="20">
        <v>1</v>
      </c>
      <c r="I38" s="20">
        <v>2</v>
      </c>
      <c r="J38" s="20">
        <v>1</v>
      </c>
      <c r="K38" s="20">
        <v>1</v>
      </c>
      <c r="L38" s="20">
        <v>1</v>
      </c>
      <c r="M38" s="20">
        <v>0</v>
      </c>
      <c r="N38" s="20">
        <v>1</v>
      </c>
      <c r="O38" s="20">
        <v>0</v>
      </c>
      <c r="P38" s="20">
        <v>0</v>
      </c>
      <c r="Q38" s="20">
        <v>1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20">
        <v>0</v>
      </c>
      <c r="AG38" s="20">
        <v>0</v>
      </c>
      <c r="AH38" s="135">
        <v>72.042</v>
      </c>
      <c r="AI38" s="136">
        <v>82.39677777777779</v>
      </c>
      <c r="AJ38" s="136">
        <v>31.492573810256356</v>
      </c>
    </row>
    <row r="39" spans="2:36" ht="12">
      <c r="B39" s="219" t="s">
        <v>24</v>
      </c>
      <c r="C39" s="220"/>
      <c r="D39" s="20">
        <v>15</v>
      </c>
      <c r="E39" s="20">
        <v>0</v>
      </c>
      <c r="F39" s="20">
        <v>0</v>
      </c>
      <c r="G39" s="20">
        <v>2</v>
      </c>
      <c r="H39" s="20">
        <v>0</v>
      </c>
      <c r="I39" s="20">
        <v>4</v>
      </c>
      <c r="J39" s="20">
        <v>1</v>
      </c>
      <c r="K39" s="20">
        <v>2</v>
      </c>
      <c r="L39" s="20">
        <v>2</v>
      </c>
      <c r="M39" s="20">
        <v>1</v>
      </c>
      <c r="N39" s="20">
        <v>3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20">
        <v>0</v>
      </c>
      <c r="U39" s="20">
        <v>0</v>
      </c>
      <c r="V39" s="20">
        <v>0</v>
      </c>
      <c r="W39" s="20">
        <v>0</v>
      </c>
      <c r="X39" s="20">
        <v>0</v>
      </c>
      <c r="Y39" s="20">
        <v>0</v>
      </c>
      <c r="Z39" s="20">
        <v>0</v>
      </c>
      <c r="AA39" s="20">
        <v>0</v>
      </c>
      <c r="AB39" s="20">
        <v>0</v>
      </c>
      <c r="AC39" s="20">
        <v>0</v>
      </c>
      <c r="AD39" s="20">
        <v>0</v>
      </c>
      <c r="AE39" s="20">
        <v>0</v>
      </c>
      <c r="AF39" s="20">
        <v>0</v>
      </c>
      <c r="AG39" s="20">
        <v>0</v>
      </c>
      <c r="AH39" s="135">
        <v>84.316</v>
      </c>
      <c r="AI39" s="136">
        <v>83.67373333333333</v>
      </c>
      <c r="AJ39" s="136">
        <v>23.629180024666436</v>
      </c>
    </row>
    <row r="40" spans="2:36" ht="12">
      <c r="B40" s="219" t="s">
        <v>25</v>
      </c>
      <c r="C40" s="220"/>
      <c r="D40" s="20">
        <v>18</v>
      </c>
      <c r="E40" s="20">
        <v>0</v>
      </c>
      <c r="F40" s="20">
        <v>0</v>
      </c>
      <c r="G40" s="20">
        <v>0</v>
      </c>
      <c r="H40" s="20">
        <v>0</v>
      </c>
      <c r="I40" s="20">
        <v>2</v>
      </c>
      <c r="J40" s="20">
        <v>2</v>
      </c>
      <c r="K40" s="20">
        <v>10</v>
      </c>
      <c r="L40" s="20">
        <v>2</v>
      </c>
      <c r="M40" s="20">
        <v>2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20">
        <v>0</v>
      </c>
      <c r="Z40" s="20">
        <v>0</v>
      </c>
      <c r="AA40" s="20">
        <v>0</v>
      </c>
      <c r="AB40" s="20">
        <v>0</v>
      </c>
      <c r="AC40" s="20">
        <v>0</v>
      </c>
      <c r="AD40" s="20">
        <v>0</v>
      </c>
      <c r="AE40" s="20">
        <v>0</v>
      </c>
      <c r="AF40" s="20">
        <v>0</v>
      </c>
      <c r="AG40" s="20">
        <v>0</v>
      </c>
      <c r="AH40" s="93">
        <v>83.4565</v>
      </c>
      <c r="AI40" s="94">
        <v>85.00911111111111</v>
      </c>
      <c r="AJ40" s="94">
        <v>11.271413194391057</v>
      </c>
    </row>
    <row r="41" spans="2:36" ht="12">
      <c r="B41" s="219" t="s">
        <v>26</v>
      </c>
      <c r="C41" s="220"/>
      <c r="D41" s="20">
        <v>46</v>
      </c>
      <c r="E41" s="20">
        <v>0</v>
      </c>
      <c r="F41" s="20">
        <v>1</v>
      </c>
      <c r="G41" s="20">
        <v>0</v>
      </c>
      <c r="H41" s="20">
        <v>3</v>
      </c>
      <c r="I41" s="20">
        <v>5</v>
      </c>
      <c r="J41" s="20">
        <v>9</v>
      </c>
      <c r="K41" s="20">
        <v>13</v>
      </c>
      <c r="L41" s="20">
        <v>9</v>
      </c>
      <c r="M41" s="20">
        <v>3</v>
      </c>
      <c r="N41" s="20">
        <v>1</v>
      </c>
      <c r="O41" s="20">
        <v>2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  <c r="Z41" s="20">
        <v>0</v>
      </c>
      <c r="AA41" s="20">
        <v>0</v>
      </c>
      <c r="AB41" s="20">
        <v>0</v>
      </c>
      <c r="AC41" s="20">
        <v>0</v>
      </c>
      <c r="AD41" s="20">
        <v>0</v>
      </c>
      <c r="AE41" s="20">
        <v>0</v>
      </c>
      <c r="AF41" s="20">
        <v>0</v>
      </c>
      <c r="AG41" s="20">
        <v>0</v>
      </c>
      <c r="AH41" s="135">
        <v>82.92699999999999</v>
      </c>
      <c r="AI41" s="136">
        <v>82.9544347826087</v>
      </c>
      <c r="AJ41" s="136">
        <v>17.06143165759437</v>
      </c>
    </row>
    <row r="42" spans="2:36" ht="12">
      <c r="B42" s="219" t="s">
        <v>27</v>
      </c>
      <c r="C42" s="220"/>
      <c r="D42" s="20">
        <v>18</v>
      </c>
      <c r="E42" s="20">
        <v>0</v>
      </c>
      <c r="F42" s="20">
        <v>0</v>
      </c>
      <c r="G42" s="20">
        <v>0</v>
      </c>
      <c r="H42" s="20">
        <v>2</v>
      </c>
      <c r="I42" s="20">
        <v>3</v>
      </c>
      <c r="J42" s="20">
        <v>3</v>
      </c>
      <c r="K42" s="20">
        <v>2</v>
      </c>
      <c r="L42" s="20">
        <v>1</v>
      </c>
      <c r="M42" s="20">
        <v>1</v>
      </c>
      <c r="N42" s="20">
        <v>1</v>
      </c>
      <c r="O42" s="20">
        <v>2</v>
      </c>
      <c r="P42" s="20">
        <v>1</v>
      </c>
      <c r="Q42" s="20">
        <v>1</v>
      </c>
      <c r="R42" s="20">
        <v>1</v>
      </c>
      <c r="S42" s="20">
        <v>0</v>
      </c>
      <c r="T42" s="20">
        <v>0</v>
      </c>
      <c r="U42" s="20">
        <v>0</v>
      </c>
      <c r="V42" s="20">
        <v>0</v>
      </c>
      <c r="W42" s="20">
        <v>0</v>
      </c>
      <c r="X42" s="20">
        <v>0</v>
      </c>
      <c r="Y42" s="20">
        <v>0</v>
      </c>
      <c r="Z42" s="20">
        <v>0</v>
      </c>
      <c r="AA42" s="20">
        <v>0</v>
      </c>
      <c r="AB42" s="20">
        <v>0</v>
      </c>
      <c r="AC42" s="20">
        <v>0</v>
      </c>
      <c r="AD42" s="20">
        <v>0</v>
      </c>
      <c r="AE42" s="20">
        <v>0</v>
      </c>
      <c r="AF42" s="20">
        <v>0</v>
      </c>
      <c r="AG42" s="20">
        <v>0</v>
      </c>
      <c r="AH42" s="135">
        <v>84.95349999999999</v>
      </c>
      <c r="AI42" s="136">
        <v>94.56083333333332</v>
      </c>
      <c r="AJ42" s="136">
        <v>31.89897295460817</v>
      </c>
    </row>
    <row r="43" spans="2:36" ht="12">
      <c r="B43" s="219" t="s">
        <v>28</v>
      </c>
      <c r="C43" s="220"/>
      <c r="D43" s="20">
        <v>138</v>
      </c>
      <c r="E43" s="20">
        <v>0</v>
      </c>
      <c r="F43" s="20">
        <v>1</v>
      </c>
      <c r="G43" s="20">
        <v>4</v>
      </c>
      <c r="H43" s="20">
        <v>19</v>
      </c>
      <c r="I43" s="20">
        <v>34</v>
      </c>
      <c r="J43" s="20">
        <v>28</v>
      </c>
      <c r="K43" s="20">
        <v>17</v>
      </c>
      <c r="L43" s="20">
        <v>17</v>
      </c>
      <c r="M43" s="20">
        <v>11</v>
      </c>
      <c r="N43" s="20">
        <v>3</v>
      </c>
      <c r="O43" s="20">
        <v>2</v>
      </c>
      <c r="P43" s="20">
        <v>2</v>
      </c>
      <c r="Q43" s="20">
        <v>0</v>
      </c>
      <c r="R43" s="20">
        <v>0</v>
      </c>
      <c r="S43" s="20">
        <v>0</v>
      </c>
      <c r="T43" s="20">
        <v>0</v>
      </c>
      <c r="U43" s="20">
        <v>0</v>
      </c>
      <c r="V43" s="20">
        <v>0</v>
      </c>
      <c r="W43" s="20">
        <v>0</v>
      </c>
      <c r="X43" s="20">
        <v>0</v>
      </c>
      <c r="Y43" s="20">
        <v>0</v>
      </c>
      <c r="Z43" s="20">
        <v>0</v>
      </c>
      <c r="AA43" s="20">
        <v>0</v>
      </c>
      <c r="AB43" s="20">
        <v>0</v>
      </c>
      <c r="AC43" s="20">
        <v>0</v>
      </c>
      <c r="AD43" s="20">
        <v>0</v>
      </c>
      <c r="AE43" s="20">
        <v>0</v>
      </c>
      <c r="AF43" s="20">
        <v>0</v>
      </c>
      <c r="AG43" s="20">
        <v>0</v>
      </c>
      <c r="AH43" s="135">
        <v>73.8945</v>
      </c>
      <c r="AI43" s="136">
        <v>77.18634782608697</v>
      </c>
      <c r="AJ43" s="136">
        <v>19.424390125101706</v>
      </c>
    </row>
    <row r="44" spans="2:36" ht="12">
      <c r="B44" s="219" t="s">
        <v>29</v>
      </c>
      <c r="C44" s="220"/>
      <c r="D44" s="20">
        <v>87</v>
      </c>
      <c r="E44" s="20">
        <v>0</v>
      </c>
      <c r="F44" s="20">
        <v>0</v>
      </c>
      <c r="G44" s="20">
        <v>6</v>
      </c>
      <c r="H44" s="20">
        <v>11</v>
      </c>
      <c r="I44" s="20">
        <v>19</v>
      </c>
      <c r="J44" s="20">
        <v>15</v>
      </c>
      <c r="K44" s="20">
        <v>11</v>
      </c>
      <c r="L44" s="20">
        <v>7</v>
      </c>
      <c r="M44" s="20">
        <v>3</v>
      </c>
      <c r="N44" s="20">
        <v>4</v>
      </c>
      <c r="O44" s="20">
        <v>4</v>
      </c>
      <c r="P44" s="20">
        <v>2</v>
      </c>
      <c r="Q44" s="20">
        <v>1</v>
      </c>
      <c r="R44" s="20">
        <v>0</v>
      </c>
      <c r="S44" s="20">
        <v>1</v>
      </c>
      <c r="T44" s="20">
        <v>2</v>
      </c>
      <c r="U44" s="20">
        <v>0</v>
      </c>
      <c r="V44" s="20">
        <v>0</v>
      </c>
      <c r="W44" s="20">
        <v>1</v>
      </c>
      <c r="X44" s="20">
        <v>0</v>
      </c>
      <c r="Y44" s="20">
        <v>0</v>
      </c>
      <c r="Z44" s="20">
        <v>0</v>
      </c>
      <c r="AA44" s="20">
        <v>0</v>
      </c>
      <c r="AB44" s="20">
        <v>0</v>
      </c>
      <c r="AC44" s="20">
        <v>0</v>
      </c>
      <c r="AD44" s="20">
        <v>0</v>
      </c>
      <c r="AE44" s="20">
        <v>0</v>
      </c>
      <c r="AF44" s="20">
        <v>0</v>
      </c>
      <c r="AG44" s="20">
        <v>0</v>
      </c>
      <c r="AH44" s="135">
        <v>73.503</v>
      </c>
      <c r="AI44" s="136">
        <v>82.77249425287356</v>
      </c>
      <c r="AJ44" s="136">
        <v>31.379933251694162</v>
      </c>
    </row>
    <row r="45" spans="2:36" ht="12">
      <c r="B45" s="219" t="s">
        <v>30</v>
      </c>
      <c r="C45" s="220"/>
      <c r="D45" s="20">
        <v>796</v>
      </c>
      <c r="E45" s="20">
        <v>0</v>
      </c>
      <c r="F45" s="20">
        <v>5</v>
      </c>
      <c r="G45" s="20">
        <v>21</v>
      </c>
      <c r="H45" s="20">
        <v>50</v>
      </c>
      <c r="I45" s="20">
        <v>116</v>
      </c>
      <c r="J45" s="20">
        <v>116</v>
      </c>
      <c r="K45" s="20">
        <v>115</v>
      </c>
      <c r="L45" s="20">
        <v>112</v>
      </c>
      <c r="M45" s="20">
        <v>92</v>
      </c>
      <c r="N45" s="20">
        <v>65</v>
      </c>
      <c r="O45" s="20">
        <v>52</v>
      </c>
      <c r="P45" s="20">
        <v>16</v>
      </c>
      <c r="Q45" s="20">
        <v>19</v>
      </c>
      <c r="R45" s="20">
        <v>5</v>
      </c>
      <c r="S45" s="20">
        <v>3</v>
      </c>
      <c r="T45" s="20">
        <v>3</v>
      </c>
      <c r="U45" s="20">
        <v>3</v>
      </c>
      <c r="V45" s="20">
        <v>1</v>
      </c>
      <c r="W45" s="20">
        <v>0</v>
      </c>
      <c r="X45" s="20">
        <v>1</v>
      </c>
      <c r="Y45" s="20">
        <v>0</v>
      </c>
      <c r="Z45" s="20">
        <v>0</v>
      </c>
      <c r="AA45" s="20">
        <v>1</v>
      </c>
      <c r="AB45" s="20">
        <v>0</v>
      </c>
      <c r="AC45" s="20">
        <v>0</v>
      </c>
      <c r="AD45" s="20">
        <v>0</v>
      </c>
      <c r="AE45" s="20">
        <v>0</v>
      </c>
      <c r="AF45" s="20">
        <v>0</v>
      </c>
      <c r="AG45" s="20">
        <v>0</v>
      </c>
      <c r="AH45" s="135">
        <v>86.957</v>
      </c>
      <c r="AI45" s="136">
        <v>90.48449999999998</v>
      </c>
      <c r="AJ45" s="136">
        <v>26.701334289723647</v>
      </c>
    </row>
    <row r="46" spans="2:36" ht="12">
      <c r="B46" s="219" t="s">
        <v>31</v>
      </c>
      <c r="C46" s="220"/>
      <c r="D46" s="20">
        <v>55</v>
      </c>
      <c r="E46" s="20">
        <v>1</v>
      </c>
      <c r="F46" s="20">
        <v>1</v>
      </c>
      <c r="G46" s="20">
        <v>6</v>
      </c>
      <c r="H46" s="20">
        <v>4</v>
      </c>
      <c r="I46" s="20">
        <v>7</v>
      </c>
      <c r="J46" s="20">
        <v>8</v>
      </c>
      <c r="K46" s="20">
        <v>13</v>
      </c>
      <c r="L46" s="20">
        <v>5</v>
      </c>
      <c r="M46" s="20">
        <v>4</v>
      </c>
      <c r="N46" s="20">
        <v>4</v>
      </c>
      <c r="O46" s="20">
        <v>0</v>
      </c>
      <c r="P46" s="20">
        <v>1</v>
      </c>
      <c r="Q46" s="20">
        <v>1</v>
      </c>
      <c r="R46" s="20">
        <v>0</v>
      </c>
      <c r="S46" s="20">
        <v>0</v>
      </c>
      <c r="T46" s="20">
        <v>0</v>
      </c>
      <c r="U46" s="20">
        <v>0</v>
      </c>
      <c r="V46" s="20">
        <v>0</v>
      </c>
      <c r="W46" s="20">
        <v>0</v>
      </c>
      <c r="X46" s="20">
        <v>0</v>
      </c>
      <c r="Y46" s="20">
        <v>0</v>
      </c>
      <c r="Z46" s="20">
        <v>0</v>
      </c>
      <c r="AA46" s="20">
        <v>0</v>
      </c>
      <c r="AB46" s="20">
        <v>0</v>
      </c>
      <c r="AC46" s="20">
        <v>0</v>
      </c>
      <c r="AD46" s="20">
        <v>0</v>
      </c>
      <c r="AE46" s="20">
        <v>0</v>
      </c>
      <c r="AF46" s="20">
        <v>0</v>
      </c>
      <c r="AG46" s="20">
        <v>0</v>
      </c>
      <c r="AH46" s="135">
        <v>80.532</v>
      </c>
      <c r="AI46" s="136">
        <v>79.12067272727272</v>
      </c>
      <c r="AJ46" s="136">
        <v>24.037372926075047</v>
      </c>
    </row>
    <row r="47" spans="2:36" ht="12">
      <c r="B47" s="219" t="s">
        <v>32</v>
      </c>
      <c r="C47" s="220"/>
      <c r="D47" s="20">
        <v>47</v>
      </c>
      <c r="E47" s="20">
        <v>0</v>
      </c>
      <c r="F47" s="20">
        <v>0</v>
      </c>
      <c r="G47" s="20">
        <v>3</v>
      </c>
      <c r="H47" s="20">
        <v>10</v>
      </c>
      <c r="I47" s="20">
        <v>10</v>
      </c>
      <c r="J47" s="20">
        <v>7</v>
      </c>
      <c r="K47" s="20">
        <v>7</v>
      </c>
      <c r="L47" s="20">
        <v>2</v>
      </c>
      <c r="M47" s="20">
        <v>1</v>
      </c>
      <c r="N47" s="20">
        <v>3</v>
      </c>
      <c r="O47" s="20">
        <v>2</v>
      </c>
      <c r="P47" s="20">
        <v>1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1</v>
      </c>
      <c r="W47" s="20">
        <v>0</v>
      </c>
      <c r="X47" s="20">
        <v>0</v>
      </c>
      <c r="Y47" s="20">
        <v>0</v>
      </c>
      <c r="Z47" s="20">
        <v>0</v>
      </c>
      <c r="AA47" s="20">
        <v>0</v>
      </c>
      <c r="AB47" s="20">
        <v>0</v>
      </c>
      <c r="AC47" s="20">
        <v>0</v>
      </c>
      <c r="AD47" s="20">
        <v>0</v>
      </c>
      <c r="AE47" s="20">
        <v>0</v>
      </c>
      <c r="AF47" s="20">
        <v>0</v>
      </c>
      <c r="AG47" s="20">
        <v>0</v>
      </c>
      <c r="AH47" s="135">
        <v>73.207</v>
      </c>
      <c r="AI47" s="136">
        <v>78.22038297872339</v>
      </c>
      <c r="AJ47" s="136">
        <v>28.625606194115317</v>
      </c>
    </row>
    <row r="48" spans="2:36" ht="12">
      <c r="B48" s="219" t="s">
        <v>33</v>
      </c>
      <c r="C48" s="220"/>
      <c r="D48" s="20">
        <v>64</v>
      </c>
      <c r="E48" s="20">
        <v>2</v>
      </c>
      <c r="F48" s="20">
        <v>1</v>
      </c>
      <c r="G48" s="20">
        <v>0</v>
      </c>
      <c r="H48" s="20">
        <v>3</v>
      </c>
      <c r="I48" s="20">
        <v>4</v>
      </c>
      <c r="J48" s="20">
        <v>7</v>
      </c>
      <c r="K48" s="20">
        <v>11</v>
      </c>
      <c r="L48" s="20">
        <v>7</v>
      </c>
      <c r="M48" s="20">
        <v>9</v>
      </c>
      <c r="N48" s="20">
        <v>6</v>
      </c>
      <c r="O48" s="20">
        <v>4</v>
      </c>
      <c r="P48" s="20">
        <v>5</v>
      </c>
      <c r="Q48" s="20">
        <v>1</v>
      </c>
      <c r="R48" s="20">
        <v>1</v>
      </c>
      <c r="S48" s="20">
        <v>1</v>
      </c>
      <c r="T48" s="20">
        <v>1</v>
      </c>
      <c r="U48" s="20">
        <v>0</v>
      </c>
      <c r="V48" s="20">
        <v>0</v>
      </c>
      <c r="W48" s="20">
        <v>0</v>
      </c>
      <c r="X48" s="20">
        <v>0</v>
      </c>
      <c r="Y48" s="20">
        <v>0</v>
      </c>
      <c r="Z48" s="20">
        <v>0</v>
      </c>
      <c r="AA48" s="20">
        <v>0</v>
      </c>
      <c r="AB48" s="20">
        <v>1</v>
      </c>
      <c r="AC48" s="20">
        <v>0</v>
      </c>
      <c r="AD48" s="20">
        <v>0</v>
      </c>
      <c r="AE48" s="20">
        <v>0</v>
      </c>
      <c r="AF48" s="20">
        <v>0</v>
      </c>
      <c r="AG48" s="20">
        <v>0</v>
      </c>
      <c r="AH48" s="135">
        <v>94.09450000000001</v>
      </c>
      <c r="AI48" s="136">
        <v>98.29450000000003</v>
      </c>
      <c r="AJ48" s="136">
        <v>35.950134095606145</v>
      </c>
    </row>
    <row r="49" spans="2:36" ht="12">
      <c r="B49" s="219" t="s">
        <v>34</v>
      </c>
      <c r="C49" s="220"/>
      <c r="D49" s="20">
        <v>789</v>
      </c>
      <c r="E49" s="20">
        <v>3</v>
      </c>
      <c r="F49" s="20">
        <v>3</v>
      </c>
      <c r="G49" s="20">
        <v>11</v>
      </c>
      <c r="H49" s="20">
        <v>30</v>
      </c>
      <c r="I49" s="20">
        <v>59</v>
      </c>
      <c r="J49" s="20">
        <v>91</v>
      </c>
      <c r="K49" s="20">
        <v>108</v>
      </c>
      <c r="L49" s="20">
        <v>131</v>
      </c>
      <c r="M49" s="20">
        <v>112</v>
      </c>
      <c r="N49" s="20">
        <v>91</v>
      </c>
      <c r="O49" s="20">
        <v>62</v>
      </c>
      <c r="P49" s="20">
        <v>32</v>
      </c>
      <c r="Q49" s="20">
        <v>26</v>
      </c>
      <c r="R49" s="20">
        <v>11</v>
      </c>
      <c r="S49" s="20">
        <v>9</v>
      </c>
      <c r="T49" s="20">
        <v>1</v>
      </c>
      <c r="U49" s="20">
        <v>4</v>
      </c>
      <c r="V49" s="20">
        <v>1</v>
      </c>
      <c r="W49" s="20">
        <v>2</v>
      </c>
      <c r="X49" s="20">
        <v>0</v>
      </c>
      <c r="Y49" s="20">
        <v>0</v>
      </c>
      <c r="Z49" s="20">
        <v>1</v>
      </c>
      <c r="AA49" s="20">
        <v>0</v>
      </c>
      <c r="AB49" s="20">
        <v>0</v>
      </c>
      <c r="AC49" s="20">
        <v>0</v>
      </c>
      <c r="AD49" s="20">
        <v>0</v>
      </c>
      <c r="AE49" s="20">
        <v>0</v>
      </c>
      <c r="AF49" s="20">
        <v>0</v>
      </c>
      <c r="AG49" s="20">
        <v>1</v>
      </c>
      <c r="AH49" s="135">
        <v>97.279</v>
      </c>
      <c r="AI49" s="136">
        <v>99.01840557667944</v>
      </c>
      <c r="AJ49" s="136">
        <v>28.734103488001097</v>
      </c>
    </row>
    <row r="50" spans="2:36" ht="12">
      <c r="B50" s="219" t="s">
        <v>35</v>
      </c>
      <c r="C50" s="220"/>
      <c r="D50" s="20">
        <v>534</v>
      </c>
      <c r="E50" s="20">
        <v>1</v>
      </c>
      <c r="F50" s="20">
        <v>4</v>
      </c>
      <c r="G50" s="20">
        <v>13</v>
      </c>
      <c r="H50" s="20">
        <v>33</v>
      </c>
      <c r="I50" s="20">
        <v>56</v>
      </c>
      <c r="J50" s="20">
        <v>60</v>
      </c>
      <c r="K50" s="20">
        <v>67</v>
      </c>
      <c r="L50" s="20">
        <v>62</v>
      </c>
      <c r="M50" s="20">
        <v>74</v>
      </c>
      <c r="N50" s="20">
        <v>51</v>
      </c>
      <c r="O50" s="20">
        <v>35</v>
      </c>
      <c r="P50" s="20">
        <v>25</v>
      </c>
      <c r="Q50" s="20">
        <v>18</v>
      </c>
      <c r="R50" s="20">
        <v>11</v>
      </c>
      <c r="S50" s="20">
        <v>5</v>
      </c>
      <c r="T50" s="20">
        <v>8</v>
      </c>
      <c r="U50" s="20">
        <v>1</v>
      </c>
      <c r="V50" s="20">
        <v>3</v>
      </c>
      <c r="W50" s="20">
        <v>3</v>
      </c>
      <c r="X50" s="20">
        <v>2</v>
      </c>
      <c r="Y50" s="20">
        <v>0</v>
      </c>
      <c r="Z50" s="20">
        <v>0</v>
      </c>
      <c r="AA50" s="20">
        <v>0</v>
      </c>
      <c r="AB50" s="20">
        <v>0</v>
      </c>
      <c r="AC50" s="20">
        <v>0</v>
      </c>
      <c r="AD50" s="20">
        <v>1</v>
      </c>
      <c r="AE50" s="20">
        <v>0</v>
      </c>
      <c r="AF50" s="20">
        <v>0</v>
      </c>
      <c r="AG50" s="20">
        <v>1</v>
      </c>
      <c r="AH50" s="135">
        <v>96.27449999999999</v>
      </c>
      <c r="AI50" s="136">
        <v>98.73613670411986</v>
      </c>
      <c r="AJ50" s="136">
        <v>34.51325145883573</v>
      </c>
    </row>
    <row r="51" spans="2:36" ht="12">
      <c r="B51" s="219" t="s">
        <v>36</v>
      </c>
      <c r="C51" s="220"/>
      <c r="D51" s="20">
        <v>103</v>
      </c>
      <c r="E51" s="20">
        <v>0</v>
      </c>
      <c r="F51" s="20">
        <v>2</v>
      </c>
      <c r="G51" s="20">
        <v>3</v>
      </c>
      <c r="H51" s="20">
        <v>14</v>
      </c>
      <c r="I51" s="20">
        <v>18</v>
      </c>
      <c r="J51" s="20">
        <v>16</v>
      </c>
      <c r="K51" s="20">
        <v>12</v>
      </c>
      <c r="L51" s="20">
        <v>14</v>
      </c>
      <c r="M51" s="20">
        <v>11</v>
      </c>
      <c r="N51" s="20">
        <v>3</v>
      </c>
      <c r="O51" s="20">
        <v>4</v>
      </c>
      <c r="P51" s="20">
        <v>2</v>
      </c>
      <c r="Q51" s="20">
        <v>0</v>
      </c>
      <c r="R51" s="20">
        <v>3</v>
      </c>
      <c r="S51" s="20">
        <v>1</v>
      </c>
      <c r="T51" s="20">
        <v>0</v>
      </c>
      <c r="U51" s="20">
        <v>0</v>
      </c>
      <c r="V51" s="20">
        <v>0</v>
      </c>
      <c r="W51" s="20">
        <v>0</v>
      </c>
      <c r="X51" s="20">
        <v>0</v>
      </c>
      <c r="Y51" s="20">
        <v>0</v>
      </c>
      <c r="Z51" s="20">
        <v>0</v>
      </c>
      <c r="AA51" s="20">
        <v>0</v>
      </c>
      <c r="AB51" s="20">
        <v>0</v>
      </c>
      <c r="AC51" s="20">
        <v>0</v>
      </c>
      <c r="AD51" s="20">
        <v>0</v>
      </c>
      <c r="AE51" s="20">
        <v>0</v>
      </c>
      <c r="AF51" s="20">
        <v>0</v>
      </c>
      <c r="AG51" s="20">
        <v>0</v>
      </c>
      <c r="AH51" s="135">
        <v>79.174</v>
      </c>
      <c r="AI51" s="136">
        <v>83.03647572815535</v>
      </c>
      <c r="AJ51" s="136">
        <v>26.18104901575912</v>
      </c>
    </row>
    <row r="52" spans="2:36" ht="12">
      <c r="B52" s="219" t="s">
        <v>37</v>
      </c>
      <c r="C52" s="220"/>
      <c r="D52" s="20">
        <v>25</v>
      </c>
      <c r="E52" s="20">
        <v>0</v>
      </c>
      <c r="F52" s="20">
        <v>1</v>
      </c>
      <c r="G52" s="20">
        <v>0</v>
      </c>
      <c r="H52" s="20">
        <v>6</v>
      </c>
      <c r="I52" s="20">
        <v>6</v>
      </c>
      <c r="J52" s="20">
        <v>1</v>
      </c>
      <c r="K52" s="20">
        <v>7</v>
      </c>
      <c r="L52" s="20">
        <v>0</v>
      </c>
      <c r="M52" s="20">
        <v>1</v>
      </c>
      <c r="N52" s="20">
        <v>0</v>
      </c>
      <c r="O52" s="20">
        <v>1</v>
      </c>
      <c r="P52" s="20">
        <v>1</v>
      </c>
      <c r="Q52" s="20">
        <v>1</v>
      </c>
      <c r="R52" s="20">
        <v>0</v>
      </c>
      <c r="S52" s="20">
        <v>0</v>
      </c>
      <c r="T52" s="20">
        <v>0</v>
      </c>
      <c r="U52" s="20">
        <v>0</v>
      </c>
      <c r="V52" s="20">
        <v>0</v>
      </c>
      <c r="W52" s="20">
        <v>0</v>
      </c>
      <c r="X52" s="20">
        <v>0</v>
      </c>
      <c r="Y52" s="20">
        <v>0</v>
      </c>
      <c r="Z52" s="20">
        <v>0</v>
      </c>
      <c r="AA52" s="20">
        <v>0</v>
      </c>
      <c r="AB52" s="20">
        <v>0</v>
      </c>
      <c r="AC52" s="20">
        <v>0</v>
      </c>
      <c r="AD52" s="20">
        <v>0</v>
      </c>
      <c r="AE52" s="20">
        <v>0</v>
      </c>
      <c r="AF52" s="20">
        <v>0</v>
      </c>
      <c r="AG52" s="20">
        <v>0</v>
      </c>
      <c r="AH52" s="135">
        <v>69.736</v>
      </c>
      <c r="AI52" s="136">
        <v>77.56200000000001</v>
      </c>
      <c r="AJ52" s="136">
        <v>25.94482704060034</v>
      </c>
    </row>
    <row r="53" spans="2:36" ht="12">
      <c r="B53" s="219" t="s">
        <v>38</v>
      </c>
      <c r="C53" s="220"/>
      <c r="D53" s="177">
        <v>3</v>
      </c>
      <c r="E53" s="177">
        <v>0</v>
      </c>
      <c r="F53" s="177">
        <v>1</v>
      </c>
      <c r="G53" s="177">
        <v>0</v>
      </c>
      <c r="H53" s="177">
        <v>0</v>
      </c>
      <c r="I53" s="177">
        <v>1</v>
      </c>
      <c r="J53" s="177">
        <v>0</v>
      </c>
      <c r="K53" s="177">
        <v>0</v>
      </c>
      <c r="L53" s="177">
        <v>0</v>
      </c>
      <c r="M53" s="177">
        <v>1</v>
      </c>
      <c r="N53" s="177">
        <v>0</v>
      </c>
      <c r="O53" s="177">
        <v>0</v>
      </c>
      <c r="P53" s="177">
        <v>0</v>
      </c>
      <c r="Q53" s="177">
        <v>0</v>
      </c>
      <c r="R53" s="177">
        <v>0</v>
      </c>
      <c r="S53" s="177">
        <v>0</v>
      </c>
      <c r="T53" s="177">
        <v>0</v>
      </c>
      <c r="U53" s="177">
        <v>0</v>
      </c>
      <c r="V53" s="177">
        <v>0</v>
      </c>
      <c r="W53" s="177">
        <v>0</v>
      </c>
      <c r="X53" s="177">
        <v>0</v>
      </c>
      <c r="Y53" s="177">
        <v>0</v>
      </c>
      <c r="Z53" s="177">
        <v>0</v>
      </c>
      <c r="AA53" s="177">
        <v>0</v>
      </c>
      <c r="AB53" s="177">
        <v>0</v>
      </c>
      <c r="AC53" s="177">
        <v>0</v>
      </c>
      <c r="AD53" s="177">
        <v>0</v>
      </c>
      <c r="AE53" s="177">
        <v>0</v>
      </c>
      <c r="AF53" s="177">
        <v>0</v>
      </c>
      <c r="AG53" s="177">
        <v>0</v>
      </c>
      <c r="AH53" s="135">
        <v>69.088</v>
      </c>
      <c r="AI53" s="136">
        <v>69.23766666666667</v>
      </c>
      <c r="AJ53" s="136">
        <v>32.401759247505886</v>
      </c>
    </row>
    <row r="54" spans="2:36" ht="12">
      <c r="B54" s="219" t="s">
        <v>39</v>
      </c>
      <c r="C54" s="220"/>
      <c r="D54" s="177">
        <v>5</v>
      </c>
      <c r="E54" s="177">
        <v>0</v>
      </c>
      <c r="F54" s="177">
        <v>0</v>
      </c>
      <c r="G54" s="177">
        <v>0</v>
      </c>
      <c r="H54" s="177">
        <v>1</v>
      </c>
      <c r="I54" s="177">
        <v>1</v>
      </c>
      <c r="J54" s="177">
        <v>2</v>
      </c>
      <c r="K54" s="177">
        <v>0</v>
      </c>
      <c r="L54" s="177">
        <v>0</v>
      </c>
      <c r="M54" s="177">
        <v>1</v>
      </c>
      <c r="N54" s="177">
        <v>0</v>
      </c>
      <c r="O54" s="177">
        <v>0</v>
      </c>
      <c r="P54" s="177">
        <v>0</v>
      </c>
      <c r="Q54" s="177">
        <v>0</v>
      </c>
      <c r="R54" s="177">
        <v>0</v>
      </c>
      <c r="S54" s="177">
        <v>0</v>
      </c>
      <c r="T54" s="177">
        <v>0</v>
      </c>
      <c r="U54" s="177">
        <v>0</v>
      </c>
      <c r="V54" s="177">
        <v>0</v>
      </c>
      <c r="W54" s="177">
        <v>0</v>
      </c>
      <c r="X54" s="177">
        <v>0</v>
      </c>
      <c r="Y54" s="177">
        <v>0</v>
      </c>
      <c r="Z54" s="177">
        <v>0</v>
      </c>
      <c r="AA54" s="177">
        <v>0</v>
      </c>
      <c r="AB54" s="177">
        <v>0</v>
      </c>
      <c r="AC54" s="177">
        <v>0</v>
      </c>
      <c r="AD54" s="177">
        <v>0</v>
      </c>
      <c r="AE54" s="177">
        <v>0</v>
      </c>
      <c r="AF54" s="177">
        <v>0</v>
      </c>
      <c r="AG54" s="177">
        <v>0</v>
      </c>
      <c r="AH54" s="135">
        <v>72.775</v>
      </c>
      <c r="AI54" s="136">
        <v>74.852</v>
      </c>
      <c r="AJ54" s="136">
        <v>19.333548187024544</v>
      </c>
    </row>
    <row r="55" spans="2:36" ht="12">
      <c r="B55" s="219" t="s">
        <v>40</v>
      </c>
      <c r="C55" s="220"/>
      <c r="D55" s="20">
        <v>43</v>
      </c>
      <c r="E55" s="20">
        <v>0</v>
      </c>
      <c r="F55" s="20">
        <v>0</v>
      </c>
      <c r="G55" s="20">
        <v>1</v>
      </c>
      <c r="H55" s="20">
        <v>3</v>
      </c>
      <c r="I55" s="20">
        <v>6</v>
      </c>
      <c r="J55" s="20">
        <v>5</v>
      </c>
      <c r="K55" s="20">
        <v>7</v>
      </c>
      <c r="L55" s="20">
        <v>9</v>
      </c>
      <c r="M55" s="20">
        <v>3</v>
      </c>
      <c r="N55" s="20">
        <v>6</v>
      </c>
      <c r="O55" s="20">
        <v>2</v>
      </c>
      <c r="P55" s="20">
        <v>1</v>
      </c>
      <c r="Q55" s="20">
        <v>0</v>
      </c>
      <c r="R55" s="20">
        <v>0</v>
      </c>
      <c r="S55" s="20">
        <v>0</v>
      </c>
      <c r="T55" s="20">
        <v>0</v>
      </c>
      <c r="U55" s="20">
        <v>0</v>
      </c>
      <c r="V55" s="20">
        <v>0</v>
      </c>
      <c r="W55" s="20">
        <v>0</v>
      </c>
      <c r="X55" s="20">
        <v>0</v>
      </c>
      <c r="Y55" s="20">
        <v>0</v>
      </c>
      <c r="Z55" s="20">
        <v>0</v>
      </c>
      <c r="AA55" s="20">
        <v>0</v>
      </c>
      <c r="AB55" s="20">
        <v>0</v>
      </c>
      <c r="AC55" s="20">
        <v>0</v>
      </c>
      <c r="AD55" s="20">
        <v>0</v>
      </c>
      <c r="AE55" s="20">
        <v>0</v>
      </c>
      <c r="AF55" s="20">
        <v>0</v>
      </c>
      <c r="AG55" s="20">
        <v>0</v>
      </c>
      <c r="AH55" s="135">
        <v>88.703</v>
      </c>
      <c r="AI55" s="136">
        <v>88.29718604651161</v>
      </c>
      <c r="AJ55" s="136">
        <v>21.56116233422164</v>
      </c>
    </row>
    <row r="56" spans="2:36" ht="12">
      <c r="B56" s="219" t="s">
        <v>41</v>
      </c>
      <c r="C56" s="220"/>
      <c r="D56" s="20">
        <v>148</v>
      </c>
      <c r="E56" s="20">
        <v>2</v>
      </c>
      <c r="F56" s="20">
        <v>1</v>
      </c>
      <c r="G56" s="20">
        <v>4</v>
      </c>
      <c r="H56" s="20">
        <v>9</v>
      </c>
      <c r="I56" s="20">
        <v>16</v>
      </c>
      <c r="J56" s="20">
        <v>24</v>
      </c>
      <c r="K56" s="20">
        <v>33</v>
      </c>
      <c r="L56" s="20">
        <v>19</v>
      </c>
      <c r="M56" s="20">
        <v>21</v>
      </c>
      <c r="N56" s="20">
        <v>5</v>
      </c>
      <c r="O56" s="20">
        <v>10</v>
      </c>
      <c r="P56" s="20">
        <v>3</v>
      </c>
      <c r="Q56" s="20">
        <v>0</v>
      </c>
      <c r="R56" s="20">
        <v>0</v>
      </c>
      <c r="S56" s="20">
        <v>1</v>
      </c>
      <c r="T56" s="20">
        <v>0</v>
      </c>
      <c r="U56" s="20">
        <v>0</v>
      </c>
      <c r="V56" s="20">
        <v>0</v>
      </c>
      <c r="W56" s="20">
        <v>0</v>
      </c>
      <c r="X56" s="20">
        <v>0</v>
      </c>
      <c r="Y56" s="20">
        <v>0</v>
      </c>
      <c r="Z56" s="20">
        <v>0</v>
      </c>
      <c r="AA56" s="20">
        <v>0</v>
      </c>
      <c r="AB56" s="20">
        <v>0</v>
      </c>
      <c r="AC56" s="20">
        <v>0</v>
      </c>
      <c r="AD56" s="20">
        <v>0</v>
      </c>
      <c r="AE56" s="20">
        <v>0</v>
      </c>
      <c r="AF56" s="20">
        <v>0</v>
      </c>
      <c r="AG56" s="20">
        <v>0</v>
      </c>
      <c r="AH56" s="135">
        <v>85.30199999999999</v>
      </c>
      <c r="AI56" s="136">
        <v>86.58118243243246</v>
      </c>
      <c r="AJ56" s="136">
        <v>22.9658375087149</v>
      </c>
    </row>
    <row r="57" spans="2:36" ht="12">
      <c r="B57" s="219" t="s">
        <v>42</v>
      </c>
      <c r="C57" s="220"/>
      <c r="D57" s="20">
        <v>20</v>
      </c>
      <c r="E57" s="20">
        <v>0</v>
      </c>
      <c r="F57" s="20">
        <v>0</v>
      </c>
      <c r="G57" s="20">
        <v>1</v>
      </c>
      <c r="H57" s="20">
        <v>1</v>
      </c>
      <c r="I57" s="20">
        <v>2</v>
      </c>
      <c r="J57" s="20">
        <v>4</v>
      </c>
      <c r="K57" s="20">
        <v>4</v>
      </c>
      <c r="L57" s="20">
        <v>6</v>
      </c>
      <c r="M57" s="20">
        <v>1</v>
      </c>
      <c r="N57" s="20">
        <v>0</v>
      </c>
      <c r="O57" s="20">
        <v>0</v>
      </c>
      <c r="P57" s="20">
        <v>0</v>
      </c>
      <c r="Q57" s="20">
        <v>1</v>
      </c>
      <c r="R57" s="20">
        <v>0</v>
      </c>
      <c r="S57" s="20">
        <v>0</v>
      </c>
      <c r="T57" s="20">
        <v>0</v>
      </c>
      <c r="U57" s="20">
        <v>0</v>
      </c>
      <c r="V57" s="20">
        <v>0</v>
      </c>
      <c r="W57" s="20">
        <v>0</v>
      </c>
      <c r="X57" s="20">
        <v>0</v>
      </c>
      <c r="Y57" s="20">
        <v>0</v>
      </c>
      <c r="Z57" s="20">
        <v>0</v>
      </c>
      <c r="AA57" s="20">
        <v>0</v>
      </c>
      <c r="AB57" s="20">
        <v>0</v>
      </c>
      <c r="AC57" s="20">
        <v>0</v>
      </c>
      <c r="AD57" s="20">
        <v>0</v>
      </c>
      <c r="AE57" s="20">
        <v>0</v>
      </c>
      <c r="AF57" s="20">
        <v>0</v>
      </c>
      <c r="AG57" s="20">
        <v>0</v>
      </c>
      <c r="AH57" s="135">
        <v>82.0935</v>
      </c>
      <c r="AI57" s="136">
        <v>82.5854</v>
      </c>
      <c r="AJ57" s="136">
        <v>20.832511995486893</v>
      </c>
    </row>
    <row r="58" spans="2:36" ht="12">
      <c r="B58" s="219" t="s">
        <v>43</v>
      </c>
      <c r="C58" s="220"/>
      <c r="D58" s="20">
        <v>9</v>
      </c>
      <c r="E58" s="20">
        <v>0</v>
      </c>
      <c r="F58" s="20">
        <v>0</v>
      </c>
      <c r="G58" s="20">
        <v>0</v>
      </c>
      <c r="H58" s="20">
        <v>1</v>
      </c>
      <c r="I58" s="20">
        <v>1</v>
      </c>
      <c r="J58" s="20">
        <v>2</v>
      </c>
      <c r="K58" s="20">
        <v>4</v>
      </c>
      <c r="L58" s="20">
        <v>0</v>
      </c>
      <c r="M58" s="20">
        <v>0</v>
      </c>
      <c r="N58" s="20">
        <v>0</v>
      </c>
      <c r="O58" s="20">
        <v>1</v>
      </c>
      <c r="P58" s="20">
        <v>0</v>
      </c>
      <c r="Q58" s="20">
        <v>0</v>
      </c>
      <c r="R58" s="20">
        <v>0</v>
      </c>
      <c r="S58" s="20">
        <v>0</v>
      </c>
      <c r="T58" s="20">
        <v>0</v>
      </c>
      <c r="U58" s="20">
        <v>0</v>
      </c>
      <c r="V58" s="20">
        <v>0</v>
      </c>
      <c r="W58" s="20">
        <v>0</v>
      </c>
      <c r="X58" s="20">
        <v>0</v>
      </c>
      <c r="Y58" s="20">
        <v>0</v>
      </c>
      <c r="Z58" s="20">
        <v>0</v>
      </c>
      <c r="AA58" s="20">
        <v>0</v>
      </c>
      <c r="AB58" s="20">
        <v>0</v>
      </c>
      <c r="AC58" s="20">
        <v>0</v>
      </c>
      <c r="AD58" s="20">
        <v>0</v>
      </c>
      <c r="AE58" s="20">
        <v>0</v>
      </c>
      <c r="AF58" s="20">
        <v>0</v>
      </c>
      <c r="AG58" s="20">
        <v>0</v>
      </c>
      <c r="AH58" s="135">
        <v>83.614</v>
      </c>
      <c r="AI58" s="136">
        <v>81.21444444444444</v>
      </c>
      <c r="AJ58" s="136">
        <v>19.16919914283791</v>
      </c>
    </row>
    <row r="59" spans="2:36" ht="12">
      <c r="B59" s="219" t="s">
        <v>44</v>
      </c>
      <c r="C59" s="220"/>
      <c r="D59" s="20">
        <v>29</v>
      </c>
      <c r="E59" s="20">
        <v>0</v>
      </c>
      <c r="F59" s="20">
        <v>1</v>
      </c>
      <c r="G59" s="20">
        <v>3</v>
      </c>
      <c r="H59" s="20">
        <v>1</v>
      </c>
      <c r="I59" s="20">
        <v>8</v>
      </c>
      <c r="J59" s="20">
        <v>4</v>
      </c>
      <c r="K59" s="20">
        <v>7</v>
      </c>
      <c r="L59" s="20">
        <v>1</v>
      </c>
      <c r="M59" s="20">
        <v>2</v>
      </c>
      <c r="N59" s="20">
        <v>1</v>
      </c>
      <c r="O59" s="20">
        <v>1</v>
      </c>
      <c r="P59" s="20">
        <v>0</v>
      </c>
      <c r="Q59" s="20">
        <v>0</v>
      </c>
      <c r="R59" s="20">
        <v>0</v>
      </c>
      <c r="S59" s="20">
        <v>0</v>
      </c>
      <c r="T59" s="20">
        <v>0</v>
      </c>
      <c r="U59" s="20">
        <v>0</v>
      </c>
      <c r="V59" s="20">
        <v>0</v>
      </c>
      <c r="W59" s="20">
        <v>0</v>
      </c>
      <c r="X59" s="20">
        <v>0</v>
      </c>
      <c r="Y59" s="20">
        <v>0</v>
      </c>
      <c r="Z59" s="20">
        <v>0</v>
      </c>
      <c r="AA59" s="20">
        <v>0</v>
      </c>
      <c r="AB59" s="20">
        <v>0</v>
      </c>
      <c r="AC59" s="20">
        <v>0</v>
      </c>
      <c r="AD59" s="20">
        <v>0</v>
      </c>
      <c r="AE59" s="20">
        <v>0</v>
      </c>
      <c r="AF59" s="20">
        <v>0</v>
      </c>
      <c r="AG59" s="20">
        <v>0</v>
      </c>
      <c r="AH59" s="135">
        <v>73.757</v>
      </c>
      <c r="AI59" s="136">
        <v>75.29172413793104</v>
      </c>
      <c r="AJ59" s="136">
        <v>20.69646839248625</v>
      </c>
    </row>
    <row r="60" spans="2:36" ht="12">
      <c r="B60" s="219" t="s">
        <v>45</v>
      </c>
      <c r="C60" s="220"/>
      <c r="D60" s="20">
        <v>19</v>
      </c>
      <c r="E60" s="20">
        <v>0</v>
      </c>
      <c r="F60" s="20">
        <v>0</v>
      </c>
      <c r="G60" s="20">
        <v>0</v>
      </c>
      <c r="H60" s="20">
        <v>1</v>
      </c>
      <c r="I60" s="20">
        <v>6</v>
      </c>
      <c r="J60" s="20">
        <v>4</v>
      </c>
      <c r="K60" s="20">
        <v>3</v>
      </c>
      <c r="L60" s="20">
        <v>1</v>
      </c>
      <c r="M60" s="20">
        <v>1</v>
      </c>
      <c r="N60" s="20">
        <v>1</v>
      </c>
      <c r="O60" s="20">
        <v>1</v>
      </c>
      <c r="P60" s="20">
        <v>0</v>
      </c>
      <c r="Q60" s="20">
        <v>0</v>
      </c>
      <c r="R60" s="20">
        <v>0</v>
      </c>
      <c r="S60" s="20">
        <v>1</v>
      </c>
      <c r="T60" s="20">
        <v>0</v>
      </c>
      <c r="U60" s="20">
        <v>0</v>
      </c>
      <c r="V60" s="20">
        <v>0</v>
      </c>
      <c r="W60" s="20">
        <v>0</v>
      </c>
      <c r="X60" s="20">
        <v>0</v>
      </c>
      <c r="Y60" s="20">
        <v>0</v>
      </c>
      <c r="Z60" s="20">
        <v>0</v>
      </c>
      <c r="AA60" s="20">
        <v>0</v>
      </c>
      <c r="AB60" s="20">
        <v>0</v>
      </c>
      <c r="AC60" s="20">
        <v>0</v>
      </c>
      <c r="AD60" s="20">
        <v>0</v>
      </c>
      <c r="AE60" s="20">
        <v>0</v>
      </c>
      <c r="AF60" s="20">
        <v>0</v>
      </c>
      <c r="AG60" s="20">
        <v>0</v>
      </c>
      <c r="AH60" s="135">
        <v>72.648</v>
      </c>
      <c r="AI60" s="136">
        <v>83.39999999999998</v>
      </c>
      <c r="AJ60" s="136">
        <v>27.549207830917958</v>
      </c>
    </row>
    <row r="61" spans="2:36" ht="12">
      <c r="B61" s="219" t="s">
        <v>46</v>
      </c>
      <c r="C61" s="220"/>
      <c r="D61" s="20">
        <v>24</v>
      </c>
      <c r="E61" s="20">
        <v>0</v>
      </c>
      <c r="F61" s="20">
        <v>0</v>
      </c>
      <c r="G61" s="20">
        <v>2</v>
      </c>
      <c r="H61" s="20">
        <v>0</v>
      </c>
      <c r="I61" s="20">
        <v>2</v>
      </c>
      <c r="J61" s="20">
        <v>6</v>
      </c>
      <c r="K61" s="20">
        <v>6</v>
      </c>
      <c r="L61" s="20">
        <v>3</v>
      </c>
      <c r="M61" s="20">
        <v>3</v>
      </c>
      <c r="N61" s="20">
        <v>1</v>
      </c>
      <c r="O61" s="20">
        <v>1</v>
      </c>
      <c r="P61" s="20">
        <v>0</v>
      </c>
      <c r="Q61" s="20">
        <v>0</v>
      </c>
      <c r="R61" s="20">
        <v>0</v>
      </c>
      <c r="S61" s="20">
        <v>0</v>
      </c>
      <c r="T61" s="20">
        <v>0</v>
      </c>
      <c r="U61" s="20">
        <v>0</v>
      </c>
      <c r="V61" s="20">
        <v>0</v>
      </c>
      <c r="W61" s="20">
        <v>0</v>
      </c>
      <c r="X61" s="20">
        <v>0</v>
      </c>
      <c r="Y61" s="20">
        <v>0</v>
      </c>
      <c r="Z61" s="20">
        <v>0</v>
      </c>
      <c r="AA61" s="20">
        <v>0</v>
      </c>
      <c r="AB61" s="20">
        <v>0</v>
      </c>
      <c r="AC61" s="20">
        <v>0</v>
      </c>
      <c r="AD61" s="20">
        <v>0</v>
      </c>
      <c r="AE61" s="20">
        <v>0</v>
      </c>
      <c r="AF61" s="20">
        <v>0</v>
      </c>
      <c r="AG61" s="20">
        <v>0</v>
      </c>
      <c r="AH61" s="135">
        <v>82.049</v>
      </c>
      <c r="AI61" s="136">
        <v>84.86166666666666</v>
      </c>
      <c r="AJ61" s="136">
        <v>17.93952466208203</v>
      </c>
    </row>
    <row r="62" spans="2:36" ht="12">
      <c r="B62" s="219" t="s">
        <v>47</v>
      </c>
      <c r="C62" s="220"/>
      <c r="D62" s="20">
        <v>183</v>
      </c>
      <c r="E62" s="20">
        <v>0</v>
      </c>
      <c r="F62" s="20">
        <v>0</v>
      </c>
      <c r="G62" s="20">
        <v>10</v>
      </c>
      <c r="H62" s="20">
        <v>10</v>
      </c>
      <c r="I62" s="20">
        <v>29</v>
      </c>
      <c r="J62" s="20">
        <v>38</v>
      </c>
      <c r="K62" s="20">
        <v>26</v>
      </c>
      <c r="L62" s="20">
        <v>30</v>
      </c>
      <c r="M62" s="20">
        <v>12</v>
      </c>
      <c r="N62" s="20">
        <v>12</v>
      </c>
      <c r="O62" s="20">
        <v>7</v>
      </c>
      <c r="P62" s="20">
        <v>3</v>
      </c>
      <c r="Q62" s="20">
        <v>2</v>
      </c>
      <c r="R62" s="20">
        <v>1</v>
      </c>
      <c r="S62" s="20">
        <v>0</v>
      </c>
      <c r="T62" s="20">
        <v>1</v>
      </c>
      <c r="U62" s="20">
        <v>0</v>
      </c>
      <c r="V62" s="20">
        <v>1</v>
      </c>
      <c r="W62" s="20">
        <v>1</v>
      </c>
      <c r="X62" s="20">
        <v>0</v>
      </c>
      <c r="Y62" s="20">
        <v>0</v>
      </c>
      <c r="Z62" s="20">
        <v>0</v>
      </c>
      <c r="AA62" s="20">
        <v>0</v>
      </c>
      <c r="AB62" s="20">
        <v>0</v>
      </c>
      <c r="AC62" s="20">
        <v>0</v>
      </c>
      <c r="AD62" s="20">
        <v>0</v>
      </c>
      <c r="AE62" s="20">
        <v>0</v>
      </c>
      <c r="AF62" s="20">
        <v>0</v>
      </c>
      <c r="AG62" s="20">
        <v>0</v>
      </c>
      <c r="AH62" s="135">
        <v>81.091</v>
      </c>
      <c r="AI62" s="136">
        <v>85.85736065573765</v>
      </c>
      <c r="AJ62" s="136">
        <v>26.35037945680412</v>
      </c>
    </row>
    <row r="63" spans="2:36" ht="12">
      <c r="B63" s="219" t="s">
        <v>48</v>
      </c>
      <c r="C63" s="220"/>
      <c r="D63" s="20">
        <v>5</v>
      </c>
      <c r="E63" s="20">
        <v>0</v>
      </c>
      <c r="F63" s="20">
        <v>0</v>
      </c>
      <c r="G63" s="20">
        <v>1</v>
      </c>
      <c r="H63" s="20">
        <v>0</v>
      </c>
      <c r="I63" s="20">
        <v>3</v>
      </c>
      <c r="J63" s="20">
        <v>0</v>
      </c>
      <c r="K63" s="20">
        <v>0</v>
      </c>
      <c r="L63" s="20">
        <v>1</v>
      </c>
      <c r="M63" s="20">
        <v>0</v>
      </c>
      <c r="N63" s="20">
        <v>0</v>
      </c>
      <c r="O63" s="20">
        <v>0</v>
      </c>
      <c r="P63" s="20">
        <v>0</v>
      </c>
      <c r="Q63" s="20">
        <v>0</v>
      </c>
      <c r="R63" s="20">
        <v>0</v>
      </c>
      <c r="S63" s="20">
        <v>0</v>
      </c>
      <c r="T63" s="20">
        <v>0</v>
      </c>
      <c r="U63" s="20">
        <v>0</v>
      </c>
      <c r="V63" s="20">
        <v>0</v>
      </c>
      <c r="W63" s="20">
        <v>0</v>
      </c>
      <c r="X63" s="20">
        <v>0</v>
      </c>
      <c r="Y63" s="20">
        <v>0</v>
      </c>
      <c r="Z63" s="20">
        <v>0</v>
      </c>
      <c r="AA63" s="20">
        <v>0</v>
      </c>
      <c r="AB63" s="20">
        <v>0</v>
      </c>
      <c r="AC63" s="20">
        <v>0</v>
      </c>
      <c r="AD63" s="20">
        <v>0</v>
      </c>
      <c r="AE63" s="20">
        <v>0</v>
      </c>
      <c r="AF63" s="20">
        <v>0</v>
      </c>
      <c r="AG63" s="20">
        <v>0</v>
      </c>
      <c r="AH63" s="135">
        <v>64.826</v>
      </c>
      <c r="AI63" s="136">
        <v>67.8408</v>
      </c>
      <c r="AJ63" s="136">
        <v>19.63469387843875</v>
      </c>
    </row>
    <row r="64" spans="2:36" ht="12">
      <c r="B64" s="219" t="s">
        <v>49</v>
      </c>
      <c r="C64" s="220"/>
      <c r="D64" s="20">
        <v>8</v>
      </c>
      <c r="E64" s="20">
        <v>0</v>
      </c>
      <c r="F64" s="20">
        <v>0</v>
      </c>
      <c r="G64" s="20">
        <v>0</v>
      </c>
      <c r="H64" s="20">
        <v>0</v>
      </c>
      <c r="I64" s="20">
        <v>0</v>
      </c>
      <c r="J64" s="20">
        <v>1</v>
      </c>
      <c r="K64" s="20">
        <v>3</v>
      </c>
      <c r="L64" s="20">
        <v>2</v>
      </c>
      <c r="M64" s="20">
        <v>1</v>
      </c>
      <c r="N64" s="20">
        <v>1</v>
      </c>
      <c r="O64" s="20">
        <v>0</v>
      </c>
      <c r="P64" s="20">
        <v>0</v>
      </c>
      <c r="Q64" s="20">
        <v>0</v>
      </c>
      <c r="R64" s="20">
        <v>0</v>
      </c>
      <c r="S64" s="20">
        <v>0</v>
      </c>
      <c r="T64" s="20">
        <v>0</v>
      </c>
      <c r="U64" s="20">
        <v>0</v>
      </c>
      <c r="V64" s="20">
        <v>0</v>
      </c>
      <c r="W64" s="20">
        <v>0</v>
      </c>
      <c r="X64" s="20">
        <v>0</v>
      </c>
      <c r="Y64" s="20">
        <v>0</v>
      </c>
      <c r="Z64" s="20">
        <v>0</v>
      </c>
      <c r="AA64" s="20">
        <v>0</v>
      </c>
      <c r="AB64" s="20">
        <v>0</v>
      </c>
      <c r="AC64" s="20">
        <v>0</v>
      </c>
      <c r="AD64" s="20">
        <v>0</v>
      </c>
      <c r="AE64" s="20">
        <v>0</v>
      </c>
      <c r="AF64" s="20">
        <v>0</v>
      </c>
      <c r="AG64" s="20">
        <v>0</v>
      </c>
      <c r="AH64" s="135">
        <v>91.3945</v>
      </c>
      <c r="AI64" s="136">
        <v>91.98212500000001</v>
      </c>
      <c r="AJ64" s="136">
        <v>13.494401669237297</v>
      </c>
    </row>
    <row r="65" spans="2:36" ht="12">
      <c r="B65" s="219" t="s">
        <v>50</v>
      </c>
      <c r="C65" s="220"/>
      <c r="D65" s="20">
        <v>26</v>
      </c>
      <c r="E65" s="20">
        <v>0</v>
      </c>
      <c r="F65" s="20">
        <v>0</v>
      </c>
      <c r="G65" s="20">
        <v>0</v>
      </c>
      <c r="H65" s="20">
        <v>3</v>
      </c>
      <c r="I65" s="20">
        <v>2</v>
      </c>
      <c r="J65" s="20">
        <v>5</v>
      </c>
      <c r="K65" s="20">
        <v>9</v>
      </c>
      <c r="L65" s="20">
        <v>3</v>
      </c>
      <c r="M65" s="20">
        <v>1</v>
      </c>
      <c r="N65" s="20">
        <v>1</v>
      </c>
      <c r="O65" s="20">
        <v>0</v>
      </c>
      <c r="P65" s="20">
        <v>2</v>
      </c>
      <c r="Q65" s="20">
        <v>0</v>
      </c>
      <c r="R65" s="20">
        <v>0</v>
      </c>
      <c r="S65" s="20">
        <v>0</v>
      </c>
      <c r="T65" s="20">
        <v>0</v>
      </c>
      <c r="U65" s="20">
        <v>0</v>
      </c>
      <c r="V65" s="20">
        <v>0</v>
      </c>
      <c r="W65" s="20">
        <v>0</v>
      </c>
      <c r="X65" s="20">
        <v>0</v>
      </c>
      <c r="Y65" s="20">
        <v>0</v>
      </c>
      <c r="Z65" s="20">
        <v>0</v>
      </c>
      <c r="AA65" s="20">
        <v>0</v>
      </c>
      <c r="AB65" s="20">
        <v>0</v>
      </c>
      <c r="AC65" s="20">
        <v>0</v>
      </c>
      <c r="AD65" s="20">
        <v>0</v>
      </c>
      <c r="AE65" s="20">
        <v>0</v>
      </c>
      <c r="AF65" s="20">
        <v>0</v>
      </c>
      <c r="AG65" s="20">
        <v>0</v>
      </c>
      <c r="AH65" s="135">
        <v>85.92099999999999</v>
      </c>
      <c r="AI65" s="136">
        <v>84.68657692307691</v>
      </c>
      <c r="AJ65" s="136">
        <v>21.142260089542134</v>
      </c>
    </row>
    <row r="66" spans="2:36" ht="12">
      <c r="B66" s="219" t="s">
        <v>51</v>
      </c>
      <c r="C66" s="220"/>
      <c r="D66" s="177">
        <v>31</v>
      </c>
      <c r="E66" s="177">
        <v>0</v>
      </c>
      <c r="F66" s="177">
        <v>0</v>
      </c>
      <c r="G66" s="177">
        <v>6</v>
      </c>
      <c r="H66" s="177">
        <v>3</v>
      </c>
      <c r="I66" s="177">
        <v>10</v>
      </c>
      <c r="J66" s="177">
        <v>3</v>
      </c>
      <c r="K66" s="177">
        <v>0</v>
      </c>
      <c r="L66" s="177">
        <v>1</v>
      </c>
      <c r="M66" s="177">
        <v>1</v>
      </c>
      <c r="N66" s="177">
        <v>5</v>
      </c>
      <c r="O66" s="177">
        <v>2</v>
      </c>
      <c r="P66" s="177">
        <v>0</v>
      </c>
      <c r="Q66" s="177">
        <v>0</v>
      </c>
      <c r="R66" s="177">
        <v>0</v>
      </c>
      <c r="S66" s="177">
        <v>0</v>
      </c>
      <c r="T66" s="177">
        <v>0</v>
      </c>
      <c r="U66" s="177">
        <v>0</v>
      </c>
      <c r="V66" s="177">
        <v>0</v>
      </c>
      <c r="W66" s="177">
        <v>0</v>
      </c>
      <c r="X66" s="177">
        <v>0</v>
      </c>
      <c r="Y66" s="177">
        <v>0</v>
      </c>
      <c r="Z66" s="177">
        <v>0</v>
      </c>
      <c r="AA66" s="177">
        <v>0</v>
      </c>
      <c r="AB66" s="177">
        <v>0</v>
      </c>
      <c r="AC66" s="177">
        <v>0</v>
      </c>
      <c r="AD66" s="177">
        <v>0</v>
      </c>
      <c r="AE66" s="177">
        <v>0</v>
      </c>
      <c r="AF66" s="177">
        <v>0</v>
      </c>
      <c r="AG66" s="177">
        <v>0</v>
      </c>
      <c r="AH66" s="135">
        <v>67.991</v>
      </c>
      <c r="AI66" s="136">
        <v>76.21564516129033</v>
      </c>
      <c r="AJ66" s="136">
        <v>26.606549120530943</v>
      </c>
    </row>
    <row r="67" spans="2:36" ht="12">
      <c r="B67" s="219" t="s">
        <v>52</v>
      </c>
      <c r="C67" s="220"/>
      <c r="D67" s="177">
        <v>15</v>
      </c>
      <c r="E67" s="177">
        <v>0</v>
      </c>
      <c r="F67" s="177">
        <v>0</v>
      </c>
      <c r="G67" s="177">
        <v>1</v>
      </c>
      <c r="H67" s="177">
        <v>5</v>
      </c>
      <c r="I67" s="177">
        <v>4</v>
      </c>
      <c r="J67" s="177">
        <v>2</v>
      </c>
      <c r="K67" s="177">
        <v>3</v>
      </c>
      <c r="L67" s="177">
        <v>0</v>
      </c>
      <c r="M67" s="177">
        <v>0</v>
      </c>
      <c r="N67" s="177">
        <v>0</v>
      </c>
      <c r="O67" s="177">
        <v>0</v>
      </c>
      <c r="P67" s="177">
        <v>0</v>
      </c>
      <c r="Q67" s="177">
        <v>0</v>
      </c>
      <c r="R67" s="177">
        <v>0</v>
      </c>
      <c r="S67" s="177">
        <v>0</v>
      </c>
      <c r="T67" s="177">
        <v>0</v>
      </c>
      <c r="U67" s="177">
        <v>0</v>
      </c>
      <c r="V67" s="177">
        <v>0</v>
      </c>
      <c r="W67" s="177">
        <v>0</v>
      </c>
      <c r="X67" s="177">
        <v>0</v>
      </c>
      <c r="Y67" s="177">
        <v>0</v>
      </c>
      <c r="Z67" s="177">
        <v>0</v>
      </c>
      <c r="AA67" s="177">
        <v>0</v>
      </c>
      <c r="AB67" s="177">
        <v>0</v>
      </c>
      <c r="AC67" s="177">
        <v>0</v>
      </c>
      <c r="AD67" s="177">
        <v>0</v>
      </c>
      <c r="AE67" s="177">
        <v>0</v>
      </c>
      <c r="AF67" s="177">
        <v>0</v>
      </c>
      <c r="AG67" s="177">
        <v>0</v>
      </c>
      <c r="AH67" s="135">
        <v>65.027</v>
      </c>
      <c r="AI67" s="136">
        <v>64.4272</v>
      </c>
      <c r="AJ67" s="136">
        <v>13.533934778917772</v>
      </c>
    </row>
    <row r="68" spans="2:36" ht="12">
      <c r="B68" s="219" t="s">
        <v>53</v>
      </c>
      <c r="C68" s="220"/>
      <c r="D68" s="20">
        <v>47</v>
      </c>
      <c r="E68" s="20">
        <v>0</v>
      </c>
      <c r="F68" s="20">
        <v>2</v>
      </c>
      <c r="G68" s="20">
        <v>2</v>
      </c>
      <c r="H68" s="20">
        <v>7</v>
      </c>
      <c r="I68" s="20">
        <v>8</v>
      </c>
      <c r="J68" s="20">
        <v>10</v>
      </c>
      <c r="K68" s="20">
        <v>11</v>
      </c>
      <c r="L68" s="20">
        <v>6</v>
      </c>
      <c r="M68" s="20">
        <v>1</v>
      </c>
      <c r="N68" s="20">
        <v>0</v>
      </c>
      <c r="O68" s="20">
        <v>0</v>
      </c>
      <c r="P68" s="20">
        <v>0</v>
      </c>
      <c r="Q68" s="20">
        <v>0</v>
      </c>
      <c r="R68" s="20">
        <v>0</v>
      </c>
      <c r="S68" s="20">
        <v>0</v>
      </c>
      <c r="T68" s="20">
        <v>0</v>
      </c>
      <c r="U68" s="20">
        <v>0</v>
      </c>
      <c r="V68" s="20">
        <v>0</v>
      </c>
      <c r="W68" s="20">
        <v>0</v>
      </c>
      <c r="X68" s="20">
        <v>0</v>
      </c>
      <c r="Y68" s="20">
        <v>0</v>
      </c>
      <c r="Z68" s="20">
        <v>0</v>
      </c>
      <c r="AA68" s="20">
        <v>0</v>
      </c>
      <c r="AB68" s="20">
        <v>0</v>
      </c>
      <c r="AC68" s="20">
        <v>0</v>
      </c>
      <c r="AD68" s="20">
        <v>0</v>
      </c>
      <c r="AE68" s="20">
        <v>0</v>
      </c>
      <c r="AF68" s="20">
        <v>0</v>
      </c>
      <c r="AG68" s="20">
        <v>0</v>
      </c>
      <c r="AH68" s="135">
        <v>77.182</v>
      </c>
      <c r="AI68" s="136">
        <v>73.8232340425532</v>
      </c>
      <c r="AJ68" s="136">
        <v>15.780855293419915</v>
      </c>
    </row>
    <row r="69" spans="2:36" s="8" customFormat="1" ht="12">
      <c r="B69" s="223" t="s">
        <v>313</v>
      </c>
      <c r="C69" s="224"/>
      <c r="D69" s="178">
        <v>7</v>
      </c>
      <c r="E69" s="178">
        <v>0</v>
      </c>
      <c r="F69" s="178">
        <v>0</v>
      </c>
      <c r="G69" s="178">
        <v>0</v>
      </c>
      <c r="H69" s="178">
        <v>0</v>
      </c>
      <c r="I69" s="178">
        <v>0</v>
      </c>
      <c r="J69" s="178">
        <v>0</v>
      </c>
      <c r="K69" s="178">
        <v>1</v>
      </c>
      <c r="L69" s="178">
        <v>1</v>
      </c>
      <c r="M69" s="178">
        <v>1</v>
      </c>
      <c r="N69" s="178">
        <v>3</v>
      </c>
      <c r="O69" s="178">
        <v>1</v>
      </c>
      <c r="P69" s="178">
        <v>0</v>
      </c>
      <c r="Q69" s="178">
        <v>0</v>
      </c>
      <c r="R69" s="178">
        <v>0</v>
      </c>
      <c r="S69" s="178">
        <v>0</v>
      </c>
      <c r="T69" s="178">
        <v>0</v>
      </c>
      <c r="U69" s="178">
        <v>0</v>
      </c>
      <c r="V69" s="178">
        <v>0</v>
      </c>
      <c r="W69" s="178">
        <v>0</v>
      </c>
      <c r="X69" s="178">
        <v>0</v>
      </c>
      <c r="Y69" s="178">
        <v>0</v>
      </c>
      <c r="Z69" s="178">
        <v>0</v>
      </c>
      <c r="AA69" s="178">
        <v>0</v>
      </c>
      <c r="AB69" s="178">
        <v>0</v>
      </c>
      <c r="AC69" s="178">
        <v>0</v>
      </c>
      <c r="AD69" s="178">
        <v>0</v>
      </c>
      <c r="AE69" s="178">
        <v>0</v>
      </c>
      <c r="AF69" s="178">
        <v>0</v>
      </c>
      <c r="AG69" s="178">
        <v>0</v>
      </c>
      <c r="AH69" s="179">
        <v>111.367</v>
      </c>
      <c r="AI69" s="180">
        <v>107.46485714285714</v>
      </c>
      <c r="AJ69" s="180">
        <v>11.6513872196772</v>
      </c>
    </row>
    <row r="70" spans="34:36" ht="12">
      <c r="AH70" s="185"/>
      <c r="AI70" s="185"/>
      <c r="AJ70" s="185"/>
    </row>
    <row r="71" ht="12">
      <c r="D71" s="217">
        <f>D6</f>
        <v>9965</v>
      </c>
    </row>
    <row r="72" ht="12">
      <c r="D72" s="217" t="str">
        <f>IF(D71=SUM(D8:D11,D12:D22,D23:D69)/3,"OK","NG")</f>
        <v>OK</v>
      </c>
    </row>
    <row r="73" ht="12">
      <c r="D73" s="15"/>
    </row>
  </sheetData>
  <sheetProtection/>
  <mergeCells count="67">
    <mergeCell ref="B14:C14"/>
    <mergeCell ref="B15:C15"/>
    <mergeCell ref="B16:C16"/>
    <mergeCell ref="B17:C17"/>
    <mergeCell ref="B18:C18"/>
    <mergeCell ref="B19:C19"/>
    <mergeCell ref="B20:C20"/>
    <mergeCell ref="B21:C21"/>
    <mergeCell ref="B69:C69"/>
    <mergeCell ref="B6:C6"/>
    <mergeCell ref="B7:C7"/>
    <mergeCell ref="B11:C11"/>
    <mergeCell ref="B12:C12"/>
    <mergeCell ref="B13:C13"/>
    <mergeCell ref="B26:C26"/>
    <mergeCell ref="B27:C27"/>
    <mergeCell ref="B28:C28"/>
    <mergeCell ref="B29:C29"/>
    <mergeCell ref="B22:C22"/>
    <mergeCell ref="B23:C23"/>
    <mergeCell ref="B24:C24"/>
    <mergeCell ref="B25:C25"/>
    <mergeCell ref="B34:C34"/>
    <mergeCell ref="B35:C35"/>
    <mergeCell ref="B36:C36"/>
    <mergeCell ref="B37:C37"/>
    <mergeCell ref="B30:C30"/>
    <mergeCell ref="B31:C31"/>
    <mergeCell ref="B32:C32"/>
    <mergeCell ref="B33:C33"/>
    <mergeCell ref="B42:C42"/>
    <mergeCell ref="B43:C43"/>
    <mergeCell ref="B44:C44"/>
    <mergeCell ref="B45:C45"/>
    <mergeCell ref="B38:C38"/>
    <mergeCell ref="B39:C39"/>
    <mergeCell ref="B40:C40"/>
    <mergeCell ref="B41:C41"/>
    <mergeCell ref="B57:C57"/>
    <mergeCell ref="B50:C50"/>
    <mergeCell ref="B51:C51"/>
    <mergeCell ref="B52:C52"/>
    <mergeCell ref="B53:C53"/>
    <mergeCell ref="B46:C46"/>
    <mergeCell ref="B47:C47"/>
    <mergeCell ref="B48:C48"/>
    <mergeCell ref="B49:C49"/>
    <mergeCell ref="B68:C68"/>
    <mergeCell ref="B3:C3"/>
    <mergeCell ref="B4:C5"/>
    <mergeCell ref="B62:C62"/>
    <mergeCell ref="B63:C63"/>
    <mergeCell ref="B64:C64"/>
    <mergeCell ref="B65:C65"/>
    <mergeCell ref="B58:C58"/>
    <mergeCell ref="B59:C59"/>
    <mergeCell ref="B60:C60"/>
    <mergeCell ref="D3:D5"/>
    <mergeCell ref="AH3:AH4"/>
    <mergeCell ref="AI3:AI4"/>
    <mergeCell ref="AJ3:AJ4"/>
    <mergeCell ref="B66:C66"/>
    <mergeCell ref="B67:C67"/>
    <mergeCell ref="B61:C61"/>
    <mergeCell ref="B54:C54"/>
    <mergeCell ref="B55:C55"/>
    <mergeCell ref="B56:C56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3"/>
  <sheetViews>
    <sheetView showGridLines="0" zoomScalePageLayoutView="0" workbookViewId="0" topLeftCell="A46">
      <selection activeCell="D71" sqref="D71:D73"/>
    </sheetView>
  </sheetViews>
  <sheetFormatPr defaultColWidth="9.140625" defaultRowHeight="12"/>
  <cols>
    <col min="1" max="1" width="2.57421875" style="0" customWidth="1"/>
    <col min="2" max="2" width="2.57421875" style="1" customWidth="1"/>
    <col min="3" max="3" width="10.7109375" style="1" customWidth="1"/>
    <col min="4" max="11" width="7.28125" style="0" customWidth="1"/>
    <col min="12" max="12" width="7.421875" style="0" customWidth="1"/>
    <col min="13" max="13" width="7.00390625" style="0" customWidth="1"/>
    <col min="14" max="14" width="7.28125" style="0" customWidth="1"/>
    <col min="15" max="15" width="7.28125" style="8" customWidth="1"/>
    <col min="16" max="16" width="8.421875" style="8" customWidth="1"/>
  </cols>
  <sheetData>
    <row r="1" spans="2:16" ht="17.25">
      <c r="B1" s="6" t="s">
        <v>289</v>
      </c>
      <c r="D1" s="6" t="s">
        <v>351</v>
      </c>
      <c r="M1" s="6"/>
      <c r="O1"/>
      <c r="P1"/>
    </row>
    <row r="2" spans="2:16" ht="17.25">
      <c r="B2" s="6"/>
      <c r="O2"/>
      <c r="P2"/>
    </row>
    <row r="3" spans="2:16" ht="24" customHeight="1">
      <c r="B3" s="286" t="s">
        <v>352</v>
      </c>
      <c r="C3" s="270"/>
      <c r="D3" s="266" t="s">
        <v>0</v>
      </c>
      <c r="E3" s="33"/>
      <c r="F3" s="34">
        <v>5</v>
      </c>
      <c r="G3" s="34">
        <v>10</v>
      </c>
      <c r="H3" s="34">
        <v>15</v>
      </c>
      <c r="I3" s="34">
        <v>20</v>
      </c>
      <c r="J3" s="34">
        <v>25</v>
      </c>
      <c r="K3" s="56" t="s">
        <v>336</v>
      </c>
      <c r="L3" s="307" t="s">
        <v>58</v>
      </c>
      <c r="M3" s="307" t="s">
        <v>61</v>
      </c>
      <c r="N3" s="325" t="s">
        <v>266</v>
      </c>
      <c r="O3"/>
      <c r="P3"/>
    </row>
    <row r="4" spans="2:14" s="7" customFormat="1" ht="13.5">
      <c r="B4" s="297" t="s">
        <v>329</v>
      </c>
      <c r="C4" s="298"/>
      <c r="D4" s="267"/>
      <c r="E4" s="36" t="s">
        <v>94</v>
      </c>
      <c r="F4" s="37" t="s">
        <v>94</v>
      </c>
      <c r="G4" s="37" t="s">
        <v>94</v>
      </c>
      <c r="H4" s="37" t="s">
        <v>94</v>
      </c>
      <c r="I4" s="38" t="s">
        <v>94</v>
      </c>
      <c r="J4" s="37" t="s">
        <v>94</v>
      </c>
      <c r="K4" s="37" t="s">
        <v>94</v>
      </c>
      <c r="L4" s="267"/>
      <c r="M4" s="267"/>
      <c r="N4" s="303"/>
    </row>
    <row r="5" spans="2:16" ht="24" customHeight="1">
      <c r="B5" s="299"/>
      <c r="C5" s="290"/>
      <c r="D5" s="268"/>
      <c r="E5" s="115" t="s">
        <v>256</v>
      </c>
      <c r="F5" s="25">
        <v>9.9</v>
      </c>
      <c r="G5" s="25">
        <v>14.9</v>
      </c>
      <c r="H5" s="25">
        <v>19.9</v>
      </c>
      <c r="I5" s="25">
        <v>24.9</v>
      </c>
      <c r="J5" s="25">
        <v>29.9</v>
      </c>
      <c r="K5" s="25"/>
      <c r="L5" s="40" t="s">
        <v>187</v>
      </c>
      <c r="M5" s="40" t="s">
        <v>187</v>
      </c>
      <c r="N5" s="40" t="s">
        <v>187</v>
      </c>
      <c r="O5"/>
      <c r="P5"/>
    </row>
    <row r="6" spans="2:16" ht="12" customHeight="1">
      <c r="B6" s="287" t="s">
        <v>2</v>
      </c>
      <c r="C6" s="312"/>
      <c r="D6" s="12">
        <v>9965</v>
      </c>
      <c r="E6" s="12">
        <v>20</v>
      </c>
      <c r="F6" s="12">
        <v>214</v>
      </c>
      <c r="G6" s="12">
        <v>1167</v>
      </c>
      <c r="H6" s="12">
        <v>2395</v>
      </c>
      <c r="I6" s="12">
        <v>2888</v>
      </c>
      <c r="J6" s="12">
        <v>2559</v>
      </c>
      <c r="K6" s="12">
        <v>722</v>
      </c>
      <c r="L6" s="175">
        <v>22.0263358076418</v>
      </c>
      <c r="M6" s="176">
        <v>21.86964172589205</v>
      </c>
      <c r="N6" s="187">
        <v>6.014477665759927</v>
      </c>
      <c r="O6" s="87"/>
      <c r="P6" s="87"/>
    </row>
    <row r="7" spans="1:16" ht="12" customHeight="1">
      <c r="A7" s="7"/>
      <c r="B7" s="287" t="s">
        <v>3</v>
      </c>
      <c r="C7" s="312"/>
      <c r="D7" s="22">
        <v>8507</v>
      </c>
      <c r="E7" s="22">
        <v>15</v>
      </c>
      <c r="F7" s="22">
        <v>167</v>
      </c>
      <c r="G7" s="22">
        <v>932</v>
      </c>
      <c r="H7" s="22">
        <v>1998</v>
      </c>
      <c r="I7" s="22">
        <v>2468</v>
      </c>
      <c r="J7" s="22">
        <v>2245</v>
      </c>
      <c r="K7" s="22">
        <v>682</v>
      </c>
      <c r="L7" s="175">
        <v>22.30339888320889</v>
      </c>
      <c r="M7" s="176">
        <v>22.11352093972849</v>
      </c>
      <c r="N7" s="187">
        <v>6.000354177921603</v>
      </c>
      <c r="O7" s="87"/>
      <c r="P7" s="87"/>
    </row>
    <row r="8" spans="2:16" ht="12">
      <c r="B8" s="83"/>
      <c r="C8" s="74" t="s">
        <v>123</v>
      </c>
      <c r="D8" s="20">
        <v>5869</v>
      </c>
      <c r="E8" s="20">
        <v>11</v>
      </c>
      <c r="F8" s="20">
        <v>119</v>
      </c>
      <c r="G8" s="20">
        <v>615</v>
      </c>
      <c r="H8" s="20">
        <v>1386</v>
      </c>
      <c r="I8" s="20">
        <v>1678</v>
      </c>
      <c r="J8" s="20">
        <v>1540</v>
      </c>
      <c r="K8" s="20">
        <v>520</v>
      </c>
      <c r="L8" s="135">
        <v>22.458657527326395</v>
      </c>
      <c r="M8" s="136">
        <v>22.234569994212247</v>
      </c>
      <c r="N8" s="142">
        <v>6.055030581073835</v>
      </c>
      <c r="O8" s="87"/>
      <c r="P8" s="87"/>
    </row>
    <row r="9" spans="2:16" ht="12">
      <c r="B9" s="83"/>
      <c r="C9" s="74" t="s">
        <v>124</v>
      </c>
      <c r="D9" s="20">
        <v>1562</v>
      </c>
      <c r="E9" s="20">
        <v>4</v>
      </c>
      <c r="F9" s="20">
        <v>29</v>
      </c>
      <c r="G9" s="20">
        <v>174</v>
      </c>
      <c r="H9" s="20">
        <v>348</v>
      </c>
      <c r="I9" s="20">
        <v>459</v>
      </c>
      <c r="J9" s="20">
        <v>433</v>
      </c>
      <c r="K9" s="20">
        <v>115</v>
      </c>
      <c r="L9" s="135">
        <v>22.432537873863538</v>
      </c>
      <c r="M9" s="136">
        <v>22.12907110701791</v>
      </c>
      <c r="N9" s="142">
        <v>5.9635765492958575</v>
      </c>
      <c r="O9" s="87"/>
      <c r="P9" s="87"/>
    </row>
    <row r="10" spans="2:16" ht="12">
      <c r="B10" s="83"/>
      <c r="C10" s="74" t="s">
        <v>125</v>
      </c>
      <c r="D10" s="20">
        <v>1076</v>
      </c>
      <c r="E10" s="20">
        <v>0</v>
      </c>
      <c r="F10" s="20">
        <v>19</v>
      </c>
      <c r="G10" s="20">
        <v>143</v>
      </c>
      <c r="H10" s="20">
        <v>264</v>
      </c>
      <c r="I10" s="20">
        <v>331</v>
      </c>
      <c r="J10" s="20">
        <v>272</v>
      </c>
      <c r="K10" s="20">
        <v>47</v>
      </c>
      <c r="L10" s="135">
        <v>21.464412972947052</v>
      </c>
      <c r="M10" s="136">
        <v>21.43068984114996</v>
      </c>
      <c r="N10" s="142">
        <v>5.7065847453263085</v>
      </c>
      <c r="O10" s="87"/>
      <c r="P10" s="87"/>
    </row>
    <row r="11" spans="2:16" ht="12" customHeight="1">
      <c r="B11" s="223" t="s">
        <v>7</v>
      </c>
      <c r="C11" s="224"/>
      <c r="D11" s="13">
        <v>1458</v>
      </c>
      <c r="E11" s="13">
        <v>5</v>
      </c>
      <c r="F11" s="13">
        <v>47</v>
      </c>
      <c r="G11" s="13">
        <v>235</v>
      </c>
      <c r="H11" s="13">
        <v>397</v>
      </c>
      <c r="I11" s="13">
        <v>420</v>
      </c>
      <c r="J11" s="13">
        <v>314</v>
      </c>
      <c r="K11" s="13">
        <v>40</v>
      </c>
      <c r="L11" s="179">
        <v>20.50369553795297</v>
      </c>
      <c r="M11" s="180">
        <v>20.446678439125535</v>
      </c>
      <c r="N11" s="183">
        <v>5.900504016257839</v>
      </c>
      <c r="O11" s="87"/>
      <c r="P11" s="87"/>
    </row>
    <row r="12" spans="2:16" ht="12" customHeight="1">
      <c r="B12" s="219" t="s">
        <v>318</v>
      </c>
      <c r="C12" s="220"/>
      <c r="D12" s="12">
        <v>102</v>
      </c>
      <c r="E12" s="12">
        <v>0</v>
      </c>
      <c r="F12" s="12">
        <v>4</v>
      </c>
      <c r="G12" s="12">
        <v>11</v>
      </c>
      <c r="H12" s="12">
        <v>24</v>
      </c>
      <c r="I12" s="12">
        <v>32</v>
      </c>
      <c r="J12" s="12">
        <v>31</v>
      </c>
      <c r="K12" s="12">
        <v>0</v>
      </c>
      <c r="L12" s="135">
        <v>22.39764869677312</v>
      </c>
      <c r="M12" s="136">
        <v>21.398487410241213</v>
      </c>
      <c r="N12" s="142">
        <v>5.525544493493679</v>
      </c>
      <c r="O12" s="87"/>
      <c r="P12" s="87"/>
    </row>
    <row r="13" spans="2:16" ht="12" customHeight="1">
      <c r="B13" s="219" t="s">
        <v>319</v>
      </c>
      <c r="C13" s="220"/>
      <c r="D13" s="12">
        <v>208</v>
      </c>
      <c r="E13" s="12">
        <v>0</v>
      </c>
      <c r="F13" s="12">
        <v>6</v>
      </c>
      <c r="G13" s="12">
        <v>35</v>
      </c>
      <c r="H13" s="12">
        <v>68</v>
      </c>
      <c r="I13" s="12">
        <v>62</v>
      </c>
      <c r="J13" s="12">
        <v>33</v>
      </c>
      <c r="K13" s="12">
        <v>4</v>
      </c>
      <c r="L13" s="135">
        <v>19.605662838712917</v>
      </c>
      <c r="M13" s="136">
        <v>19.831608948822012</v>
      </c>
      <c r="N13" s="142">
        <v>5.480970339574284</v>
      </c>
      <c r="O13" s="87"/>
      <c r="P13" s="87"/>
    </row>
    <row r="14" spans="2:16" ht="12" customHeight="1">
      <c r="B14" s="219" t="s">
        <v>320</v>
      </c>
      <c r="C14" s="220"/>
      <c r="D14" s="12">
        <v>316</v>
      </c>
      <c r="E14" s="12">
        <v>0</v>
      </c>
      <c r="F14" s="12">
        <v>12</v>
      </c>
      <c r="G14" s="12">
        <v>59</v>
      </c>
      <c r="H14" s="12">
        <v>92</v>
      </c>
      <c r="I14" s="12">
        <v>82</v>
      </c>
      <c r="J14" s="12">
        <v>65</v>
      </c>
      <c r="K14" s="12">
        <v>6</v>
      </c>
      <c r="L14" s="135">
        <v>19.75971557388617</v>
      </c>
      <c r="M14" s="136">
        <v>19.928929402794083</v>
      </c>
      <c r="N14" s="142">
        <v>5.775489127053291</v>
      </c>
      <c r="O14" s="87"/>
      <c r="P14" s="87"/>
    </row>
    <row r="15" spans="2:16" ht="12" customHeight="1">
      <c r="B15" s="219" t="s">
        <v>321</v>
      </c>
      <c r="C15" s="220"/>
      <c r="D15" s="12">
        <v>6124</v>
      </c>
      <c r="E15" s="12">
        <v>12</v>
      </c>
      <c r="F15" s="12">
        <v>132</v>
      </c>
      <c r="G15" s="12">
        <v>661</v>
      </c>
      <c r="H15" s="12">
        <v>1444</v>
      </c>
      <c r="I15" s="12">
        <v>1753</v>
      </c>
      <c r="J15" s="12">
        <v>1591</v>
      </c>
      <c r="K15" s="12">
        <v>531</v>
      </c>
      <c r="L15" s="135">
        <v>22.366801737145636</v>
      </c>
      <c r="M15" s="136">
        <v>22.154612546744996</v>
      </c>
      <c r="N15" s="142">
        <v>6.076882519166292</v>
      </c>
      <c r="O15" s="87"/>
      <c r="P15" s="87"/>
    </row>
    <row r="16" spans="2:16" ht="12" customHeight="1">
      <c r="B16" s="219" t="s">
        <v>322</v>
      </c>
      <c r="C16" s="220"/>
      <c r="D16" s="12">
        <v>989</v>
      </c>
      <c r="E16" s="12">
        <v>0</v>
      </c>
      <c r="F16" s="12">
        <v>15</v>
      </c>
      <c r="G16" s="12">
        <v>128</v>
      </c>
      <c r="H16" s="12">
        <v>242</v>
      </c>
      <c r="I16" s="12">
        <v>305</v>
      </c>
      <c r="J16" s="12">
        <v>253</v>
      </c>
      <c r="K16" s="12">
        <v>46</v>
      </c>
      <c r="L16" s="135">
        <v>21.600778720928496</v>
      </c>
      <c r="M16" s="136">
        <v>21.556142947875358</v>
      </c>
      <c r="N16" s="142">
        <v>5.689691770863679</v>
      </c>
      <c r="O16" s="87"/>
      <c r="P16" s="87"/>
    </row>
    <row r="17" spans="2:16" ht="12" customHeight="1">
      <c r="B17" s="219" t="s">
        <v>323</v>
      </c>
      <c r="C17" s="220"/>
      <c r="D17" s="12">
        <v>42</v>
      </c>
      <c r="E17" s="12">
        <v>1</v>
      </c>
      <c r="F17" s="12">
        <v>1</v>
      </c>
      <c r="G17" s="12">
        <v>7</v>
      </c>
      <c r="H17" s="12">
        <v>9</v>
      </c>
      <c r="I17" s="12">
        <v>8</v>
      </c>
      <c r="J17" s="12">
        <v>16</v>
      </c>
      <c r="K17" s="12">
        <v>0</v>
      </c>
      <c r="L17" s="135">
        <v>20.79288977949722</v>
      </c>
      <c r="M17" s="136">
        <v>20.68639272770367</v>
      </c>
      <c r="N17" s="142">
        <v>6.772347711146452</v>
      </c>
      <c r="O17" s="87"/>
      <c r="P17" s="87"/>
    </row>
    <row r="18" spans="2:16" ht="12" customHeight="1">
      <c r="B18" s="219" t="s">
        <v>324</v>
      </c>
      <c r="C18" s="220"/>
      <c r="D18" s="12">
        <v>1562</v>
      </c>
      <c r="E18" s="12">
        <v>4</v>
      </c>
      <c r="F18" s="12">
        <v>29</v>
      </c>
      <c r="G18" s="12">
        <v>174</v>
      </c>
      <c r="H18" s="12">
        <v>348</v>
      </c>
      <c r="I18" s="12">
        <v>459</v>
      </c>
      <c r="J18" s="12">
        <v>433</v>
      </c>
      <c r="K18" s="12">
        <v>115</v>
      </c>
      <c r="L18" s="135">
        <v>22.432537873863538</v>
      </c>
      <c r="M18" s="136">
        <v>22.12907110701791</v>
      </c>
      <c r="N18" s="142">
        <v>5.9635765492958575</v>
      </c>
      <c r="O18" s="87"/>
      <c r="P18" s="87"/>
    </row>
    <row r="19" spans="2:16" ht="12" customHeight="1">
      <c r="B19" s="219" t="s">
        <v>325</v>
      </c>
      <c r="C19" s="220"/>
      <c r="D19" s="12">
        <v>219</v>
      </c>
      <c r="E19" s="12">
        <v>2</v>
      </c>
      <c r="F19" s="12">
        <v>7</v>
      </c>
      <c r="G19" s="12">
        <v>25</v>
      </c>
      <c r="H19" s="12">
        <v>59</v>
      </c>
      <c r="I19" s="12">
        <v>61</v>
      </c>
      <c r="J19" s="12">
        <v>53</v>
      </c>
      <c r="K19" s="12">
        <v>12</v>
      </c>
      <c r="L19" s="135">
        <v>20.867426740789597</v>
      </c>
      <c r="M19" s="136">
        <v>21.046376874453188</v>
      </c>
      <c r="N19" s="142">
        <v>6.160928488985757</v>
      </c>
      <c r="O19" s="87"/>
      <c r="P19" s="87"/>
    </row>
    <row r="20" spans="2:16" ht="12" customHeight="1">
      <c r="B20" s="219" t="s">
        <v>326</v>
      </c>
      <c r="C20" s="220"/>
      <c r="D20" s="12">
        <v>81</v>
      </c>
      <c r="E20" s="12">
        <v>0</v>
      </c>
      <c r="F20" s="12">
        <v>2</v>
      </c>
      <c r="G20" s="12">
        <v>12</v>
      </c>
      <c r="H20" s="12">
        <v>21</v>
      </c>
      <c r="I20" s="12">
        <v>25</v>
      </c>
      <c r="J20" s="12">
        <v>21</v>
      </c>
      <c r="K20" s="12">
        <v>0</v>
      </c>
      <c r="L20" s="135">
        <v>21.02374678715184</v>
      </c>
      <c r="M20" s="136">
        <v>20.871268174390167</v>
      </c>
      <c r="N20" s="142">
        <v>5.805294330342482</v>
      </c>
      <c r="O20" s="87"/>
      <c r="P20" s="87"/>
    </row>
    <row r="21" spans="2:16" ht="12" customHeight="1">
      <c r="B21" s="219" t="s">
        <v>349</v>
      </c>
      <c r="C21" s="220"/>
      <c r="D21" s="12">
        <v>196</v>
      </c>
      <c r="E21" s="12">
        <v>1</v>
      </c>
      <c r="F21" s="12">
        <v>3</v>
      </c>
      <c r="G21" s="12">
        <v>33</v>
      </c>
      <c r="H21" s="12">
        <v>51</v>
      </c>
      <c r="I21" s="12">
        <v>63</v>
      </c>
      <c r="J21" s="12">
        <v>39</v>
      </c>
      <c r="K21" s="12">
        <v>6</v>
      </c>
      <c r="L21" s="135">
        <v>21.263186833383255</v>
      </c>
      <c r="M21" s="136">
        <v>20.63864725554817</v>
      </c>
      <c r="N21" s="142">
        <v>5.839527852228378</v>
      </c>
      <c r="O21" s="87"/>
      <c r="P21" s="87"/>
    </row>
    <row r="22" spans="2:16" ht="12" customHeight="1">
      <c r="B22" s="223" t="s">
        <v>327</v>
      </c>
      <c r="C22" s="224"/>
      <c r="D22" s="12">
        <v>126</v>
      </c>
      <c r="E22" s="12">
        <v>0</v>
      </c>
      <c r="F22" s="12">
        <v>3</v>
      </c>
      <c r="G22" s="12">
        <v>22</v>
      </c>
      <c r="H22" s="12">
        <v>37</v>
      </c>
      <c r="I22" s="12">
        <v>38</v>
      </c>
      <c r="J22" s="12">
        <v>24</v>
      </c>
      <c r="K22" s="12">
        <v>2</v>
      </c>
      <c r="L22" s="135">
        <v>20.15267083224279</v>
      </c>
      <c r="M22" s="136">
        <v>20.258757419640002</v>
      </c>
      <c r="N22" s="142">
        <v>5.532123396410179</v>
      </c>
      <c r="O22" s="87"/>
      <c r="P22" s="87"/>
    </row>
    <row r="23" spans="2:16" ht="12">
      <c r="B23" s="287" t="s">
        <v>8</v>
      </c>
      <c r="C23" s="312"/>
      <c r="D23" s="22">
        <v>102</v>
      </c>
      <c r="E23" s="22">
        <v>0</v>
      </c>
      <c r="F23" s="22">
        <v>4</v>
      </c>
      <c r="G23" s="22">
        <v>11</v>
      </c>
      <c r="H23" s="22">
        <v>24</v>
      </c>
      <c r="I23" s="22">
        <v>32</v>
      </c>
      <c r="J23" s="22">
        <v>31</v>
      </c>
      <c r="K23" s="22">
        <v>0</v>
      </c>
      <c r="L23" s="175">
        <v>22.39764869677312</v>
      </c>
      <c r="M23" s="176">
        <v>21.398487410241213</v>
      </c>
      <c r="N23" s="187">
        <v>5.525544493493679</v>
      </c>
      <c r="O23" s="87"/>
      <c r="P23" s="87"/>
    </row>
    <row r="24" spans="2:16" ht="12">
      <c r="B24" s="219" t="s">
        <v>9</v>
      </c>
      <c r="C24" s="220"/>
      <c r="D24" s="177">
        <v>10</v>
      </c>
      <c r="E24" s="177">
        <v>0</v>
      </c>
      <c r="F24" s="177">
        <v>0</v>
      </c>
      <c r="G24" s="177">
        <v>4</v>
      </c>
      <c r="H24" s="177">
        <v>2</v>
      </c>
      <c r="I24" s="177">
        <v>4</v>
      </c>
      <c r="J24" s="177">
        <v>0</v>
      </c>
      <c r="K24" s="177">
        <v>0</v>
      </c>
      <c r="L24" s="135">
        <v>16.7712434942365</v>
      </c>
      <c r="M24" s="136">
        <v>17.244510794166786</v>
      </c>
      <c r="N24" s="142">
        <v>4.407694930189859</v>
      </c>
      <c r="O24" s="87"/>
      <c r="P24" s="87"/>
    </row>
    <row r="25" spans="2:16" ht="12">
      <c r="B25" s="219" t="s">
        <v>10</v>
      </c>
      <c r="C25" s="220"/>
      <c r="D25" s="177">
        <v>18</v>
      </c>
      <c r="E25" s="177">
        <v>0</v>
      </c>
      <c r="F25" s="177">
        <v>2</v>
      </c>
      <c r="G25" s="177">
        <v>3</v>
      </c>
      <c r="H25" s="177">
        <v>6</v>
      </c>
      <c r="I25" s="177">
        <v>5</v>
      </c>
      <c r="J25" s="177">
        <v>2</v>
      </c>
      <c r="K25" s="177">
        <v>0</v>
      </c>
      <c r="L25" s="135">
        <v>18.8127617391206</v>
      </c>
      <c r="M25" s="136">
        <v>18.340238668208617</v>
      </c>
      <c r="N25" s="142">
        <v>5.910687121823346</v>
      </c>
      <c r="O25" s="87"/>
      <c r="P25" s="87"/>
    </row>
    <row r="26" spans="2:16" ht="12">
      <c r="B26" s="219" t="s">
        <v>11</v>
      </c>
      <c r="C26" s="220"/>
      <c r="D26" s="20">
        <v>121</v>
      </c>
      <c r="E26" s="20">
        <v>0</v>
      </c>
      <c r="F26" s="20">
        <v>2</v>
      </c>
      <c r="G26" s="20">
        <v>23</v>
      </c>
      <c r="H26" s="20">
        <v>37</v>
      </c>
      <c r="I26" s="20">
        <v>38</v>
      </c>
      <c r="J26" s="20">
        <v>17</v>
      </c>
      <c r="K26" s="20">
        <v>4</v>
      </c>
      <c r="L26" s="135">
        <v>19.957802335826223</v>
      </c>
      <c r="M26" s="136">
        <v>20.078908643884482</v>
      </c>
      <c r="N26" s="142">
        <v>5.628790800265124</v>
      </c>
      <c r="O26" s="87"/>
      <c r="P26" s="87"/>
    </row>
    <row r="27" spans="2:16" ht="12">
      <c r="B27" s="219" t="s">
        <v>12</v>
      </c>
      <c r="C27" s="220"/>
      <c r="D27" s="20">
        <v>25</v>
      </c>
      <c r="E27" s="20">
        <v>0</v>
      </c>
      <c r="F27" s="20">
        <v>0</v>
      </c>
      <c r="G27" s="20">
        <v>3</v>
      </c>
      <c r="H27" s="20">
        <v>11</v>
      </c>
      <c r="I27" s="20">
        <v>6</v>
      </c>
      <c r="J27" s="20">
        <v>5</v>
      </c>
      <c r="K27" s="20">
        <v>0</v>
      </c>
      <c r="L27" s="135">
        <v>19.544891365840204</v>
      </c>
      <c r="M27" s="136">
        <v>19.398169262756007</v>
      </c>
      <c r="N27" s="142">
        <v>4.772302002243087</v>
      </c>
      <c r="O27" s="87"/>
      <c r="P27" s="87"/>
    </row>
    <row r="28" spans="2:16" ht="12">
      <c r="B28" s="219" t="s">
        <v>13</v>
      </c>
      <c r="C28" s="220"/>
      <c r="D28" s="177">
        <v>14</v>
      </c>
      <c r="E28" s="177">
        <v>0</v>
      </c>
      <c r="F28" s="177">
        <v>1</v>
      </c>
      <c r="G28" s="177">
        <v>1</v>
      </c>
      <c r="H28" s="177">
        <v>5</v>
      </c>
      <c r="I28" s="177">
        <v>4</v>
      </c>
      <c r="J28" s="177">
        <v>3</v>
      </c>
      <c r="K28" s="177">
        <v>0</v>
      </c>
      <c r="L28" s="135">
        <v>20.017062724443363</v>
      </c>
      <c r="M28" s="136">
        <v>20.20301441516804</v>
      </c>
      <c r="N28" s="142">
        <v>5.629632018840708</v>
      </c>
      <c r="O28" s="87"/>
      <c r="P28" s="87"/>
    </row>
    <row r="29" spans="2:16" ht="12">
      <c r="B29" s="219" t="s">
        <v>14</v>
      </c>
      <c r="C29" s="220"/>
      <c r="D29" s="20">
        <v>20</v>
      </c>
      <c r="E29" s="20">
        <v>0</v>
      </c>
      <c r="F29" s="20">
        <v>1</v>
      </c>
      <c r="G29" s="20">
        <v>1</v>
      </c>
      <c r="H29" s="20">
        <v>7</v>
      </c>
      <c r="I29" s="20">
        <v>5</v>
      </c>
      <c r="J29" s="20">
        <v>6</v>
      </c>
      <c r="K29" s="20">
        <v>0</v>
      </c>
      <c r="L29" s="135">
        <v>21.091784066373076</v>
      </c>
      <c r="M29" s="136">
        <v>21.253043904714055</v>
      </c>
      <c r="N29" s="142">
        <v>5.2702149005354935</v>
      </c>
      <c r="O29" s="87"/>
      <c r="P29" s="87"/>
    </row>
    <row r="30" spans="2:16" ht="12">
      <c r="B30" s="219" t="s">
        <v>15</v>
      </c>
      <c r="C30" s="220"/>
      <c r="D30" s="20">
        <v>122</v>
      </c>
      <c r="E30" s="20">
        <v>1</v>
      </c>
      <c r="F30" s="20">
        <v>7</v>
      </c>
      <c r="G30" s="20">
        <v>24</v>
      </c>
      <c r="H30" s="20">
        <v>27</v>
      </c>
      <c r="I30" s="20">
        <v>34</v>
      </c>
      <c r="J30" s="20">
        <v>22</v>
      </c>
      <c r="K30" s="20">
        <v>7</v>
      </c>
      <c r="L30" s="135">
        <v>20.861782135511163</v>
      </c>
      <c r="M30" s="136">
        <v>20.133601807042307</v>
      </c>
      <c r="N30" s="142">
        <v>6.688918439522393</v>
      </c>
      <c r="O30" s="87"/>
      <c r="P30" s="87"/>
    </row>
    <row r="31" spans="2:16" ht="12">
      <c r="B31" s="219" t="s">
        <v>16</v>
      </c>
      <c r="C31" s="220"/>
      <c r="D31" s="20">
        <v>140</v>
      </c>
      <c r="E31" s="20">
        <v>0</v>
      </c>
      <c r="F31" s="20">
        <v>7</v>
      </c>
      <c r="G31" s="20">
        <v>24</v>
      </c>
      <c r="H31" s="20">
        <v>42</v>
      </c>
      <c r="I31" s="20">
        <v>35</v>
      </c>
      <c r="J31" s="20">
        <v>30</v>
      </c>
      <c r="K31" s="20">
        <v>2</v>
      </c>
      <c r="L31" s="135">
        <v>19.56649966044483</v>
      </c>
      <c r="M31" s="136">
        <v>19.764220921585903</v>
      </c>
      <c r="N31" s="142">
        <v>5.837265555022134</v>
      </c>
      <c r="O31" s="87"/>
      <c r="P31" s="87"/>
    </row>
    <row r="32" spans="2:16" ht="12">
      <c r="B32" s="219" t="s">
        <v>17</v>
      </c>
      <c r="C32" s="220"/>
      <c r="D32" s="20">
        <v>138</v>
      </c>
      <c r="E32" s="20">
        <v>0</v>
      </c>
      <c r="F32" s="20">
        <v>5</v>
      </c>
      <c r="G32" s="20">
        <v>27</v>
      </c>
      <c r="H32" s="20">
        <v>41</v>
      </c>
      <c r="I32" s="20">
        <v>38</v>
      </c>
      <c r="J32" s="20">
        <v>25</v>
      </c>
      <c r="K32" s="20">
        <v>2</v>
      </c>
      <c r="L32" s="135">
        <v>19.736105218624083</v>
      </c>
      <c r="M32" s="136">
        <v>19.717810741898653</v>
      </c>
      <c r="N32" s="142">
        <v>5.63639669253925</v>
      </c>
      <c r="O32" s="87"/>
      <c r="P32" s="87"/>
    </row>
    <row r="33" spans="2:16" ht="12">
      <c r="B33" s="219" t="s">
        <v>18</v>
      </c>
      <c r="C33" s="220"/>
      <c r="D33" s="20">
        <v>1284</v>
      </c>
      <c r="E33" s="20">
        <v>2</v>
      </c>
      <c r="F33" s="20">
        <v>33</v>
      </c>
      <c r="G33" s="20">
        <v>163</v>
      </c>
      <c r="H33" s="20">
        <v>346</v>
      </c>
      <c r="I33" s="20">
        <v>365</v>
      </c>
      <c r="J33" s="20">
        <v>319</v>
      </c>
      <c r="K33" s="20">
        <v>56</v>
      </c>
      <c r="L33" s="135">
        <v>21.553693062204633</v>
      </c>
      <c r="M33" s="136">
        <v>21.257407160005904</v>
      </c>
      <c r="N33" s="142">
        <v>5.814170632364595</v>
      </c>
      <c r="O33" s="87"/>
      <c r="P33" s="87"/>
    </row>
    <row r="34" spans="2:16" ht="12">
      <c r="B34" s="219" t="s">
        <v>19</v>
      </c>
      <c r="C34" s="220"/>
      <c r="D34" s="20">
        <v>785</v>
      </c>
      <c r="E34" s="20">
        <v>2</v>
      </c>
      <c r="F34" s="20">
        <v>30</v>
      </c>
      <c r="G34" s="20">
        <v>115</v>
      </c>
      <c r="H34" s="20">
        <v>226</v>
      </c>
      <c r="I34" s="20">
        <v>214</v>
      </c>
      <c r="J34" s="20">
        <v>170</v>
      </c>
      <c r="K34" s="20">
        <v>28</v>
      </c>
      <c r="L34" s="135">
        <v>20.413294932522014</v>
      </c>
      <c r="M34" s="136">
        <v>20.540665905127412</v>
      </c>
      <c r="N34" s="142">
        <v>6.069354012523293</v>
      </c>
      <c r="O34" s="87"/>
      <c r="P34" s="87"/>
    </row>
    <row r="35" spans="2:16" ht="12">
      <c r="B35" s="219" t="s">
        <v>20</v>
      </c>
      <c r="C35" s="220"/>
      <c r="D35" s="20">
        <v>2395</v>
      </c>
      <c r="E35" s="20">
        <v>4</v>
      </c>
      <c r="F35" s="20">
        <v>36</v>
      </c>
      <c r="G35" s="20">
        <v>202</v>
      </c>
      <c r="H35" s="20">
        <v>500</v>
      </c>
      <c r="I35" s="20">
        <v>696</v>
      </c>
      <c r="J35" s="20">
        <v>644</v>
      </c>
      <c r="K35" s="20">
        <v>313</v>
      </c>
      <c r="L35" s="135">
        <v>23.277259064896086</v>
      </c>
      <c r="M35" s="136">
        <v>23.121194724480983</v>
      </c>
      <c r="N35" s="142">
        <v>6.097532999046882</v>
      </c>
      <c r="O35" s="87"/>
      <c r="P35" s="87"/>
    </row>
    <row r="36" spans="2:16" ht="12">
      <c r="B36" s="219" t="s">
        <v>21</v>
      </c>
      <c r="C36" s="220"/>
      <c r="D36" s="20">
        <v>1405</v>
      </c>
      <c r="E36" s="20">
        <v>3</v>
      </c>
      <c r="F36" s="20">
        <v>20</v>
      </c>
      <c r="G36" s="20">
        <v>135</v>
      </c>
      <c r="H36" s="20">
        <v>314</v>
      </c>
      <c r="I36" s="20">
        <v>403</v>
      </c>
      <c r="J36" s="20">
        <v>407</v>
      </c>
      <c r="K36" s="20">
        <v>123</v>
      </c>
      <c r="L36" s="135">
        <v>22.77894745482379</v>
      </c>
      <c r="M36" s="136">
        <v>22.562630891050972</v>
      </c>
      <c r="N36" s="142">
        <v>5.869437128659904</v>
      </c>
      <c r="O36" s="87"/>
      <c r="P36" s="87"/>
    </row>
    <row r="37" spans="2:16" ht="12">
      <c r="B37" s="219" t="s">
        <v>22</v>
      </c>
      <c r="C37" s="220"/>
      <c r="D37" s="20">
        <v>20</v>
      </c>
      <c r="E37" s="20">
        <v>0</v>
      </c>
      <c r="F37" s="20">
        <v>0</v>
      </c>
      <c r="G37" s="20">
        <v>4</v>
      </c>
      <c r="H37" s="20">
        <v>4</v>
      </c>
      <c r="I37" s="20">
        <v>5</v>
      </c>
      <c r="J37" s="20">
        <v>7</v>
      </c>
      <c r="K37" s="20">
        <v>0</v>
      </c>
      <c r="L37" s="135">
        <v>20.91918997736755</v>
      </c>
      <c r="M37" s="136">
        <v>21.427406291191932</v>
      </c>
      <c r="N37" s="142">
        <v>5.742072325916372</v>
      </c>
      <c r="O37" s="87"/>
      <c r="P37" s="87"/>
    </row>
    <row r="38" spans="2:16" ht="12">
      <c r="B38" s="219" t="s">
        <v>23</v>
      </c>
      <c r="C38" s="220"/>
      <c r="D38" s="20">
        <v>9</v>
      </c>
      <c r="E38" s="20">
        <v>0</v>
      </c>
      <c r="F38" s="20">
        <v>1</v>
      </c>
      <c r="G38" s="20">
        <v>3</v>
      </c>
      <c r="H38" s="20">
        <v>1</v>
      </c>
      <c r="I38" s="20">
        <v>3</v>
      </c>
      <c r="J38" s="20">
        <v>1</v>
      </c>
      <c r="K38" s="20">
        <v>0</v>
      </c>
      <c r="L38" s="135">
        <v>15.319005940751577</v>
      </c>
      <c r="M38" s="136">
        <v>17.221369793239923</v>
      </c>
      <c r="N38" s="142">
        <v>5.789600250253999</v>
      </c>
      <c r="O38" s="87"/>
      <c r="P38" s="87"/>
    </row>
    <row r="39" spans="2:16" ht="12">
      <c r="B39" s="219" t="s">
        <v>24</v>
      </c>
      <c r="C39" s="220"/>
      <c r="D39" s="20">
        <v>15</v>
      </c>
      <c r="E39" s="20">
        <v>0</v>
      </c>
      <c r="F39" s="20">
        <v>0</v>
      </c>
      <c r="G39" s="20">
        <v>3</v>
      </c>
      <c r="H39" s="20">
        <v>6</v>
      </c>
      <c r="I39" s="20">
        <v>1</v>
      </c>
      <c r="J39" s="20">
        <v>5</v>
      </c>
      <c r="K39" s="20">
        <v>0</v>
      </c>
      <c r="L39" s="135">
        <v>19.627600536415443</v>
      </c>
      <c r="M39" s="136">
        <v>20.408324324915377</v>
      </c>
      <c r="N39" s="142">
        <v>6.642094079736105</v>
      </c>
      <c r="O39" s="87"/>
      <c r="P39" s="87"/>
    </row>
    <row r="40" spans="2:16" ht="12">
      <c r="B40" s="219" t="s">
        <v>25</v>
      </c>
      <c r="C40" s="220"/>
      <c r="D40" s="20">
        <v>18</v>
      </c>
      <c r="E40" s="20">
        <v>1</v>
      </c>
      <c r="F40" s="20">
        <v>0</v>
      </c>
      <c r="G40" s="20">
        <v>1</v>
      </c>
      <c r="H40" s="20">
        <v>2</v>
      </c>
      <c r="I40" s="20">
        <v>4</v>
      </c>
      <c r="J40" s="20">
        <v>10</v>
      </c>
      <c r="K40" s="20">
        <v>0</v>
      </c>
      <c r="L40" s="135">
        <v>25.48276557714948</v>
      </c>
      <c r="M40" s="136">
        <v>22.650627863925788</v>
      </c>
      <c r="N40" s="102">
        <v>6.928150730026019</v>
      </c>
      <c r="O40" s="102"/>
      <c r="P40" s="102"/>
    </row>
    <row r="41" spans="2:16" ht="12">
      <c r="B41" s="219" t="s">
        <v>26</v>
      </c>
      <c r="C41" s="220"/>
      <c r="D41" s="20">
        <v>46</v>
      </c>
      <c r="E41" s="20">
        <v>0</v>
      </c>
      <c r="F41" s="20">
        <v>2</v>
      </c>
      <c r="G41" s="20">
        <v>7</v>
      </c>
      <c r="H41" s="20">
        <v>9</v>
      </c>
      <c r="I41" s="20">
        <v>15</v>
      </c>
      <c r="J41" s="20">
        <v>10</v>
      </c>
      <c r="K41" s="20">
        <v>3</v>
      </c>
      <c r="L41" s="135">
        <v>22.053702643561497</v>
      </c>
      <c r="M41" s="136">
        <v>21.37955709014869</v>
      </c>
      <c r="N41" s="142">
        <v>6.257745058551774</v>
      </c>
      <c r="O41" s="87"/>
      <c r="P41" s="87"/>
    </row>
    <row r="42" spans="2:16" ht="12">
      <c r="B42" s="219" t="s">
        <v>27</v>
      </c>
      <c r="C42" s="220"/>
      <c r="D42" s="20">
        <v>18</v>
      </c>
      <c r="E42" s="20">
        <v>0</v>
      </c>
      <c r="F42" s="20">
        <v>0</v>
      </c>
      <c r="G42" s="20">
        <v>4</v>
      </c>
      <c r="H42" s="20">
        <v>5</v>
      </c>
      <c r="I42" s="20">
        <v>4</v>
      </c>
      <c r="J42" s="20">
        <v>3</v>
      </c>
      <c r="K42" s="20">
        <v>2</v>
      </c>
      <c r="L42" s="135">
        <v>20.88506070409709</v>
      </c>
      <c r="M42" s="136">
        <v>21.163597447503037</v>
      </c>
      <c r="N42" s="142">
        <v>6.462036775035971</v>
      </c>
      <c r="O42" s="87"/>
      <c r="P42" s="87"/>
    </row>
    <row r="43" spans="2:16" ht="12">
      <c r="B43" s="219" t="s">
        <v>28</v>
      </c>
      <c r="C43" s="220"/>
      <c r="D43" s="20">
        <v>138</v>
      </c>
      <c r="E43" s="20">
        <v>0</v>
      </c>
      <c r="F43" s="20">
        <v>2</v>
      </c>
      <c r="G43" s="20">
        <v>20</v>
      </c>
      <c r="H43" s="20">
        <v>35</v>
      </c>
      <c r="I43" s="20">
        <v>36</v>
      </c>
      <c r="J43" s="20">
        <v>43</v>
      </c>
      <c r="K43" s="20">
        <v>2</v>
      </c>
      <c r="L43" s="135">
        <v>21.722184736589277</v>
      </c>
      <c r="M43" s="136">
        <v>21.472156708695785</v>
      </c>
      <c r="N43" s="142">
        <v>5.575576980773555</v>
      </c>
      <c r="O43" s="87"/>
      <c r="P43" s="87"/>
    </row>
    <row r="44" spans="2:16" ht="12">
      <c r="B44" s="219" t="s">
        <v>29</v>
      </c>
      <c r="C44" s="220"/>
      <c r="D44" s="20">
        <v>87</v>
      </c>
      <c r="E44" s="20">
        <v>0</v>
      </c>
      <c r="F44" s="20">
        <v>4</v>
      </c>
      <c r="G44" s="20">
        <v>15</v>
      </c>
      <c r="H44" s="20">
        <v>22</v>
      </c>
      <c r="I44" s="20">
        <v>26</v>
      </c>
      <c r="J44" s="20">
        <v>19</v>
      </c>
      <c r="K44" s="20">
        <v>1</v>
      </c>
      <c r="L44" s="135">
        <v>20.812977915677255</v>
      </c>
      <c r="M44" s="136">
        <v>20.004561995731464</v>
      </c>
      <c r="N44" s="142">
        <v>5.737333706433202</v>
      </c>
      <c r="O44" s="87"/>
      <c r="P44" s="87"/>
    </row>
    <row r="45" spans="2:16" ht="12">
      <c r="B45" s="219" t="s">
        <v>30</v>
      </c>
      <c r="C45" s="220"/>
      <c r="D45" s="20">
        <v>796</v>
      </c>
      <c r="E45" s="20">
        <v>0</v>
      </c>
      <c r="F45" s="20">
        <v>12</v>
      </c>
      <c r="G45" s="20">
        <v>97</v>
      </c>
      <c r="H45" s="20">
        <v>198</v>
      </c>
      <c r="I45" s="20">
        <v>251</v>
      </c>
      <c r="J45" s="20">
        <v>195</v>
      </c>
      <c r="K45" s="20">
        <v>43</v>
      </c>
      <c r="L45" s="135">
        <v>21.590279108756164</v>
      </c>
      <c r="M45" s="136">
        <v>21.619051183205546</v>
      </c>
      <c r="N45" s="142">
        <v>5.699610019720232</v>
      </c>
      <c r="O45" s="87"/>
      <c r="P45" s="87"/>
    </row>
    <row r="46" spans="2:16" ht="12">
      <c r="B46" s="219" t="s">
        <v>31</v>
      </c>
      <c r="C46" s="220"/>
      <c r="D46" s="20">
        <v>55</v>
      </c>
      <c r="E46" s="20">
        <v>0</v>
      </c>
      <c r="F46" s="20">
        <v>1</v>
      </c>
      <c r="G46" s="20">
        <v>11</v>
      </c>
      <c r="H46" s="20">
        <v>9</v>
      </c>
      <c r="I46" s="20">
        <v>18</v>
      </c>
      <c r="J46" s="20">
        <v>15</v>
      </c>
      <c r="K46" s="20">
        <v>1</v>
      </c>
      <c r="L46" s="135">
        <v>21.426434557280498</v>
      </c>
      <c r="M46" s="136">
        <v>20.85641832394691</v>
      </c>
      <c r="N46" s="142">
        <v>5.881745512147341</v>
      </c>
      <c r="O46" s="87"/>
      <c r="P46" s="87"/>
    </row>
    <row r="47" spans="2:16" ht="12">
      <c r="B47" s="219" t="s">
        <v>32</v>
      </c>
      <c r="C47" s="220"/>
      <c r="D47" s="20">
        <v>47</v>
      </c>
      <c r="E47" s="20">
        <v>0</v>
      </c>
      <c r="F47" s="20">
        <v>1</v>
      </c>
      <c r="G47" s="20">
        <v>6</v>
      </c>
      <c r="H47" s="20">
        <v>17</v>
      </c>
      <c r="I47" s="20">
        <v>14</v>
      </c>
      <c r="J47" s="20">
        <v>7</v>
      </c>
      <c r="K47" s="20">
        <v>2</v>
      </c>
      <c r="L47" s="135">
        <v>19.976354089606108</v>
      </c>
      <c r="M47" s="136">
        <v>20.374908757087475</v>
      </c>
      <c r="N47" s="142">
        <v>5.616217957921699</v>
      </c>
      <c r="O47" s="87"/>
      <c r="P47" s="87"/>
    </row>
    <row r="48" spans="2:16" ht="12">
      <c r="B48" s="219" t="s">
        <v>33</v>
      </c>
      <c r="C48" s="220"/>
      <c r="D48" s="20">
        <v>64</v>
      </c>
      <c r="E48" s="20">
        <v>1</v>
      </c>
      <c r="F48" s="20">
        <v>1</v>
      </c>
      <c r="G48" s="20">
        <v>9</v>
      </c>
      <c r="H48" s="20">
        <v>12</v>
      </c>
      <c r="I48" s="20">
        <v>19</v>
      </c>
      <c r="J48" s="20">
        <v>16</v>
      </c>
      <c r="K48" s="20">
        <v>6</v>
      </c>
      <c r="L48" s="135">
        <v>21.574280290713965</v>
      </c>
      <c r="M48" s="136">
        <v>21.75443438680316</v>
      </c>
      <c r="N48" s="142">
        <v>6.731355412210601</v>
      </c>
      <c r="O48" s="87"/>
      <c r="P48" s="87"/>
    </row>
    <row r="49" spans="2:16" ht="12">
      <c r="B49" s="219" t="s">
        <v>34</v>
      </c>
      <c r="C49" s="220"/>
      <c r="D49" s="20">
        <v>789</v>
      </c>
      <c r="E49" s="20">
        <v>2</v>
      </c>
      <c r="F49" s="20">
        <v>12</v>
      </c>
      <c r="G49" s="20">
        <v>80</v>
      </c>
      <c r="H49" s="20">
        <v>172</v>
      </c>
      <c r="I49" s="20">
        <v>212</v>
      </c>
      <c r="J49" s="20">
        <v>255</v>
      </c>
      <c r="K49" s="20">
        <v>56</v>
      </c>
      <c r="L49" s="135">
        <v>22.88973078929118</v>
      </c>
      <c r="M49" s="136">
        <v>22.514818496340844</v>
      </c>
      <c r="N49" s="142">
        <v>5.863684628109147</v>
      </c>
      <c r="O49" s="87"/>
      <c r="P49" s="87"/>
    </row>
    <row r="50" spans="2:16" ht="12">
      <c r="B50" s="219" t="s">
        <v>35</v>
      </c>
      <c r="C50" s="220"/>
      <c r="D50" s="20">
        <v>534</v>
      </c>
      <c r="E50" s="20">
        <v>1</v>
      </c>
      <c r="F50" s="20">
        <v>12</v>
      </c>
      <c r="G50" s="20">
        <v>58</v>
      </c>
      <c r="H50" s="20">
        <v>123</v>
      </c>
      <c r="I50" s="20">
        <v>176</v>
      </c>
      <c r="J50" s="20">
        <v>122</v>
      </c>
      <c r="K50" s="20">
        <v>42</v>
      </c>
      <c r="L50" s="135">
        <v>22.012705958324652</v>
      </c>
      <c r="M50" s="136">
        <v>21.849703558301893</v>
      </c>
      <c r="N50" s="142">
        <v>5.976599767476038</v>
      </c>
      <c r="O50" s="87"/>
      <c r="P50" s="87"/>
    </row>
    <row r="51" spans="2:16" ht="12">
      <c r="B51" s="219" t="s">
        <v>36</v>
      </c>
      <c r="C51" s="220"/>
      <c r="D51" s="20">
        <v>103</v>
      </c>
      <c r="E51" s="20">
        <v>0</v>
      </c>
      <c r="F51" s="20">
        <v>3</v>
      </c>
      <c r="G51" s="20">
        <v>17</v>
      </c>
      <c r="H51" s="20">
        <v>19</v>
      </c>
      <c r="I51" s="20">
        <v>28</v>
      </c>
      <c r="J51" s="20">
        <v>28</v>
      </c>
      <c r="K51" s="20">
        <v>8</v>
      </c>
      <c r="L51" s="135">
        <v>23.331645569620253</v>
      </c>
      <c r="M51" s="136">
        <v>21.757454343266257</v>
      </c>
      <c r="N51" s="142">
        <v>6.278116687151436</v>
      </c>
      <c r="O51" s="87"/>
      <c r="P51" s="87"/>
    </row>
    <row r="52" spans="2:16" ht="12">
      <c r="B52" s="219" t="s">
        <v>37</v>
      </c>
      <c r="C52" s="220"/>
      <c r="D52" s="20">
        <v>25</v>
      </c>
      <c r="E52" s="20">
        <v>0</v>
      </c>
      <c r="F52" s="20">
        <v>0</v>
      </c>
      <c r="G52" s="20">
        <v>4</v>
      </c>
      <c r="H52" s="20">
        <v>5</v>
      </c>
      <c r="I52" s="20">
        <v>10</v>
      </c>
      <c r="J52" s="20">
        <v>5</v>
      </c>
      <c r="K52" s="20">
        <v>1</v>
      </c>
      <c r="L52" s="135">
        <v>21.819205390647532</v>
      </c>
      <c r="M52" s="136">
        <v>21.710130628835323</v>
      </c>
      <c r="N52" s="142">
        <v>5.501462130609436</v>
      </c>
      <c r="O52" s="87"/>
      <c r="P52" s="87"/>
    </row>
    <row r="53" spans="2:16" ht="12">
      <c r="B53" s="219" t="s">
        <v>38</v>
      </c>
      <c r="C53" s="220"/>
      <c r="D53" s="177">
        <v>3</v>
      </c>
      <c r="E53" s="177">
        <v>0</v>
      </c>
      <c r="F53" s="177">
        <v>0</v>
      </c>
      <c r="G53" s="177">
        <v>0</v>
      </c>
      <c r="H53" s="177">
        <v>0</v>
      </c>
      <c r="I53" s="177">
        <v>2</v>
      </c>
      <c r="J53" s="177">
        <v>1</v>
      </c>
      <c r="K53" s="177">
        <v>0</v>
      </c>
      <c r="L53" s="135">
        <v>20.867426740789597</v>
      </c>
      <c r="M53" s="136">
        <v>22.859252773245654</v>
      </c>
      <c r="N53" s="142">
        <v>4.155019475336612</v>
      </c>
      <c r="O53" s="87"/>
      <c r="P53" s="87"/>
    </row>
    <row r="54" spans="2:16" ht="12">
      <c r="B54" s="219" t="s">
        <v>39</v>
      </c>
      <c r="C54" s="220"/>
      <c r="D54" s="177">
        <v>5</v>
      </c>
      <c r="E54" s="177">
        <v>0</v>
      </c>
      <c r="F54" s="177">
        <v>0</v>
      </c>
      <c r="G54" s="177">
        <v>0</v>
      </c>
      <c r="H54" s="177">
        <v>1</v>
      </c>
      <c r="I54" s="177">
        <v>1</v>
      </c>
      <c r="J54" s="177">
        <v>3</v>
      </c>
      <c r="K54" s="177">
        <v>0</v>
      </c>
      <c r="L54" s="135">
        <v>25.102275246367466</v>
      </c>
      <c r="M54" s="136">
        <v>23.231679946590813</v>
      </c>
      <c r="N54" s="142">
        <v>5.065004081977003</v>
      </c>
      <c r="O54" s="87"/>
      <c r="P54" s="87"/>
    </row>
    <row r="55" spans="2:16" ht="12">
      <c r="B55" s="219" t="s">
        <v>40</v>
      </c>
      <c r="C55" s="220"/>
      <c r="D55" s="20">
        <v>43</v>
      </c>
      <c r="E55" s="20">
        <v>0</v>
      </c>
      <c r="F55" s="20">
        <v>1</v>
      </c>
      <c r="G55" s="20">
        <v>5</v>
      </c>
      <c r="H55" s="20">
        <v>9</v>
      </c>
      <c r="I55" s="20">
        <v>12</v>
      </c>
      <c r="J55" s="20">
        <v>13</v>
      </c>
      <c r="K55" s="20">
        <v>3</v>
      </c>
      <c r="L55" s="135">
        <v>22.54315747543422</v>
      </c>
      <c r="M55" s="136">
        <v>22.273543500002376</v>
      </c>
      <c r="N55" s="142">
        <v>6.023741397242747</v>
      </c>
      <c r="O55" s="87"/>
      <c r="P55" s="87"/>
    </row>
    <row r="56" spans="2:16" ht="12">
      <c r="B56" s="219" t="s">
        <v>41</v>
      </c>
      <c r="C56" s="220"/>
      <c r="D56" s="20">
        <v>148</v>
      </c>
      <c r="E56" s="20">
        <v>2</v>
      </c>
      <c r="F56" s="20">
        <v>5</v>
      </c>
      <c r="G56" s="20">
        <v>19</v>
      </c>
      <c r="H56" s="20">
        <v>44</v>
      </c>
      <c r="I56" s="20">
        <v>38</v>
      </c>
      <c r="J56" s="20">
        <v>32</v>
      </c>
      <c r="K56" s="20">
        <v>8</v>
      </c>
      <c r="L56" s="135">
        <v>20.502372856527764</v>
      </c>
      <c r="M56" s="136">
        <v>20.549784788477847</v>
      </c>
      <c r="N56" s="142">
        <v>6.313703045023768</v>
      </c>
      <c r="O56" s="87"/>
      <c r="P56" s="87"/>
    </row>
    <row r="57" spans="2:16" ht="12">
      <c r="B57" s="219" t="s">
        <v>42</v>
      </c>
      <c r="C57" s="220"/>
      <c r="D57" s="20">
        <v>20</v>
      </c>
      <c r="E57" s="20">
        <v>0</v>
      </c>
      <c r="F57" s="20">
        <v>1</v>
      </c>
      <c r="G57" s="20">
        <v>1</v>
      </c>
      <c r="H57" s="20">
        <v>5</v>
      </c>
      <c r="I57" s="20">
        <v>8</v>
      </c>
      <c r="J57" s="20">
        <v>4</v>
      </c>
      <c r="K57" s="20">
        <v>1</v>
      </c>
      <c r="L57" s="135">
        <v>21.469198389826587</v>
      </c>
      <c r="M57" s="136">
        <v>21.264492912886496</v>
      </c>
      <c r="N57" s="142">
        <v>5.701892815225878</v>
      </c>
      <c r="O57" s="87"/>
      <c r="P57" s="87"/>
    </row>
    <row r="58" spans="2:16" ht="12">
      <c r="B58" s="219" t="s">
        <v>43</v>
      </c>
      <c r="C58" s="220"/>
      <c r="D58" s="20">
        <v>9</v>
      </c>
      <c r="E58" s="20">
        <v>0</v>
      </c>
      <c r="F58" s="20">
        <v>0</v>
      </c>
      <c r="G58" s="20">
        <v>1</v>
      </c>
      <c r="H58" s="20">
        <v>3</v>
      </c>
      <c r="I58" s="20">
        <v>3</v>
      </c>
      <c r="J58" s="20">
        <v>2</v>
      </c>
      <c r="K58" s="20">
        <v>0</v>
      </c>
      <c r="L58" s="135">
        <v>20.470698261995754</v>
      </c>
      <c r="M58" s="136">
        <v>20.651872874672947</v>
      </c>
      <c r="N58" s="142">
        <v>5.11717736629098</v>
      </c>
      <c r="O58" s="87"/>
      <c r="P58" s="87"/>
    </row>
    <row r="59" spans="2:16" ht="12">
      <c r="B59" s="219" t="s">
        <v>44</v>
      </c>
      <c r="C59" s="220"/>
      <c r="D59" s="20">
        <v>29</v>
      </c>
      <c r="E59" s="20">
        <v>0</v>
      </c>
      <c r="F59" s="20">
        <v>0</v>
      </c>
      <c r="G59" s="20">
        <v>6</v>
      </c>
      <c r="H59" s="20">
        <v>6</v>
      </c>
      <c r="I59" s="20">
        <v>8</v>
      </c>
      <c r="J59" s="20">
        <v>9</v>
      </c>
      <c r="K59" s="20">
        <v>0</v>
      </c>
      <c r="L59" s="135">
        <v>21.02374678715184</v>
      </c>
      <c r="M59" s="136">
        <v>21.084706850180634</v>
      </c>
      <c r="N59" s="142">
        <v>6.239796526890805</v>
      </c>
      <c r="O59" s="87"/>
      <c r="P59" s="87"/>
    </row>
    <row r="60" spans="2:16" ht="12">
      <c r="B60" s="219" t="s">
        <v>45</v>
      </c>
      <c r="C60" s="220"/>
      <c r="D60" s="20">
        <v>19</v>
      </c>
      <c r="E60" s="20">
        <v>0</v>
      </c>
      <c r="F60" s="20">
        <v>1</v>
      </c>
      <c r="G60" s="20">
        <v>2</v>
      </c>
      <c r="H60" s="20">
        <v>5</v>
      </c>
      <c r="I60" s="20">
        <v>5</v>
      </c>
      <c r="J60" s="20">
        <v>6</v>
      </c>
      <c r="K60" s="20">
        <v>0</v>
      </c>
      <c r="L60" s="135">
        <v>22.853872484696552</v>
      </c>
      <c r="M60" s="136">
        <v>21.514237721790597</v>
      </c>
      <c r="N60" s="142">
        <v>6.511741001468467</v>
      </c>
      <c r="O60" s="87"/>
      <c r="P60" s="87"/>
    </row>
    <row r="61" spans="2:16" ht="12">
      <c r="B61" s="219" t="s">
        <v>46</v>
      </c>
      <c r="C61" s="220"/>
      <c r="D61" s="20">
        <v>24</v>
      </c>
      <c r="E61" s="20">
        <v>0</v>
      </c>
      <c r="F61" s="20">
        <v>1</v>
      </c>
      <c r="G61" s="20">
        <v>3</v>
      </c>
      <c r="H61" s="20">
        <v>7</v>
      </c>
      <c r="I61" s="20">
        <v>9</v>
      </c>
      <c r="J61" s="20">
        <v>4</v>
      </c>
      <c r="K61" s="20">
        <v>0</v>
      </c>
      <c r="L61" s="135">
        <v>20.615468103105172</v>
      </c>
      <c r="M61" s="136">
        <v>20.186618786845298</v>
      </c>
      <c r="N61" s="142">
        <v>5.159797669514088</v>
      </c>
      <c r="O61" s="87"/>
      <c r="P61" s="87"/>
    </row>
    <row r="62" spans="2:16" ht="12">
      <c r="B62" s="219" t="s">
        <v>47</v>
      </c>
      <c r="C62" s="220"/>
      <c r="D62" s="20">
        <v>183</v>
      </c>
      <c r="E62" s="20">
        <v>1</v>
      </c>
      <c r="F62" s="20">
        <v>3</v>
      </c>
      <c r="G62" s="20">
        <v>30</v>
      </c>
      <c r="H62" s="20">
        <v>50</v>
      </c>
      <c r="I62" s="20">
        <v>57</v>
      </c>
      <c r="J62" s="20">
        <v>37</v>
      </c>
      <c r="K62" s="20">
        <v>5</v>
      </c>
      <c r="L62" s="135">
        <v>21.00984050564217</v>
      </c>
      <c r="M62" s="136">
        <v>20.5855520159063</v>
      </c>
      <c r="N62" s="142">
        <v>5.841276343842156</v>
      </c>
      <c r="O62" s="87"/>
      <c r="P62" s="87"/>
    </row>
    <row r="63" spans="2:16" ht="12">
      <c r="B63" s="219" t="s">
        <v>48</v>
      </c>
      <c r="C63" s="220"/>
      <c r="D63" s="20">
        <v>5</v>
      </c>
      <c r="E63" s="20">
        <v>0</v>
      </c>
      <c r="F63" s="20">
        <v>0</v>
      </c>
      <c r="G63" s="20">
        <v>3</v>
      </c>
      <c r="H63" s="20">
        <v>0</v>
      </c>
      <c r="I63" s="20">
        <v>2</v>
      </c>
      <c r="J63" s="20">
        <v>0</v>
      </c>
      <c r="K63" s="20">
        <v>0</v>
      </c>
      <c r="L63" s="135">
        <v>14.721520065509988</v>
      </c>
      <c r="M63" s="136">
        <v>16.67261916017361</v>
      </c>
      <c r="N63" s="142">
        <v>4.772325743008551</v>
      </c>
      <c r="O63" s="87"/>
      <c r="P63" s="87"/>
    </row>
    <row r="64" spans="2:16" ht="12">
      <c r="B64" s="219" t="s">
        <v>49</v>
      </c>
      <c r="C64" s="220"/>
      <c r="D64" s="20">
        <v>8</v>
      </c>
      <c r="E64" s="20">
        <v>0</v>
      </c>
      <c r="F64" s="20">
        <v>0</v>
      </c>
      <c r="G64" s="20">
        <v>0</v>
      </c>
      <c r="H64" s="20">
        <v>1</v>
      </c>
      <c r="I64" s="20">
        <v>4</v>
      </c>
      <c r="J64" s="20">
        <v>2</v>
      </c>
      <c r="K64" s="20">
        <v>1</v>
      </c>
      <c r="L64" s="135">
        <v>23.20105653291938</v>
      </c>
      <c r="M64" s="136">
        <v>24.331968421965094</v>
      </c>
      <c r="N64" s="142">
        <v>4.78383961524688</v>
      </c>
      <c r="O64" s="87"/>
      <c r="P64" s="87"/>
    </row>
    <row r="65" spans="2:16" ht="12">
      <c r="B65" s="219" t="s">
        <v>50</v>
      </c>
      <c r="C65" s="220"/>
      <c r="D65" s="20">
        <v>26</v>
      </c>
      <c r="E65" s="20">
        <v>0</v>
      </c>
      <c r="F65" s="20">
        <v>1</v>
      </c>
      <c r="G65" s="20">
        <v>5</v>
      </c>
      <c r="H65" s="20">
        <v>10</v>
      </c>
      <c r="I65" s="20">
        <v>5</v>
      </c>
      <c r="J65" s="20">
        <v>5</v>
      </c>
      <c r="K65" s="20">
        <v>0</v>
      </c>
      <c r="L65" s="135">
        <v>17.918300447004277</v>
      </c>
      <c r="M65" s="136">
        <v>19.126083993117653</v>
      </c>
      <c r="N65" s="142">
        <v>5.651285822689915</v>
      </c>
      <c r="O65" s="87"/>
      <c r="P65" s="87"/>
    </row>
    <row r="66" spans="2:16" ht="12">
      <c r="B66" s="219" t="s">
        <v>51</v>
      </c>
      <c r="C66" s="220"/>
      <c r="D66" s="177">
        <v>31</v>
      </c>
      <c r="E66" s="177">
        <v>0</v>
      </c>
      <c r="F66" s="177">
        <v>0</v>
      </c>
      <c r="G66" s="177">
        <v>6</v>
      </c>
      <c r="H66" s="177">
        <v>8</v>
      </c>
      <c r="I66" s="177">
        <v>13</v>
      </c>
      <c r="J66" s="177">
        <v>3</v>
      </c>
      <c r="K66" s="177">
        <v>1</v>
      </c>
      <c r="L66" s="135">
        <v>20.992510258481786</v>
      </c>
      <c r="M66" s="136">
        <v>20.535416525744964</v>
      </c>
      <c r="N66" s="142">
        <v>5.272593690996644</v>
      </c>
      <c r="O66" s="87"/>
      <c r="P66" s="87"/>
    </row>
    <row r="67" spans="2:16" ht="12">
      <c r="B67" s="219" t="s">
        <v>52</v>
      </c>
      <c r="C67" s="220"/>
      <c r="D67" s="177">
        <v>15</v>
      </c>
      <c r="E67" s="177">
        <v>0</v>
      </c>
      <c r="F67" s="177">
        <v>1</v>
      </c>
      <c r="G67" s="177">
        <v>4</v>
      </c>
      <c r="H67" s="177">
        <v>4</v>
      </c>
      <c r="I67" s="177">
        <v>4</v>
      </c>
      <c r="J67" s="177">
        <v>2</v>
      </c>
      <c r="K67" s="177">
        <v>0</v>
      </c>
      <c r="L67" s="135">
        <v>18.96497017956794</v>
      </c>
      <c r="M67" s="136">
        <v>18.40460564064312</v>
      </c>
      <c r="N67" s="142">
        <v>5.607969062135663</v>
      </c>
      <c r="O67" s="87"/>
      <c r="P67" s="87"/>
    </row>
    <row r="68" spans="2:16" ht="12">
      <c r="B68" s="219" t="s">
        <v>53</v>
      </c>
      <c r="C68" s="220"/>
      <c r="D68" s="20">
        <v>47</v>
      </c>
      <c r="E68" s="20">
        <v>0</v>
      </c>
      <c r="F68" s="20">
        <v>1</v>
      </c>
      <c r="G68" s="20">
        <v>7</v>
      </c>
      <c r="H68" s="20">
        <v>13</v>
      </c>
      <c r="I68" s="20">
        <v>13</v>
      </c>
      <c r="J68" s="20">
        <v>13</v>
      </c>
      <c r="K68" s="20">
        <v>0</v>
      </c>
      <c r="L68" s="135">
        <v>20.862836965209908</v>
      </c>
      <c r="M68" s="136">
        <v>20.85527684368939</v>
      </c>
      <c r="N68" s="142">
        <v>5.528635321548106</v>
      </c>
      <c r="O68" s="87"/>
      <c r="P68" s="87"/>
    </row>
    <row r="69" spans="2:16" s="8" customFormat="1" ht="12">
      <c r="B69" s="223" t="s">
        <v>313</v>
      </c>
      <c r="C69" s="224"/>
      <c r="D69" s="178">
        <v>7</v>
      </c>
      <c r="E69" s="178">
        <v>0</v>
      </c>
      <c r="F69" s="178">
        <v>0</v>
      </c>
      <c r="G69" s="178">
        <v>0</v>
      </c>
      <c r="H69" s="178">
        <v>2</v>
      </c>
      <c r="I69" s="178">
        <v>3</v>
      </c>
      <c r="J69" s="178">
        <v>1</v>
      </c>
      <c r="K69" s="178">
        <v>1</v>
      </c>
      <c r="L69" s="179">
        <v>23.186615592678304</v>
      </c>
      <c r="M69" s="180">
        <v>23.20860607034845</v>
      </c>
      <c r="N69" s="183">
        <v>5.505524422764239</v>
      </c>
      <c r="O69" s="87"/>
      <c r="P69" s="87"/>
    </row>
    <row r="70" spans="12:14" ht="12">
      <c r="L70" s="185"/>
      <c r="M70" s="185"/>
      <c r="N70" s="185"/>
    </row>
    <row r="71" spans="4:14" ht="12">
      <c r="D71" s="217">
        <f>D6</f>
        <v>9965</v>
      </c>
      <c r="L71" s="185"/>
      <c r="M71" s="185"/>
      <c r="N71" s="185"/>
    </row>
    <row r="72" ht="12">
      <c r="D72" s="217" t="str">
        <f>IF(D71=SUM(D8:D11,D12:D22,D23:D69)/3,"OK","NG")</f>
        <v>OK</v>
      </c>
    </row>
    <row r="73" ht="12">
      <c r="D73" s="15"/>
    </row>
  </sheetData>
  <sheetProtection/>
  <mergeCells count="67">
    <mergeCell ref="B14:C14"/>
    <mergeCell ref="B15:C15"/>
    <mergeCell ref="B16:C16"/>
    <mergeCell ref="B17:C17"/>
    <mergeCell ref="B18:C18"/>
    <mergeCell ref="B19:C19"/>
    <mergeCell ref="B20:C20"/>
    <mergeCell ref="B21:C21"/>
    <mergeCell ref="B69:C69"/>
    <mergeCell ref="B6:C6"/>
    <mergeCell ref="B7:C7"/>
    <mergeCell ref="B11:C11"/>
    <mergeCell ref="B12:C12"/>
    <mergeCell ref="B13:C13"/>
    <mergeCell ref="B26:C26"/>
    <mergeCell ref="B27:C27"/>
    <mergeCell ref="B28:C28"/>
    <mergeCell ref="B29:C29"/>
    <mergeCell ref="B22:C22"/>
    <mergeCell ref="B23:C23"/>
    <mergeCell ref="B24:C24"/>
    <mergeCell ref="B25:C25"/>
    <mergeCell ref="B34:C34"/>
    <mergeCell ref="B35:C35"/>
    <mergeCell ref="B36:C36"/>
    <mergeCell ref="B37:C37"/>
    <mergeCell ref="B30:C30"/>
    <mergeCell ref="B31:C31"/>
    <mergeCell ref="B32:C32"/>
    <mergeCell ref="B33:C33"/>
    <mergeCell ref="B42:C42"/>
    <mergeCell ref="B43:C43"/>
    <mergeCell ref="B44:C44"/>
    <mergeCell ref="B45:C45"/>
    <mergeCell ref="B38:C38"/>
    <mergeCell ref="B39:C39"/>
    <mergeCell ref="B40:C40"/>
    <mergeCell ref="B41:C41"/>
    <mergeCell ref="B57:C57"/>
    <mergeCell ref="B50:C50"/>
    <mergeCell ref="B51:C51"/>
    <mergeCell ref="B52:C52"/>
    <mergeCell ref="B53:C53"/>
    <mergeCell ref="B46:C46"/>
    <mergeCell ref="B47:C47"/>
    <mergeCell ref="B48:C48"/>
    <mergeCell ref="B49:C49"/>
    <mergeCell ref="B68:C68"/>
    <mergeCell ref="B3:C3"/>
    <mergeCell ref="B4:C5"/>
    <mergeCell ref="B62:C62"/>
    <mergeCell ref="B63:C63"/>
    <mergeCell ref="B64:C64"/>
    <mergeCell ref="B65:C65"/>
    <mergeCell ref="B58:C58"/>
    <mergeCell ref="B59:C59"/>
    <mergeCell ref="B60:C60"/>
    <mergeCell ref="D3:D5"/>
    <mergeCell ref="L3:L4"/>
    <mergeCell ref="M3:M4"/>
    <mergeCell ref="N3:N4"/>
    <mergeCell ref="B66:C66"/>
    <mergeCell ref="B67:C67"/>
    <mergeCell ref="B61:C61"/>
    <mergeCell ref="B54:C54"/>
    <mergeCell ref="B55:C55"/>
    <mergeCell ref="B56:C56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48"/>
  <sheetViews>
    <sheetView showGridLines="0" zoomScalePageLayoutView="0" workbookViewId="0" topLeftCell="A49">
      <selection activeCell="D72" sqref="D72:D74"/>
    </sheetView>
  </sheetViews>
  <sheetFormatPr defaultColWidth="9.140625" defaultRowHeight="12"/>
  <cols>
    <col min="1" max="1" width="2.57421875" style="0" customWidth="1"/>
    <col min="2" max="2" width="2.57421875" style="1" customWidth="1"/>
    <col min="3" max="3" width="10.7109375" style="1" customWidth="1"/>
    <col min="4" max="4" width="7.7109375" style="0" customWidth="1"/>
    <col min="5" max="5" width="6.57421875" style="0" customWidth="1"/>
    <col min="6" max="14" width="5.8515625" style="0" customWidth="1"/>
    <col min="15" max="15" width="6.57421875" style="0" customWidth="1"/>
    <col min="16" max="18" width="5.8515625" style="0" customWidth="1"/>
    <col min="19" max="19" width="7.140625" style="0" customWidth="1"/>
    <col min="20" max="20" width="6.57421875" style="0" customWidth="1"/>
    <col min="21" max="21" width="6.28125" style="0" customWidth="1"/>
    <col min="22" max="22" width="6.7109375" style="0" customWidth="1"/>
    <col min="23" max="25" width="5.8515625" style="0" customWidth="1"/>
    <col min="26" max="28" width="9.28125" style="0" customWidth="1"/>
  </cols>
  <sheetData>
    <row r="1" spans="2:26" ht="17.25">
      <c r="B1" s="6" t="s">
        <v>173</v>
      </c>
      <c r="D1" s="6" t="s">
        <v>189</v>
      </c>
      <c r="L1" s="6"/>
      <c r="S1" s="6" t="s">
        <v>312</v>
      </c>
      <c r="Z1" s="6"/>
    </row>
    <row r="2" spans="1:2" ht="17.25">
      <c r="A2" s="6"/>
      <c r="B2" s="6"/>
    </row>
    <row r="3" spans="1:22" ht="30" customHeight="1">
      <c r="A3" s="6"/>
      <c r="B3" s="286" t="s">
        <v>188</v>
      </c>
      <c r="C3" s="270"/>
      <c r="D3" s="327" t="s">
        <v>190</v>
      </c>
      <c r="E3" s="328" t="s">
        <v>191</v>
      </c>
      <c r="F3" s="284" t="s">
        <v>241</v>
      </c>
      <c r="G3" s="284"/>
      <c r="H3" s="284"/>
      <c r="I3" s="284"/>
      <c r="J3" s="284"/>
      <c r="K3" s="285"/>
      <c r="L3" s="328" t="s">
        <v>191</v>
      </c>
      <c r="M3" s="284" t="s">
        <v>242</v>
      </c>
      <c r="N3" s="284"/>
      <c r="O3" s="284"/>
      <c r="P3" s="284"/>
      <c r="Q3" s="284"/>
      <c r="R3" s="285"/>
      <c r="S3" s="331" t="s">
        <v>301</v>
      </c>
      <c r="T3" s="329" t="s">
        <v>58</v>
      </c>
      <c r="U3" s="329" t="s">
        <v>61</v>
      </c>
      <c r="V3" s="333" t="s">
        <v>266</v>
      </c>
    </row>
    <row r="4" spans="1:22" ht="7.5" customHeight="1">
      <c r="A4" s="6"/>
      <c r="B4" s="293"/>
      <c r="C4" s="294"/>
      <c r="D4" s="305"/>
      <c r="E4" s="328"/>
      <c r="F4" s="326" t="s">
        <v>192</v>
      </c>
      <c r="G4" s="271" t="s">
        <v>193</v>
      </c>
      <c r="H4" s="271" t="s">
        <v>194</v>
      </c>
      <c r="I4" s="271" t="s">
        <v>195</v>
      </c>
      <c r="J4" s="271" t="s">
        <v>196</v>
      </c>
      <c r="K4" s="271" t="s">
        <v>197</v>
      </c>
      <c r="L4" s="328"/>
      <c r="M4" s="326" t="s">
        <v>192</v>
      </c>
      <c r="N4" s="271" t="s">
        <v>193</v>
      </c>
      <c r="O4" s="271" t="s">
        <v>194</v>
      </c>
      <c r="P4" s="271" t="s">
        <v>195</v>
      </c>
      <c r="Q4" s="271" t="s">
        <v>196</v>
      </c>
      <c r="R4" s="271" t="s">
        <v>197</v>
      </c>
      <c r="S4" s="332"/>
      <c r="T4" s="330"/>
      <c r="U4" s="330"/>
      <c r="V4" s="334"/>
    </row>
    <row r="5" spans="1:22" ht="17.25" customHeight="1">
      <c r="A5" s="6"/>
      <c r="B5" s="297" t="s">
        <v>329</v>
      </c>
      <c r="C5" s="298"/>
      <c r="D5" s="305"/>
      <c r="E5" s="328"/>
      <c r="F5" s="272"/>
      <c r="G5" s="272"/>
      <c r="H5" s="272"/>
      <c r="I5" s="272"/>
      <c r="J5" s="272"/>
      <c r="K5" s="272"/>
      <c r="L5" s="275"/>
      <c r="M5" s="272"/>
      <c r="N5" s="272"/>
      <c r="O5" s="272"/>
      <c r="P5" s="272"/>
      <c r="Q5" s="272"/>
      <c r="R5" s="272"/>
      <c r="S5" s="160"/>
      <c r="T5" s="272" t="s">
        <v>198</v>
      </c>
      <c r="U5" s="272" t="s">
        <v>198</v>
      </c>
      <c r="V5" s="272" t="s">
        <v>198</v>
      </c>
    </row>
    <row r="6" spans="1:28" ht="7.5" customHeight="1">
      <c r="A6" s="6"/>
      <c r="B6" s="299"/>
      <c r="C6" s="290"/>
      <c r="D6" s="306"/>
      <c r="E6" s="328"/>
      <c r="F6" s="273"/>
      <c r="G6" s="273"/>
      <c r="H6" s="273"/>
      <c r="I6" s="273"/>
      <c r="J6" s="273"/>
      <c r="K6" s="273"/>
      <c r="L6" s="275"/>
      <c r="M6" s="273"/>
      <c r="N6" s="273"/>
      <c r="O6" s="273"/>
      <c r="P6" s="273"/>
      <c r="Q6" s="273"/>
      <c r="R6" s="273"/>
      <c r="S6" s="82"/>
      <c r="T6" s="273"/>
      <c r="U6" s="273"/>
      <c r="V6" s="273"/>
      <c r="W6" s="8"/>
      <c r="X6" s="8"/>
      <c r="Y6" s="8"/>
      <c r="Z6" s="8"/>
      <c r="AA6" s="8"/>
      <c r="AB6" s="8"/>
    </row>
    <row r="7" spans="1:27" ht="12" customHeight="1">
      <c r="A7" s="6"/>
      <c r="B7" s="287" t="s">
        <v>2</v>
      </c>
      <c r="C7" s="312"/>
      <c r="D7" s="12">
        <v>9965</v>
      </c>
      <c r="E7" s="23">
        <v>9670</v>
      </c>
      <c r="F7" s="22">
        <v>20</v>
      </c>
      <c r="G7" s="22">
        <v>136</v>
      </c>
      <c r="H7" s="22">
        <v>662</v>
      </c>
      <c r="I7" s="22">
        <v>262</v>
      </c>
      <c r="J7" s="22">
        <v>632</v>
      </c>
      <c r="K7" s="22">
        <v>7958</v>
      </c>
      <c r="L7" s="23">
        <v>295</v>
      </c>
      <c r="M7" s="22">
        <v>1</v>
      </c>
      <c r="N7" s="22">
        <v>29</v>
      </c>
      <c r="O7" s="12">
        <v>102</v>
      </c>
      <c r="P7" s="12">
        <v>14</v>
      </c>
      <c r="Q7" s="12">
        <v>36</v>
      </c>
      <c r="R7" s="12">
        <v>113</v>
      </c>
      <c r="S7" s="162">
        <v>0</v>
      </c>
      <c r="T7" s="137">
        <v>35</v>
      </c>
      <c r="U7" s="137">
        <v>32.64917210235826</v>
      </c>
      <c r="V7" s="180">
        <v>5.130175228912769</v>
      </c>
      <c r="W7" s="20"/>
      <c r="X7" s="87"/>
      <c r="Y7" s="87"/>
      <c r="Z7" s="87"/>
      <c r="AA7" s="8"/>
    </row>
    <row r="8" spans="1:27" ht="12" customHeight="1">
      <c r="A8" s="6"/>
      <c r="B8" s="287" t="s">
        <v>3</v>
      </c>
      <c r="C8" s="312"/>
      <c r="D8" s="22">
        <v>8507</v>
      </c>
      <c r="E8" s="23">
        <v>8247</v>
      </c>
      <c r="F8" s="22">
        <v>19</v>
      </c>
      <c r="G8" s="22">
        <v>101</v>
      </c>
      <c r="H8" s="22">
        <v>558</v>
      </c>
      <c r="I8" s="22">
        <v>213</v>
      </c>
      <c r="J8" s="22">
        <v>530</v>
      </c>
      <c r="K8" s="22">
        <v>6826</v>
      </c>
      <c r="L8" s="23">
        <v>260</v>
      </c>
      <c r="M8" s="22">
        <v>0</v>
      </c>
      <c r="N8" s="22">
        <v>26</v>
      </c>
      <c r="O8" s="22">
        <v>88</v>
      </c>
      <c r="P8" s="22">
        <v>14</v>
      </c>
      <c r="Q8" s="22">
        <v>34</v>
      </c>
      <c r="R8" s="22">
        <v>98</v>
      </c>
      <c r="S8" s="162">
        <v>0</v>
      </c>
      <c r="T8" s="176">
        <v>35</v>
      </c>
      <c r="U8" s="176">
        <v>32.69672034794875</v>
      </c>
      <c r="V8" s="136">
        <v>5.071827584370399</v>
      </c>
      <c r="W8" s="20"/>
      <c r="X8" s="87"/>
      <c r="Y8" s="87"/>
      <c r="Z8" s="87"/>
      <c r="AA8" s="8"/>
    </row>
    <row r="9" spans="1:27" ht="12" customHeight="1">
      <c r="A9" s="6"/>
      <c r="B9" s="83"/>
      <c r="C9" s="74" t="s">
        <v>123</v>
      </c>
      <c r="D9" s="20">
        <v>5869</v>
      </c>
      <c r="E9" s="21">
        <v>5686</v>
      </c>
      <c r="F9" s="20">
        <v>14</v>
      </c>
      <c r="G9" s="20">
        <v>65</v>
      </c>
      <c r="H9" s="20">
        <v>394</v>
      </c>
      <c r="I9" s="20">
        <v>148</v>
      </c>
      <c r="J9" s="20">
        <v>372</v>
      </c>
      <c r="K9" s="20">
        <v>4693</v>
      </c>
      <c r="L9" s="21">
        <v>183</v>
      </c>
      <c r="M9" s="20">
        <v>0</v>
      </c>
      <c r="N9" s="20">
        <v>16</v>
      </c>
      <c r="O9" s="20">
        <v>73</v>
      </c>
      <c r="P9" s="20">
        <v>6</v>
      </c>
      <c r="Q9" s="20">
        <v>21</v>
      </c>
      <c r="R9" s="20">
        <v>67</v>
      </c>
      <c r="S9" s="163">
        <v>0</v>
      </c>
      <c r="T9" s="136">
        <v>35</v>
      </c>
      <c r="U9" s="136">
        <v>32.65939683080593</v>
      </c>
      <c r="V9" s="136">
        <v>5.092868529726025</v>
      </c>
      <c r="W9" s="20"/>
      <c r="X9" s="87"/>
      <c r="Y9" s="87"/>
      <c r="Z9" s="87"/>
      <c r="AA9" s="8"/>
    </row>
    <row r="10" spans="1:27" ht="12" customHeight="1">
      <c r="A10" s="6"/>
      <c r="B10" s="83"/>
      <c r="C10" s="74" t="s">
        <v>124</v>
      </c>
      <c r="D10" s="20">
        <v>1562</v>
      </c>
      <c r="E10" s="21">
        <v>1510</v>
      </c>
      <c r="F10" s="20">
        <v>4</v>
      </c>
      <c r="G10" s="20">
        <v>18</v>
      </c>
      <c r="H10" s="20">
        <v>93</v>
      </c>
      <c r="I10" s="20">
        <v>32</v>
      </c>
      <c r="J10" s="20">
        <v>88</v>
      </c>
      <c r="K10" s="20">
        <v>1275</v>
      </c>
      <c r="L10" s="21">
        <v>52</v>
      </c>
      <c r="M10" s="20">
        <v>0</v>
      </c>
      <c r="N10" s="20">
        <v>7</v>
      </c>
      <c r="O10" s="20">
        <v>8</v>
      </c>
      <c r="P10" s="20">
        <v>6</v>
      </c>
      <c r="Q10" s="20">
        <v>8</v>
      </c>
      <c r="R10" s="20">
        <v>23</v>
      </c>
      <c r="S10" s="163">
        <v>0</v>
      </c>
      <c r="T10" s="136">
        <v>35</v>
      </c>
      <c r="U10" s="136">
        <v>32.890524967989755</v>
      </c>
      <c r="V10" s="136">
        <v>4.938330758338127</v>
      </c>
      <c r="W10" s="20"/>
      <c r="X10" s="87"/>
      <c r="Y10" s="87"/>
      <c r="Z10" s="87"/>
      <c r="AA10" s="8"/>
    </row>
    <row r="11" spans="1:27" ht="12" customHeight="1">
      <c r="A11" s="6"/>
      <c r="B11" s="83"/>
      <c r="C11" s="74" t="s">
        <v>125</v>
      </c>
      <c r="D11" s="20">
        <v>1076</v>
      </c>
      <c r="E11" s="21">
        <v>1051</v>
      </c>
      <c r="F11" s="20">
        <v>1</v>
      </c>
      <c r="G11" s="20">
        <v>18</v>
      </c>
      <c r="H11" s="20">
        <v>71</v>
      </c>
      <c r="I11" s="20">
        <v>33</v>
      </c>
      <c r="J11" s="20">
        <v>70</v>
      </c>
      <c r="K11" s="20">
        <v>858</v>
      </c>
      <c r="L11" s="21">
        <v>25</v>
      </c>
      <c r="M11" s="20">
        <v>0</v>
      </c>
      <c r="N11" s="20">
        <v>3</v>
      </c>
      <c r="O11" s="20">
        <v>7</v>
      </c>
      <c r="P11" s="20">
        <v>2</v>
      </c>
      <c r="Q11" s="20">
        <v>5</v>
      </c>
      <c r="R11" s="20">
        <v>8</v>
      </c>
      <c r="S11" s="163">
        <v>0</v>
      </c>
      <c r="T11" s="136">
        <v>35</v>
      </c>
      <c r="U11" s="136">
        <v>32.61895910780669</v>
      </c>
      <c r="V11" s="136">
        <v>5.145490076254926</v>
      </c>
      <c r="W11" s="20"/>
      <c r="X11" s="87"/>
      <c r="Y11" s="87"/>
      <c r="Z11" s="87"/>
      <c r="AA11" s="8"/>
    </row>
    <row r="12" spans="2:27" ht="12" customHeight="1">
      <c r="B12" s="223" t="s">
        <v>7</v>
      </c>
      <c r="C12" s="224"/>
      <c r="D12" s="13">
        <v>1458</v>
      </c>
      <c r="E12" s="24">
        <v>1423</v>
      </c>
      <c r="F12" s="13">
        <v>1</v>
      </c>
      <c r="G12" s="13">
        <v>35</v>
      </c>
      <c r="H12" s="13">
        <v>104</v>
      </c>
      <c r="I12" s="13">
        <v>49</v>
      </c>
      <c r="J12" s="13">
        <v>102</v>
      </c>
      <c r="K12" s="13">
        <v>1132</v>
      </c>
      <c r="L12" s="24">
        <v>35</v>
      </c>
      <c r="M12" s="13">
        <v>1</v>
      </c>
      <c r="N12" s="13">
        <v>3</v>
      </c>
      <c r="O12" s="13">
        <v>14</v>
      </c>
      <c r="P12" s="13">
        <v>0</v>
      </c>
      <c r="Q12" s="13">
        <v>2</v>
      </c>
      <c r="R12" s="13">
        <v>15</v>
      </c>
      <c r="S12" s="164">
        <v>0</v>
      </c>
      <c r="T12" s="180">
        <v>35</v>
      </c>
      <c r="U12" s="180">
        <v>32.371742112482856</v>
      </c>
      <c r="V12" s="180">
        <v>5.451761112511173</v>
      </c>
      <c r="W12" s="20"/>
      <c r="X12" s="87"/>
      <c r="Y12" s="87"/>
      <c r="Z12" s="87"/>
      <c r="AA12" s="8"/>
    </row>
    <row r="13" spans="2:27" ht="12" customHeight="1">
      <c r="B13" s="219" t="s">
        <v>318</v>
      </c>
      <c r="C13" s="220"/>
      <c r="D13" s="12">
        <v>102</v>
      </c>
      <c r="E13" s="21">
        <v>102</v>
      </c>
      <c r="F13" s="20">
        <v>0</v>
      </c>
      <c r="G13" s="20">
        <v>0</v>
      </c>
      <c r="H13" s="20">
        <v>3</v>
      </c>
      <c r="I13" s="20">
        <v>3</v>
      </c>
      <c r="J13" s="20">
        <v>8</v>
      </c>
      <c r="K13" s="20">
        <v>88</v>
      </c>
      <c r="L13" s="21">
        <v>0</v>
      </c>
      <c r="M13" s="20">
        <v>0</v>
      </c>
      <c r="N13" s="20">
        <v>0</v>
      </c>
      <c r="O13" s="12">
        <v>0</v>
      </c>
      <c r="P13" s="12">
        <v>0</v>
      </c>
      <c r="Q13" s="12">
        <v>0</v>
      </c>
      <c r="R13" s="12">
        <v>0</v>
      </c>
      <c r="S13" s="163">
        <v>0</v>
      </c>
      <c r="T13" s="137">
        <v>35</v>
      </c>
      <c r="U13" s="137">
        <v>33.73529411764706</v>
      </c>
      <c r="V13" s="136">
        <v>3.4753060142721757</v>
      </c>
      <c r="W13" s="20"/>
      <c r="X13" s="87"/>
      <c r="Y13" s="87"/>
      <c r="Z13" s="87"/>
      <c r="AA13" s="8"/>
    </row>
    <row r="14" spans="2:27" ht="12" customHeight="1">
      <c r="B14" s="219" t="s">
        <v>319</v>
      </c>
      <c r="C14" s="220"/>
      <c r="D14" s="12">
        <v>208</v>
      </c>
      <c r="E14" s="21">
        <v>201</v>
      </c>
      <c r="F14" s="20">
        <v>0</v>
      </c>
      <c r="G14" s="20">
        <v>6</v>
      </c>
      <c r="H14" s="20">
        <v>18</v>
      </c>
      <c r="I14" s="20">
        <v>13</v>
      </c>
      <c r="J14" s="20">
        <v>14</v>
      </c>
      <c r="K14" s="20">
        <v>150</v>
      </c>
      <c r="L14" s="21">
        <v>7</v>
      </c>
      <c r="M14" s="20">
        <v>0</v>
      </c>
      <c r="N14" s="20">
        <v>2</v>
      </c>
      <c r="O14" s="12">
        <v>2</v>
      </c>
      <c r="P14" s="12">
        <v>0</v>
      </c>
      <c r="Q14" s="12">
        <v>0</v>
      </c>
      <c r="R14" s="12">
        <v>3</v>
      </c>
      <c r="S14" s="163">
        <v>0</v>
      </c>
      <c r="T14" s="137">
        <v>35</v>
      </c>
      <c r="U14" s="137">
        <v>31.60096153846154</v>
      </c>
      <c r="V14" s="136">
        <v>6.081523378826175</v>
      </c>
      <c r="W14" s="20"/>
      <c r="X14" s="87"/>
      <c r="Y14" s="87"/>
      <c r="Z14" s="87"/>
      <c r="AA14" s="8"/>
    </row>
    <row r="15" spans="2:27" ht="12" customHeight="1">
      <c r="B15" s="219" t="s">
        <v>320</v>
      </c>
      <c r="C15" s="220"/>
      <c r="D15" s="12">
        <v>316</v>
      </c>
      <c r="E15" s="21">
        <v>310</v>
      </c>
      <c r="F15" s="20">
        <v>1</v>
      </c>
      <c r="G15" s="20">
        <v>11</v>
      </c>
      <c r="H15" s="20">
        <v>23</v>
      </c>
      <c r="I15" s="20">
        <v>10</v>
      </c>
      <c r="J15" s="20">
        <v>29</v>
      </c>
      <c r="K15" s="20">
        <v>236</v>
      </c>
      <c r="L15" s="21">
        <v>6</v>
      </c>
      <c r="M15" s="20">
        <v>1</v>
      </c>
      <c r="N15" s="20">
        <v>1</v>
      </c>
      <c r="O15" s="12">
        <v>1</v>
      </c>
      <c r="P15" s="12">
        <v>0</v>
      </c>
      <c r="Q15" s="12">
        <v>0</v>
      </c>
      <c r="R15" s="12">
        <v>3</v>
      </c>
      <c r="S15" s="163">
        <v>0</v>
      </c>
      <c r="T15" s="137">
        <v>35</v>
      </c>
      <c r="U15" s="137">
        <v>31.97151898734177</v>
      </c>
      <c r="V15" s="136">
        <v>5.861562625743361</v>
      </c>
      <c r="W15" s="20"/>
      <c r="X15" s="87"/>
      <c r="Y15" s="87"/>
      <c r="Z15" s="87"/>
      <c r="AA15" s="8"/>
    </row>
    <row r="16" spans="2:27" ht="12" customHeight="1">
      <c r="B16" s="219" t="s">
        <v>321</v>
      </c>
      <c r="C16" s="220"/>
      <c r="D16" s="12">
        <v>6124</v>
      </c>
      <c r="E16" s="21">
        <v>5934</v>
      </c>
      <c r="F16" s="20">
        <v>14</v>
      </c>
      <c r="G16" s="20">
        <v>73</v>
      </c>
      <c r="H16" s="20">
        <v>410</v>
      </c>
      <c r="I16" s="20">
        <v>158</v>
      </c>
      <c r="J16" s="20">
        <v>388</v>
      </c>
      <c r="K16" s="20">
        <v>4891</v>
      </c>
      <c r="L16" s="21">
        <v>190</v>
      </c>
      <c r="M16" s="20">
        <v>0</v>
      </c>
      <c r="N16" s="20">
        <v>16</v>
      </c>
      <c r="O16" s="12">
        <v>77</v>
      </c>
      <c r="P16" s="12">
        <v>6</v>
      </c>
      <c r="Q16" s="12">
        <v>23</v>
      </c>
      <c r="R16" s="12">
        <v>68</v>
      </c>
      <c r="S16" s="163">
        <v>0</v>
      </c>
      <c r="T16" s="137">
        <v>35</v>
      </c>
      <c r="U16" s="137">
        <v>32.64386022207707</v>
      </c>
      <c r="V16" s="136">
        <v>5.112043005659442</v>
      </c>
      <c r="W16" s="20"/>
      <c r="X16" s="87"/>
      <c r="Y16" s="87"/>
      <c r="Z16" s="87"/>
      <c r="AA16" s="8"/>
    </row>
    <row r="17" spans="2:27" ht="12" customHeight="1">
      <c r="B17" s="219" t="s">
        <v>322</v>
      </c>
      <c r="C17" s="220"/>
      <c r="D17" s="12">
        <v>989</v>
      </c>
      <c r="E17" s="21">
        <v>967</v>
      </c>
      <c r="F17" s="20">
        <v>1</v>
      </c>
      <c r="G17" s="20">
        <v>17</v>
      </c>
      <c r="H17" s="20">
        <v>67</v>
      </c>
      <c r="I17" s="20">
        <v>28</v>
      </c>
      <c r="J17" s="20">
        <v>65</v>
      </c>
      <c r="K17" s="20">
        <v>789</v>
      </c>
      <c r="L17" s="21">
        <v>22</v>
      </c>
      <c r="M17" s="20">
        <v>0</v>
      </c>
      <c r="N17" s="20">
        <v>3</v>
      </c>
      <c r="O17" s="12">
        <v>6</v>
      </c>
      <c r="P17" s="12">
        <v>2</v>
      </c>
      <c r="Q17" s="12">
        <v>4</v>
      </c>
      <c r="R17" s="12">
        <v>7</v>
      </c>
      <c r="S17" s="163">
        <v>0</v>
      </c>
      <c r="T17" s="137">
        <v>35</v>
      </c>
      <c r="U17" s="137">
        <v>32.601617795753285</v>
      </c>
      <c r="V17" s="136">
        <v>5.181624084137974</v>
      </c>
      <c r="W17" s="20"/>
      <c r="X17" s="87"/>
      <c r="Y17" s="87"/>
      <c r="Z17" s="87"/>
      <c r="AA17" s="8"/>
    </row>
    <row r="18" spans="2:27" ht="12" customHeight="1">
      <c r="B18" s="219" t="s">
        <v>323</v>
      </c>
      <c r="C18" s="220"/>
      <c r="D18" s="12">
        <v>42</v>
      </c>
      <c r="E18" s="21">
        <v>42</v>
      </c>
      <c r="F18" s="20">
        <v>0</v>
      </c>
      <c r="G18" s="20">
        <v>1</v>
      </c>
      <c r="H18" s="20">
        <v>7</v>
      </c>
      <c r="I18" s="20">
        <v>0</v>
      </c>
      <c r="J18" s="20">
        <v>1</v>
      </c>
      <c r="K18" s="20">
        <v>33</v>
      </c>
      <c r="L18" s="21">
        <v>0</v>
      </c>
      <c r="M18" s="20">
        <v>0</v>
      </c>
      <c r="N18" s="20">
        <v>0</v>
      </c>
      <c r="O18" s="12">
        <v>0</v>
      </c>
      <c r="P18" s="12">
        <v>0</v>
      </c>
      <c r="Q18" s="12">
        <v>0</v>
      </c>
      <c r="R18" s="12">
        <v>0</v>
      </c>
      <c r="S18" s="163">
        <v>0</v>
      </c>
      <c r="T18" s="137">
        <v>35</v>
      </c>
      <c r="U18" s="137">
        <v>31.714285714285715</v>
      </c>
      <c r="V18" s="136">
        <v>6.204977208683266</v>
      </c>
      <c r="W18" s="20"/>
      <c r="X18" s="87"/>
      <c r="Y18" s="87"/>
      <c r="Z18" s="87"/>
      <c r="AA18" s="8"/>
    </row>
    <row r="19" spans="2:27" ht="12" customHeight="1">
      <c r="B19" s="219" t="s">
        <v>324</v>
      </c>
      <c r="C19" s="220"/>
      <c r="D19" s="12">
        <v>1562</v>
      </c>
      <c r="E19" s="21">
        <v>1510</v>
      </c>
      <c r="F19" s="20">
        <v>4</v>
      </c>
      <c r="G19" s="20">
        <v>18</v>
      </c>
      <c r="H19" s="20">
        <v>93</v>
      </c>
      <c r="I19" s="20">
        <v>32</v>
      </c>
      <c r="J19" s="20">
        <v>88</v>
      </c>
      <c r="K19" s="20">
        <v>1275</v>
      </c>
      <c r="L19" s="21">
        <v>52</v>
      </c>
      <c r="M19" s="20">
        <v>0</v>
      </c>
      <c r="N19" s="20">
        <v>7</v>
      </c>
      <c r="O19" s="12">
        <v>8</v>
      </c>
      <c r="P19" s="12">
        <v>6</v>
      </c>
      <c r="Q19" s="12">
        <v>8</v>
      </c>
      <c r="R19" s="12">
        <v>23</v>
      </c>
      <c r="S19" s="163">
        <v>0</v>
      </c>
      <c r="T19" s="137">
        <v>35</v>
      </c>
      <c r="U19" s="137">
        <v>32.890524967989755</v>
      </c>
      <c r="V19" s="136">
        <v>4.938330758338127</v>
      </c>
      <c r="W19" s="20"/>
      <c r="X19" s="87"/>
      <c r="Y19" s="87"/>
      <c r="Z19" s="87"/>
      <c r="AA19" s="8"/>
    </row>
    <row r="20" spans="2:27" ht="12" customHeight="1">
      <c r="B20" s="219" t="s">
        <v>325</v>
      </c>
      <c r="C20" s="220"/>
      <c r="D20" s="12">
        <v>219</v>
      </c>
      <c r="E20" s="21">
        <v>208</v>
      </c>
      <c r="F20" s="20">
        <v>0</v>
      </c>
      <c r="G20" s="20">
        <v>5</v>
      </c>
      <c r="H20" s="20">
        <v>15</v>
      </c>
      <c r="I20" s="20">
        <v>4</v>
      </c>
      <c r="J20" s="20">
        <v>14</v>
      </c>
      <c r="K20" s="20">
        <v>170</v>
      </c>
      <c r="L20" s="21">
        <v>11</v>
      </c>
      <c r="M20" s="20">
        <v>0</v>
      </c>
      <c r="N20" s="20">
        <v>0</v>
      </c>
      <c r="O20" s="12">
        <v>5</v>
      </c>
      <c r="P20" s="12">
        <v>0</v>
      </c>
      <c r="Q20" s="12">
        <v>1</v>
      </c>
      <c r="R20" s="12">
        <v>5</v>
      </c>
      <c r="S20" s="163">
        <v>0</v>
      </c>
      <c r="T20" s="137">
        <v>35</v>
      </c>
      <c r="U20" s="137">
        <v>32.57534246575342</v>
      </c>
      <c r="V20" s="136">
        <v>5.353343656035023</v>
      </c>
      <c r="W20" s="20"/>
      <c r="X20" s="87"/>
      <c r="Y20" s="87"/>
      <c r="Z20" s="87"/>
      <c r="AA20" s="8"/>
    </row>
    <row r="21" spans="2:27" ht="12" customHeight="1">
      <c r="B21" s="219" t="s">
        <v>326</v>
      </c>
      <c r="C21" s="220"/>
      <c r="D21" s="12">
        <v>81</v>
      </c>
      <c r="E21" s="21">
        <v>80</v>
      </c>
      <c r="F21" s="20">
        <v>0</v>
      </c>
      <c r="G21" s="20">
        <v>2</v>
      </c>
      <c r="H21" s="20">
        <v>10</v>
      </c>
      <c r="I21" s="20">
        <v>2</v>
      </c>
      <c r="J21" s="20">
        <v>3</v>
      </c>
      <c r="K21" s="20">
        <v>63</v>
      </c>
      <c r="L21" s="21">
        <v>1</v>
      </c>
      <c r="M21" s="20">
        <v>0</v>
      </c>
      <c r="N21" s="20">
        <v>0</v>
      </c>
      <c r="O21" s="12">
        <v>0</v>
      </c>
      <c r="P21" s="12">
        <v>0</v>
      </c>
      <c r="Q21" s="12">
        <v>0</v>
      </c>
      <c r="R21" s="12">
        <v>1</v>
      </c>
      <c r="S21" s="163">
        <v>0</v>
      </c>
      <c r="T21" s="137">
        <v>35</v>
      </c>
      <c r="U21" s="137">
        <v>32.098765432098766</v>
      </c>
      <c r="V21" s="136">
        <v>6.065486250647189</v>
      </c>
      <c r="W21" s="20"/>
      <c r="X21" s="87"/>
      <c r="Y21" s="87"/>
      <c r="Z21" s="87"/>
      <c r="AA21" s="8"/>
    </row>
    <row r="22" spans="2:27" ht="12" customHeight="1">
      <c r="B22" s="219" t="s">
        <v>349</v>
      </c>
      <c r="C22" s="220"/>
      <c r="D22" s="12">
        <v>196</v>
      </c>
      <c r="E22" s="21">
        <v>192</v>
      </c>
      <c r="F22" s="20">
        <v>0</v>
      </c>
      <c r="G22" s="20">
        <v>3</v>
      </c>
      <c r="H22" s="20">
        <v>14</v>
      </c>
      <c r="I22" s="20">
        <v>7</v>
      </c>
      <c r="J22" s="20">
        <v>16</v>
      </c>
      <c r="K22" s="20">
        <v>152</v>
      </c>
      <c r="L22" s="21">
        <v>4</v>
      </c>
      <c r="M22" s="20">
        <v>0</v>
      </c>
      <c r="N22" s="20">
        <v>0</v>
      </c>
      <c r="O22" s="12">
        <v>2</v>
      </c>
      <c r="P22" s="12">
        <v>0</v>
      </c>
      <c r="Q22" s="12">
        <v>0</v>
      </c>
      <c r="R22" s="12">
        <v>2</v>
      </c>
      <c r="S22" s="163">
        <v>0</v>
      </c>
      <c r="T22" s="137">
        <v>35</v>
      </c>
      <c r="U22" s="137">
        <v>32.53061224489796</v>
      </c>
      <c r="V22" s="136">
        <v>5.099429996568298</v>
      </c>
      <c r="W22" s="20"/>
      <c r="X22" s="87"/>
      <c r="Y22" s="87"/>
      <c r="Z22" s="87"/>
      <c r="AA22" s="8"/>
    </row>
    <row r="23" spans="2:27" ht="12" customHeight="1">
      <c r="B23" s="223" t="s">
        <v>327</v>
      </c>
      <c r="C23" s="224"/>
      <c r="D23" s="12">
        <v>126</v>
      </c>
      <c r="E23" s="21">
        <v>124</v>
      </c>
      <c r="F23" s="20">
        <v>0</v>
      </c>
      <c r="G23" s="20">
        <v>0</v>
      </c>
      <c r="H23" s="20">
        <v>2</v>
      </c>
      <c r="I23" s="20">
        <v>5</v>
      </c>
      <c r="J23" s="20">
        <v>6</v>
      </c>
      <c r="K23" s="20">
        <v>111</v>
      </c>
      <c r="L23" s="21">
        <v>2</v>
      </c>
      <c r="M23" s="20">
        <v>0</v>
      </c>
      <c r="N23" s="20">
        <v>0</v>
      </c>
      <c r="O23" s="12">
        <v>1</v>
      </c>
      <c r="P23" s="12">
        <v>0</v>
      </c>
      <c r="Q23" s="12">
        <v>0</v>
      </c>
      <c r="R23" s="12">
        <v>1</v>
      </c>
      <c r="S23" s="163">
        <v>0</v>
      </c>
      <c r="T23" s="137">
        <v>35</v>
      </c>
      <c r="U23" s="137">
        <v>33.817460317460316</v>
      </c>
      <c r="V23" s="180">
        <v>3.18597123314268</v>
      </c>
      <c r="W23" s="20"/>
      <c r="X23" s="87"/>
      <c r="Y23" s="87"/>
      <c r="Z23" s="87"/>
      <c r="AA23" s="8"/>
    </row>
    <row r="24" spans="2:27" ht="12" customHeight="1">
      <c r="B24" s="287" t="s">
        <v>8</v>
      </c>
      <c r="C24" s="312"/>
      <c r="D24" s="22">
        <v>102</v>
      </c>
      <c r="E24" s="23">
        <v>102</v>
      </c>
      <c r="F24" s="22">
        <v>0</v>
      </c>
      <c r="G24" s="22">
        <v>0</v>
      </c>
      <c r="H24" s="22">
        <v>3</v>
      </c>
      <c r="I24" s="22">
        <v>3</v>
      </c>
      <c r="J24" s="22">
        <v>8</v>
      </c>
      <c r="K24" s="22">
        <v>88</v>
      </c>
      <c r="L24" s="23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162">
        <v>0</v>
      </c>
      <c r="T24" s="176">
        <v>35</v>
      </c>
      <c r="U24" s="176">
        <v>33.73529411764706</v>
      </c>
      <c r="V24" s="136">
        <v>3.4753060142721757</v>
      </c>
      <c r="W24" s="20"/>
      <c r="X24" s="87"/>
      <c r="Y24" s="87"/>
      <c r="Z24" s="87"/>
      <c r="AA24" s="8"/>
    </row>
    <row r="25" spans="2:27" ht="12" customHeight="1">
      <c r="B25" s="219" t="s">
        <v>9</v>
      </c>
      <c r="C25" s="220"/>
      <c r="D25" s="177">
        <v>10</v>
      </c>
      <c r="E25" s="181">
        <v>10</v>
      </c>
      <c r="F25" s="177">
        <v>0</v>
      </c>
      <c r="G25" s="177">
        <v>0</v>
      </c>
      <c r="H25" s="177">
        <v>1</v>
      </c>
      <c r="I25" s="177">
        <v>0</v>
      </c>
      <c r="J25" s="177">
        <v>1</v>
      </c>
      <c r="K25" s="177">
        <v>8</v>
      </c>
      <c r="L25" s="181">
        <v>0</v>
      </c>
      <c r="M25" s="177">
        <v>0</v>
      </c>
      <c r="N25" s="177">
        <v>0</v>
      </c>
      <c r="O25" s="177">
        <v>0</v>
      </c>
      <c r="P25" s="177">
        <v>0</v>
      </c>
      <c r="Q25" s="177">
        <v>0</v>
      </c>
      <c r="R25" s="177">
        <v>0</v>
      </c>
      <c r="S25" s="165">
        <v>0</v>
      </c>
      <c r="T25" s="136">
        <v>35</v>
      </c>
      <c r="U25" s="136">
        <v>32.7</v>
      </c>
      <c r="V25" s="136">
        <v>5.121848624601603</v>
      </c>
      <c r="W25" s="20"/>
      <c r="X25" s="87"/>
      <c r="Y25" s="87"/>
      <c r="Z25" s="87"/>
      <c r="AA25" s="8"/>
    </row>
    <row r="26" spans="2:27" ht="12" customHeight="1">
      <c r="B26" s="219" t="s">
        <v>10</v>
      </c>
      <c r="C26" s="220"/>
      <c r="D26" s="177">
        <v>18</v>
      </c>
      <c r="E26" s="181">
        <v>17</v>
      </c>
      <c r="F26" s="177">
        <v>0</v>
      </c>
      <c r="G26" s="177">
        <v>2</v>
      </c>
      <c r="H26" s="177">
        <v>2</v>
      </c>
      <c r="I26" s="177">
        <v>0</v>
      </c>
      <c r="J26" s="177">
        <v>1</v>
      </c>
      <c r="K26" s="177">
        <v>12</v>
      </c>
      <c r="L26" s="181">
        <v>1</v>
      </c>
      <c r="M26" s="177">
        <v>0</v>
      </c>
      <c r="N26" s="177">
        <v>1</v>
      </c>
      <c r="O26" s="177">
        <v>0</v>
      </c>
      <c r="P26" s="177">
        <v>0</v>
      </c>
      <c r="Q26" s="177">
        <v>0</v>
      </c>
      <c r="R26" s="177">
        <v>0</v>
      </c>
      <c r="S26" s="165">
        <v>0</v>
      </c>
      <c r="T26" s="136">
        <v>35</v>
      </c>
      <c r="U26" s="136">
        <v>29.72222222222222</v>
      </c>
      <c r="V26" s="136">
        <v>8.308787379179847</v>
      </c>
      <c r="W26" s="20"/>
      <c r="X26" s="87"/>
      <c r="Y26" s="87"/>
      <c r="Z26" s="87"/>
      <c r="AA26" s="8"/>
    </row>
    <row r="27" spans="2:27" ht="12" customHeight="1">
      <c r="B27" s="219" t="s">
        <v>11</v>
      </c>
      <c r="C27" s="220"/>
      <c r="D27" s="20">
        <v>121</v>
      </c>
      <c r="E27" s="21">
        <v>117</v>
      </c>
      <c r="F27" s="20">
        <v>0</v>
      </c>
      <c r="G27" s="20">
        <v>4</v>
      </c>
      <c r="H27" s="20">
        <v>12</v>
      </c>
      <c r="I27" s="20">
        <v>11</v>
      </c>
      <c r="J27" s="20">
        <v>9</v>
      </c>
      <c r="K27" s="20">
        <v>81</v>
      </c>
      <c r="L27" s="21">
        <v>4</v>
      </c>
      <c r="M27" s="20">
        <v>0</v>
      </c>
      <c r="N27" s="20">
        <v>0</v>
      </c>
      <c r="O27" s="20">
        <v>2</v>
      </c>
      <c r="P27" s="20">
        <v>0</v>
      </c>
      <c r="Q27" s="20">
        <v>0</v>
      </c>
      <c r="R27" s="20">
        <v>2</v>
      </c>
      <c r="S27" s="163">
        <v>0</v>
      </c>
      <c r="T27" s="136">
        <v>35</v>
      </c>
      <c r="U27" s="136">
        <v>31.09090909090909</v>
      </c>
      <c r="V27" s="136">
        <v>6.303438215238832</v>
      </c>
      <c r="W27" s="20"/>
      <c r="X27" s="87"/>
      <c r="Y27" s="87"/>
      <c r="Z27" s="87"/>
      <c r="AA27" s="8"/>
    </row>
    <row r="28" spans="2:27" ht="12" customHeight="1">
      <c r="B28" s="219" t="s">
        <v>12</v>
      </c>
      <c r="C28" s="220"/>
      <c r="D28" s="20">
        <v>25</v>
      </c>
      <c r="E28" s="21">
        <v>25</v>
      </c>
      <c r="F28" s="20">
        <v>0</v>
      </c>
      <c r="G28" s="20">
        <v>0</v>
      </c>
      <c r="H28" s="20">
        <v>1</v>
      </c>
      <c r="I28" s="20">
        <v>0</v>
      </c>
      <c r="J28" s="20">
        <v>0</v>
      </c>
      <c r="K28" s="20">
        <v>24</v>
      </c>
      <c r="L28" s="21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165">
        <v>0</v>
      </c>
      <c r="T28" s="136">
        <v>35</v>
      </c>
      <c r="U28" s="136">
        <v>34.24</v>
      </c>
      <c r="V28" s="136">
        <v>3.0724582991474425</v>
      </c>
      <c r="W28" s="20"/>
      <c r="X28" s="87"/>
      <c r="Y28" s="87"/>
      <c r="Z28" s="87"/>
      <c r="AA28" s="8"/>
    </row>
    <row r="29" spans="2:27" ht="12" customHeight="1">
      <c r="B29" s="219" t="s">
        <v>13</v>
      </c>
      <c r="C29" s="220"/>
      <c r="D29" s="177">
        <v>14</v>
      </c>
      <c r="E29" s="181">
        <v>14</v>
      </c>
      <c r="F29" s="177">
        <v>0</v>
      </c>
      <c r="G29" s="177">
        <v>0</v>
      </c>
      <c r="H29" s="177">
        <v>0</v>
      </c>
      <c r="I29" s="177">
        <v>1</v>
      </c>
      <c r="J29" s="177">
        <v>2</v>
      </c>
      <c r="K29" s="177">
        <v>11</v>
      </c>
      <c r="L29" s="181">
        <v>0</v>
      </c>
      <c r="M29" s="177">
        <v>0</v>
      </c>
      <c r="N29" s="177">
        <v>0</v>
      </c>
      <c r="O29" s="177">
        <v>0</v>
      </c>
      <c r="P29" s="177">
        <v>0</v>
      </c>
      <c r="Q29" s="177">
        <v>0</v>
      </c>
      <c r="R29" s="177">
        <v>0</v>
      </c>
      <c r="S29" s="165">
        <v>0</v>
      </c>
      <c r="T29" s="136">
        <v>35</v>
      </c>
      <c r="U29" s="136">
        <v>33.285714285714285</v>
      </c>
      <c r="V29" s="136">
        <v>3.3838660509171237</v>
      </c>
      <c r="W29" s="20"/>
      <c r="X29" s="87"/>
      <c r="Y29" s="87"/>
      <c r="Z29" s="87"/>
      <c r="AA29" s="8"/>
    </row>
    <row r="30" spans="2:27" ht="12" customHeight="1">
      <c r="B30" s="219" t="s">
        <v>14</v>
      </c>
      <c r="C30" s="220"/>
      <c r="D30" s="20">
        <v>20</v>
      </c>
      <c r="E30" s="21">
        <v>18</v>
      </c>
      <c r="F30" s="20">
        <v>0</v>
      </c>
      <c r="G30" s="20">
        <v>0</v>
      </c>
      <c r="H30" s="20">
        <v>2</v>
      </c>
      <c r="I30" s="20">
        <v>1</v>
      </c>
      <c r="J30" s="20">
        <v>1</v>
      </c>
      <c r="K30" s="20">
        <v>14</v>
      </c>
      <c r="L30" s="21">
        <v>2</v>
      </c>
      <c r="M30" s="20">
        <v>0</v>
      </c>
      <c r="N30" s="20">
        <v>1</v>
      </c>
      <c r="O30" s="20">
        <v>0</v>
      </c>
      <c r="P30" s="20">
        <v>0</v>
      </c>
      <c r="Q30" s="20">
        <v>0</v>
      </c>
      <c r="R30" s="20">
        <v>1</v>
      </c>
      <c r="S30" s="163">
        <v>0</v>
      </c>
      <c r="T30" s="136">
        <v>35</v>
      </c>
      <c r="U30" s="136">
        <v>31.35</v>
      </c>
      <c r="V30" s="136">
        <v>6.4094913173643056</v>
      </c>
      <c r="W30" s="20"/>
      <c r="X30" s="87"/>
      <c r="Y30" s="87"/>
      <c r="Z30" s="87"/>
      <c r="AA30" s="8"/>
    </row>
    <row r="31" spans="2:27" ht="12" customHeight="1">
      <c r="B31" s="219" t="s">
        <v>15</v>
      </c>
      <c r="C31" s="220"/>
      <c r="D31" s="20">
        <v>122</v>
      </c>
      <c r="E31" s="21">
        <v>118</v>
      </c>
      <c r="F31" s="20">
        <v>0</v>
      </c>
      <c r="G31" s="20">
        <v>5</v>
      </c>
      <c r="H31" s="20">
        <v>11</v>
      </c>
      <c r="I31" s="20">
        <v>4</v>
      </c>
      <c r="J31" s="20">
        <v>8</v>
      </c>
      <c r="K31" s="20">
        <v>90</v>
      </c>
      <c r="L31" s="21">
        <v>4</v>
      </c>
      <c r="M31" s="20">
        <v>0</v>
      </c>
      <c r="N31" s="20">
        <v>0</v>
      </c>
      <c r="O31" s="20">
        <v>3</v>
      </c>
      <c r="P31" s="20">
        <v>0</v>
      </c>
      <c r="Q31" s="20">
        <v>1</v>
      </c>
      <c r="R31" s="20">
        <v>0</v>
      </c>
      <c r="S31" s="163">
        <v>0</v>
      </c>
      <c r="T31" s="136">
        <v>35</v>
      </c>
      <c r="U31" s="136">
        <v>31.65573770491803</v>
      </c>
      <c r="V31" s="136">
        <v>6.0776932496151685</v>
      </c>
      <c r="W31" s="20"/>
      <c r="X31" s="87"/>
      <c r="Y31" s="87"/>
      <c r="Z31" s="87"/>
      <c r="AA31" s="8"/>
    </row>
    <row r="32" spans="2:27" ht="12" customHeight="1">
      <c r="B32" s="219" t="s">
        <v>16</v>
      </c>
      <c r="C32" s="220"/>
      <c r="D32" s="20">
        <v>140</v>
      </c>
      <c r="E32" s="21">
        <v>138</v>
      </c>
      <c r="F32" s="20">
        <v>0</v>
      </c>
      <c r="G32" s="20">
        <v>4</v>
      </c>
      <c r="H32" s="20">
        <v>6</v>
      </c>
      <c r="I32" s="20">
        <v>6</v>
      </c>
      <c r="J32" s="20">
        <v>15</v>
      </c>
      <c r="K32" s="20">
        <v>107</v>
      </c>
      <c r="L32" s="21">
        <v>2</v>
      </c>
      <c r="M32" s="20">
        <v>0</v>
      </c>
      <c r="N32" s="20">
        <v>1</v>
      </c>
      <c r="O32" s="20">
        <v>0</v>
      </c>
      <c r="P32" s="20">
        <v>0</v>
      </c>
      <c r="Q32" s="20">
        <v>0</v>
      </c>
      <c r="R32" s="20">
        <v>1</v>
      </c>
      <c r="S32" s="163">
        <v>0</v>
      </c>
      <c r="T32" s="136">
        <v>35</v>
      </c>
      <c r="U32" s="136">
        <v>32.52142857142857</v>
      </c>
      <c r="V32" s="136">
        <v>5.09826865398858</v>
      </c>
      <c r="W32" s="20"/>
      <c r="X32" s="87"/>
      <c r="Y32" s="87"/>
      <c r="Z32" s="87"/>
      <c r="AA32" s="8"/>
    </row>
    <row r="33" spans="2:27" ht="12" customHeight="1">
      <c r="B33" s="219" t="s">
        <v>17</v>
      </c>
      <c r="C33" s="220"/>
      <c r="D33" s="20">
        <v>138</v>
      </c>
      <c r="E33" s="21">
        <v>136</v>
      </c>
      <c r="F33" s="20">
        <v>1</v>
      </c>
      <c r="G33" s="20">
        <v>4</v>
      </c>
      <c r="H33" s="20">
        <v>13</v>
      </c>
      <c r="I33" s="20">
        <v>3</v>
      </c>
      <c r="J33" s="20">
        <v>11</v>
      </c>
      <c r="K33" s="20">
        <v>104</v>
      </c>
      <c r="L33" s="21">
        <v>2</v>
      </c>
      <c r="M33" s="20">
        <v>0</v>
      </c>
      <c r="N33" s="20">
        <v>0</v>
      </c>
      <c r="O33" s="20">
        <v>1</v>
      </c>
      <c r="P33" s="20">
        <v>0</v>
      </c>
      <c r="Q33" s="20">
        <v>0</v>
      </c>
      <c r="R33" s="20">
        <v>1</v>
      </c>
      <c r="S33" s="163">
        <v>0</v>
      </c>
      <c r="T33" s="136">
        <v>35</v>
      </c>
      <c r="U33" s="136">
        <v>31.869565217391305</v>
      </c>
      <c r="V33" s="136">
        <v>5.999788423224012</v>
      </c>
      <c r="W33" s="20"/>
      <c r="X33" s="87"/>
      <c r="Y33" s="87"/>
      <c r="Z33" s="87"/>
      <c r="AA33" s="8"/>
    </row>
    <row r="34" spans="2:27" ht="12" customHeight="1">
      <c r="B34" s="219" t="s">
        <v>18</v>
      </c>
      <c r="C34" s="220"/>
      <c r="D34" s="20">
        <v>1284</v>
      </c>
      <c r="E34" s="21">
        <v>1256</v>
      </c>
      <c r="F34" s="20">
        <v>3</v>
      </c>
      <c r="G34" s="20">
        <v>11</v>
      </c>
      <c r="H34" s="20">
        <v>89</v>
      </c>
      <c r="I34" s="20">
        <v>38</v>
      </c>
      <c r="J34" s="20">
        <v>85</v>
      </c>
      <c r="K34" s="20">
        <v>1030</v>
      </c>
      <c r="L34" s="21">
        <v>28</v>
      </c>
      <c r="M34" s="20">
        <v>0</v>
      </c>
      <c r="N34" s="20">
        <v>4</v>
      </c>
      <c r="O34" s="20">
        <v>10</v>
      </c>
      <c r="P34" s="20">
        <v>1</v>
      </c>
      <c r="Q34" s="20">
        <v>4</v>
      </c>
      <c r="R34" s="20">
        <v>9</v>
      </c>
      <c r="S34" s="163">
        <v>0</v>
      </c>
      <c r="T34" s="136">
        <v>35</v>
      </c>
      <c r="U34" s="136">
        <v>32.71105919003115</v>
      </c>
      <c r="V34" s="136">
        <v>5.0078506535206255</v>
      </c>
      <c r="W34" s="20"/>
      <c r="X34" s="87"/>
      <c r="Y34" s="87"/>
      <c r="Z34" s="87"/>
      <c r="AA34" s="8"/>
    </row>
    <row r="35" spans="2:27" ht="12" customHeight="1">
      <c r="B35" s="219" t="s">
        <v>19</v>
      </c>
      <c r="C35" s="220"/>
      <c r="D35" s="20">
        <v>785</v>
      </c>
      <c r="E35" s="21">
        <v>761</v>
      </c>
      <c r="F35" s="20">
        <v>3</v>
      </c>
      <c r="G35" s="20">
        <v>18</v>
      </c>
      <c r="H35" s="20">
        <v>63</v>
      </c>
      <c r="I35" s="20">
        <v>27</v>
      </c>
      <c r="J35" s="20">
        <v>50</v>
      </c>
      <c r="K35" s="20">
        <v>600</v>
      </c>
      <c r="L35" s="21">
        <v>24</v>
      </c>
      <c r="M35" s="20">
        <v>0</v>
      </c>
      <c r="N35" s="20">
        <v>0</v>
      </c>
      <c r="O35" s="20">
        <v>14</v>
      </c>
      <c r="P35" s="20">
        <v>0</v>
      </c>
      <c r="Q35" s="20">
        <v>3</v>
      </c>
      <c r="R35" s="20">
        <v>7</v>
      </c>
      <c r="S35" s="163">
        <v>0</v>
      </c>
      <c r="T35" s="136">
        <v>35</v>
      </c>
      <c r="U35" s="136">
        <v>32.09426751592357</v>
      </c>
      <c r="V35" s="136">
        <v>5.738900578666023</v>
      </c>
      <c r="W35" s="20"/>
      <c r="X35" s="87"/>
      <c r="Y35" s="87"/>
      <c r="Z35" s="87"/>
      <c r="AA35" s="8"/>
    </row>
    <row r="36" spans="2:27" ht="12" customHeight="1">
      <c r="B36" s="219" t="s">
        <v>20</v>
      </c>
      <c r="C36" s="220"/>
      <c r="D36" s="20">
        <v>2395</v>
      </c>
      <c r="E36" s="21">
        <v>2313</v>
      </c>
      <c r="F36" s="20">
        <v>5</v>
      </c>
      <c r="G36" s="20">
        <v>19</v>
      </c>
      <c r="H36" s="20">
        <v>162</v>
      </c>
      <c r="I36" s="20">
        <v>46</v>
      </c>
      <c r="J36" s="20">
        <v>163</v>
      </c>
      <c r="K36" s="20">
        <v>1918</v>
      </c>
      <c r="L36" s="21">
        <v>82</v>
      </c>
      <c r="M36" s="20">
        <v>0</v>
      </c>
      <c r="N36" s="20">
        <v>7</v>
      </c>
      <c r="O36" s="20">
        <v>33</v>
      </c>
      <c r="P36" s="20">
        <v>3</v>
      </c>
      <c r="Q36" s="20">
        <v>8</v>
      </c>
      <c r="R36" s="20">
        <v>31</v>
      </c>
      <c r="S36" s="163">
        <v>0</v>
      </c>
      <c r="T36" s="136">
        <v>35</v>
      </c>
      <c r="U36" s="136">
        <v>32.6972860125261</v>
      </c>
      <c r="V36" s="136">
        <v>4.983411595226303</v>
      </c>
      <c r="W36" s="20"/>
      <c r="X36" s="87"/>
      <c r="Y36" s="87"/>
      <c r="Z36" s="87"/>
      <c r="AA36" s="8"/>
    </row>
    <row r="37" spans="2:27" ht="12" customHeight="1">
      <c r="B37" s="219" t="s">
        <v>21</v>
      </c>
      <c r="C37" s="220"/>
      <c r="D37" s="20">
        <v>1405</v>
      </c>
      <c r="E37" s="21">
        <v>1356</v>
      </c>
      <c r="F37" s="20">
        <v>3</v>
      </c>
      <c r="G37" s="20">
        <v>17</v>
      </c>
      <c r="H37" s="20">
        <v>80</v>
      </c>
      <c r="I37" s="20">
        <v>37</v>
      </c>
      <c r="J37" s="20">
        <v>74</v>
      </c>
      <c r="K37" s="20">
        <v>1145</v>
      </c>
      <c r="L37" s="21">
        <v>49</v>
      </c>
      <c r="M37" s="20">
        <v>0</v>
      </c>
      <c r="N37" s="20">
        <v>5</v>
      </c>
      <c r="O37" s="20">
        <v>16</v>
      </c>
      <c r="P37" s="20">
        <v>2</v>
      </c>
      <c r="Q37" s="20">
        <v>6</v>
      </c>
      <c r="R37" s="20">
        <v>20</v>
      </c>
      <c r="S37" s="163">
        <v>0</v>
      </c>
      <c r="T37" s="136">
        <v>35</v>
      </c>
      <c r="U37" s="136">
        <v>32.863345195729536</v>
      </c>
      <c r="V37" s="136">
        <v>4.952319830915414</v>
      </c>
      <c r="W37" s="20"/>
      <c r="X37" s="87"/>
      <c r="Y37" s="87"/>
      <c r="Z37" s="87"/>
      <c r="AA37" s="8"/>
    </row>
    <row r="38" spans="2:27" ht="12" customHeight="1">
      <c r="B38" s="219" t="s">
        <v>22</v>
      </c>
      <c r="C38" s="220"/>
      <c r="D38" s="20">
        <v>20</v>
      </c>
      <c r="E38" s="21">
        <v>19</v>
      </c>
      <c r="F38" s="20">
        <v>0</v>
      </c>
      <c r="G38" s="20">
        <v>2</v>
      </c>
      <c r="H38" s="20">
        <v>2</v>
      </c>
      <c r="I38" s="20">
        <v>1</v>
      </c>
      <c r="J38" s="20">
        <v>1</v>
      </c>
      <c r="K38" s="20">
        <v>13</v>
      </c>
      <c r="L38" s="21">
        <v>1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1</v>
      </c>
      <c r="S38" s="163">
        <v>0</v>
      </c>
      <c r="T38" s="136">
        <v>35</v>
      </c>
      <c r="U38" s="136">
        <v>30.75</v>
      </c>
      <c r="V38" s="136">
        <v>7.304468711541911</v>
      </c>
      <c r="W38" s="20"/>
      <c r="X38" s="87"/>
      <c r="Y38" s="87"/>
      <c r="Z38" s="87"/>
      <c r="AA38" s="8"/>
    </row>
    <row r="39" spans="2:27" ht="12" customHeight="1">
      <c r="B39" s="219" t="s">
        <v>23</v>
      </c>
      <c r="C39" s="220"/>
      <c r="D39" s="20">
        <v>9</v>
      </c>
      <c r="E39" s="21">
        <v>9</v>
      </c>
      <c r="F39" s="20">
        <v>0</v>
      </c>
      <c r="G39" s="20">
        <v>1</v>
      </c>
      <c r="H39" s="20">
        <v>3</v>
      </c>
      <c r="I39" s="20">
        <v>0</v>
      </c>
      <c r="J39" s="20">
        <v>0</v>
      </c>
      <c r="K39" s="20">
        <v>5</v>
      </c>
      <c r="L39" s="21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163">
        <v>0</v>
      </c>
      <c r="T39" s="136">
        <v>35</v>
      </c>
      <c r="U39" s="136">
        <v>27.77777777777778</v>
      </c>
      <c r="V39" s="136">
        <v>8.700255424092125</v>
      </c>
      <c r="W39" s="20"/>
      <c r="X39" s="87"/>
      <c r="Y39" s="87"/>
      <c r="Z39" s="87"/>
      <c r="AA39" s="8"/>
    </row>
    <row r="40" spans="2:27" ht="12" customHeight="1">
      <c r="B40" s="219" t="s">
        <v>24</v>
      </c>
      <c r="C40" s="220"/>
      <c r="D40" s="20">
        <v>15</v>
      </c>
      <c r="E40" s="21">
        <v>15</v>
      </c>
      <c r="F40" s="20">
        <v>0</v>
      </c>
      <c r="G40" s="20">
        <v>0</v>
      </c>
      <c r="H40" s="20">
        <v>3</v>
      </c>
      <c r="I40" s="20">
        <v>0</v>
      </c>
      <c r="J40" s="20">
        <v>0</v>
      </c>
      <c r="K40" s="20">
        <v>12</v>
      </c>
      <c r="L40" s="21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163">
        <v>0</v>
      </c>
      <c r="T40" s="136">
        <v>35</v>
      </c>
      <c r="U40" s="136">
        <v>31.466666666666665</v>
      </c>
      <c r="V40" s="136">
        <v>6.0929311110342885</v>
      </c>
      <c r="W40" s="20"/>
      <c r="X40" s="87"/>
      <c r="Y40" s="87"/>
      <c r="Z40" s="87"/>
      <c r="AA40" s="8"/>
    </row>
    <row r="41" spans="2:27" ht="12" customHeight="1">
      <c r="B41" s="219" t="s">
        <v>25</v>
      </c>
      <c r="C41" s="220"/>
      <c r="D41" s="20">
        <v>18</v>
      </c>
      <c r="E41" s="21">
        <v>18</v>
      </c>
      <c r="F41" s="20">
        <v>0</v>
      </c>
      <c r="G41" s="20">
        <v>0</v>
      </c>
      <c r="H41" s="20">
        <v>1</v>
      </c>
      <c r="I41" s="20">
        <v>0</v>
      </c>
      <c r="J41" s="20">
        <v>1</v>
      </c>
      <c r="K41" s="20">
        <v>16</v>
      </c>
      <c r="L41" s="21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163">
        <v>0</v>
      </c>
      <c r="T41" s="136">
        <v>35</v>
      </c>
      <c r="U41" s="136">
        <v>33.888888888888886</v>
      </c>
      <c r="V41" s="136">
        <v>3.660422490704799</v>
      </c>
      <c r="W41" s="20"/>
      <c r="X41" s="102"/>
      <c r="Y41" s="102"/>
      <c r="Z41" s="102"/>
      <c r="AA41" s="8"/>
    </row>
    <row r="42" spans="2:27" ht="12" customHeight="1">
      <c r="B42" s="219" t="s">
        <v>26</v>
      </c>
      <c r="C42" s="220"/>
      <c r="D42" s="20">
        <v>46</v>
      </c>
      <c r="E42" s="21">
        <v>46</v>
      </c>
      <c r="F42" s="20">
        <v>0</v>
      </c>
      <c r="G42" s="20">
        <v>2</v>
      </c>
      <c r="H42" s="20">
        <v>1</v>
      </c>
      <c r="I42" s="20">
        <v>1</v>
      </c>
      <c r="J42" s="20">
        <v>3</v>
      </c>
      <c r="K42" s="20">
        <v>39</v>
      </c>
      <c r="L42" s="21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163">
        <v>0</v>
      </c>
      <c r="T42" s="136">
        <v>35</v>
      </c>
      <c r="U42" s="136">
        <v>32.95652173913044</v>
      </c>
      <c r="V42" s="136">
        <v>5.341479286319808</v>
      </c>
      <c r="W42" s="20"/>
      <c r="X42" s="87"/>
      <c r="Y42" s="87"/>
      <c r="Z42" s="87"/>
      <c r="AA42" s="8"/>
    </row>
    <row r="43" spans="2:27" ht="12" customHeight="1">
      <c r="B43" s="219" t="s">
        <v>27</v>
      </c>
      <c r="C43" s="220"/>
      <c r="D43" s="20">
        <v>18</v>
      </c>
      <c r="E43" s="21">
        <v>17</v>
      </c>
      <c r="F43" s="20">
        <v>0</v>
      </c>
      <c r="G43" s="20">
        <v>1</v>
      </c>
      <c r="H43" s="20">
        <v>2</v>
      </c>
      <c r="I43" s="20">
        <v>0</v>
      </c>
      <c r="J43" s="20">
        <v>2</v>
      </c>
      <c r="K43" s="20">
        <v>12</v>
      </c>
      <c r="L43" s="21">
        <v>1</v>
      </c>
      <c r="M43" s="20">
        <v>1</v>
      </c>
      <c r="N43" s="20">
        <v>0</v>
      </c>
      <c r="O43" s="20">
        <v>0</v>
      </c>
      <c r="P43" s="20">
        <v>0</v>
      </c>
      <c r="Q43" s="20">
        <v>0</v>
      </c>
      <c r="R43" s="20">
        <v>0</v>
      </c>
      <c r="S43" s="163">
        <v>0</v>
      </c>
      <c r="T43" s="136">
        <v>35</v>
      </c>
      <c r="U43" s="136">
        <v>29.833333333333332</v>
      </c>
      <c r="V43" s="136">
        <v>8.075015935150914</v>
      </c>
      <c r="W43" s="20"/>
      <c r="X43" s="87"/>
      <c r="Y43" s="87"/>
      <c r="Z43" s="87"/>
      <c r="AA43" s="8"/>
    </row>
    <row r="44" spans="2:27" ht="12" customHeight="1">
      <c r="B44" s="219" t="s">
        <v>28</v>
      </c>
      <c r="C44" s="220"/>
      <c r="D44" s="20">
        <v>138</v>
      </c>
      <c r="E44" s="21">
        <v>136</v>
      </c>
      <c r="F44" s="20">
        <v>0</v>
      </c>
      <c r="G44" s="20">
        <v>0</v>
      </c>
      <c r="H44" s="20">
        <v>7</v>
      </c>
      <c r="I44" s="20">
        <v>2</v>
      </c>
      <c r="J44" s="20">
        <v>7</v>
      </c>
      <c r="K44" s="20">
        <v>120</v>
      </c>
      <c r="L44" s="21">
        <v>2</v>
      </c>
      <c r="M44" s="20">
        <v>0</v>
      </c>
      <c r="N44" s="20">
        <v>1</v>
      </c>
      <c r="O44" s="20">
        <v>0</v>
      </c>
      <c r="P44" s="20">
        <v>0</v>
      </c>
      <c r="Q44" s="20">
        <v>0</v>
      </c>
      <c r="R44" s="20">
        <v>1</v>
      </c>
      <c r="S44" s="163">
        <v>0</v>
      </c>
      <c r="T44" s="136">
        <v>35</v>
      </c>
      <c r="U44" s="136">
        <v>33.44202898550725</v>
      </c>
      <c r="V44" s="136">
        <v>4.088470732860918</v>
      </c>
      <c r="W44" s="20"/>
      <c r="X44" s="87"/>
      <c r="Y44" s="87"/>
      <c r="Z44" s="87"/>
      <c r="AA44" s="8"/>
    </row>
    <row r="45" spans="2:27" ht="12" customHeight="1">
      <c r="B45" s="219" t="s">
        <v>29</v>
      </c>
      <c r="C45" s="220"/>
      <c r="D45" s="20">
        <v>87</v>
      </c>
      <c r="E45" s="21">
        <v>84</v>
      </c>
      <c r="F45" s="20">
        <v>0</v>
      </c>
      <c r="G45" s="20">
        <v>1</v>
      </c>
      <c r="H45" s="20">
        <v>4</v>
      </c>
      <c r="I45" s="20">
        <v>5</v>
      </c>
      <c r="J45" s="20">
        <v>5</v>
      </c>
      <c r="K45" s="20">
        <v>69</v>
      </c>
      <c r="L45" s="21">
        <v>3</v>
      </c>
      <c r="M45" s="20">
        <v>0</v>
      </c>
      <c r="N45" s="20">
        <v>0</v>
      </c>
      <c r="O45" s="20">
        <v>1</v>
      </c>
      <c r="P45" s="20">
        <v>0</v>
      </c>
      <c r="Q45" s="20">
        <v>1</v>
      </c>
      <c r="R45" s="20">
        <v>1</v>
      </c>
      <c r="S45" s="163">
        <v>0</v>
      </c>
      <c r="T45" s="136">
        <v>35</v>
      </c>
      <c r="U45" s="136">
        <v>32.81609195402299</v>
      </c>
      <c r="V45" s="136">
        <v>4.738581712138027</v>
      </c>
      <c r="W45" s="20"/>
      <c r="X45" s="87"/>
      <c r="Y45" s="87"/>
      <c r="Z45" s="87"/>
      <c r="AA45" s="8"/>
    </row>
    <row r="46" spans="2:27" ht="12" customHeight="1">
      <c r="B46" s="219" t="s">
        <v>30</v>
      </c>
      <c r="C46" s="220"/>
      <c r="D46" s="20">
        <v>796</v>
      </c>
      <c r="E46" s="21">
        <v>778</v>
      </c>
      <c r="F46" s="20">
        <v>1</v>
      </c>
      <c r="G46" s="20">
        <v>14</v>
      </c>
      <c r="H46" s="20">
        <v>54</v>
      </c>
      <c r="I46" s="20">
        <v>24</v>
      </c>
      <c r="J46" s="20">
        <v>55</v>
      </c>
      <c r="K46" s="20">
        <v>630</v>
      </c>
      <c r="L46" s="21">
        <v>18</v>
      </c>
      <c r="M46" s="20">
        <v>0</v>
      </c>
      <c r="N46" s="20">
        <v>1</v>
      </c>
      <c r="O46" s="20">
        <v>5</v>
      </c>
      <c r="P46" s="20">
        <v>2</v>
      </c>
      <c r="Q46" s="20">
        <v>4</v>
      </c>
      <c r="R46" s="20">
        <v>6</v>
      </c>
      <c r="S46" s="163">
        <v>0</v>
      </c>
      <c r="T46" s="136">
        <v>35</v>
      </c>
      <c r="U46" s="136">
        <v>32.57914572864322</v>
      </c>
      <c r="V46" s="136">
        <v>5.177359252461707</v>
      </c>
      <c r="W46" s="20"/>
      <c r="X46" s="87"/>
      <c r="Y46" s="87"/>
      <c r="Z46" s="87"/>
      <c r="AA46" s="8"/>
    </row>
    <row r="47" spans="2:27" ht="12" customHeight="1">
      <c r="B47" s="219" t="s">
        <v>31</v>
      </c>
      <c r="C47" s="220"/>
      <c r="D47" s="20">
        <v>55</v>
      </c>
      <c r="E47" s="21">
        <v>53</v>
      </c>
      <c r="F47" s="20">
        <v>0</v>
      </c>
      <c r="G47" s="20">
        <v>3</v>
      </c>
      <c r="H47" s="20">
        <v>6</v>
      </c>
      <c r="I47" s="20">
        <v>2</v>
      </c>
      <c r="J47" s="20">
        <v>3</v>
      </c>
      <c r="K47" s="20">
        <v>39</v>
      </c>
      <c r="L47" s="21">
        <v>2</v>
      </c>
      <c r="M47" s="20">
        <v>0</v>
      </c>
      <c r="N47" s="20">
        <v>1</v>
      </c>
      <c r="O47" s="20">
        <v>1</v>
      </c>
      <c r="P47" s="20">
        <v>0</v>
      </c>
      <c r="Q47" s="20">
        <v>0</v>
      </c>
      <c r="R47" s="20">
        <v>0</v>
      </c>
      <c r="S47" s="163">
        <v>0</v>
      </c>
      <c r="T47" s="136">
        <v>35</v>
      </c>
      <c r="U47" s="136">
        <v>30.818181818181817</v>
      </c>
      <c r="V47" s="136">
        <v>7.010814157536569</v>
      </c>
      <c r="W47" s="20"/>
      <c r="X47" s="87"/>
      <c r="Y47" s="87"/>
      <c r="Z47" s="87"/>
      <c r="AA47" s="8"/>
    </row>
    <row r="48" spans="2:27" ht="12" customHeight="1">
      <c r="B48" s="219" t="s">
        <v>32</v>
      </c>
      <c r="C48" s="220"/>
      <c r="D48" s="20">
        <v>47</v>
      </c>
      <c r="E48" s="21">
        <v>46</v>
      </c>
      <c r="F48" s="20">
        <v>0</v>
      </c>
      <c r="G48" s="20">
        <v>0</v>
      </c>
      <c r="H48" s="20">
        <v>1</v>
      </c>
      <c r="I48" s="20">
        <v>1</v>
      </c>
      <c r="J48" s="20">
        <v>8</v>
      </c>
      <c r="K48" s="20">
        <v>36</v>
      </c>
      <c r="L48" s="21">
        <v>1</v>
      </c>
      <c r="M48" s="20">
        <v>0</v>
      </c>
      <c r="N48" s="20">
        <v>0</v>
      </c>
      <c r="O48" s="20">
        <v>0</v>
      </c>
      <c r="P48" s="20">
        <v>0</v>
      </c>
      <c r="Q48" s="20">
        <v>1</v>
      </c>
      <c r="R48" s="20">
        <v>0</v>
      </c>
      <c r="S48" s="163">
        <v>0</v>
      </c>
      <c r="T48" s="136">
        <v>35</v>
      </c>
      <c r="U48" s="136">
        <v>33.148936170212764</v>
      </c>
      <c r="V48" s="136">
        <v>3.4576866066418206</v>
      </c>
      <c r="W48" s="20"/>
      <c r="X48" s="87"/>
      <c r="Y48" s="87"/>
      <c r="Z48" s="87"/>
      <c r="AA48" s="8"/>
    </row>
    <row r="49" spans="2:27" ht="12" customHeight="1">
      <c r="B49" s="219" t="s">
        <v>33</v>
      </c>
      <c r="C49" s="220"/>
      <c r="D49" s="20">
        <v>64</v>
      </c>
      <c r="E49" s="21">
        <v>60</v>
      </c>
      <c r="F49" s="20">
        <v>1</v>
      </c>
      <c r="G49" s="20">
        <v>3</v>
      </c>
      <c r="H49" s="20">
        <v>3</v>
      </c>
      <c r="I49" s="20">
        <v>2</v>
      </c>
      <c r="J49" s="20">
        <v>2</v>
      </c>
      <c r="K49" s="20">
        <v>49</v>
      </c>
      <c r="L49" s="21">
        <v>4</v>
      </c>
      <c r="M49" s="20">
        <v>0</v>
      </c>
      <c r="N49" s="20">
        <v>0</v>
      </c>
      <c r="O49" s="20">
        <v>1</v>
      </c>
      <c r="P49" s="20">
        <v>1</v>
      </c>
      <c r="Q49" s="20">
        <v>1</v>
      </c>
      <c r="R49" s="20">
        <v>1</v>
      </c>
      <c r="S49" s="163">
        <v>0</v>
      </c>
      <c r="T49" s="136">
        <v>35</v>
      </c>
      <c r="U49" s="136">
        <v>31.90625</v>
      </c>
      <c r="V49" s="136">
        <v>6.526426743000034</v>
      </c>
      <c r="W49" s="20"/>
      <c r="X49" s="87"/>
      <c r="Y49" s="87"/>
      <c r="Z49" s="87"/>
      <c r="AA49" s="8"/>
    </row>
    <row r="50" spans="2:27" ht="12" customHeight="1">
      <c r="B50" s="219" t="s">
        <v>34</v>
      </c>
      <c r="C50" s="220"/>
      <c r="D50" s="20">
        <v>789</v>
      </c>
      <c r="E50" s="21">
        <v>765</v>
      </c>
      <c r="F50" s="20">
        <v>3</v>
      </c>
      <c r="G50" s="20">
        <v>8</v>
      </c>
      <c r="H50" s="20">
        <v>46</v>
      </c>
      <c r="I50" s="20">
        <v>14</v>
      </c>
      <c r="J50" s="20">
        <v>41</v>
      </c>
      <c r="K50" s="20">
        <v>653</v>
      </c>
      <c r="L50" s="21">
        <v>24</v>
      </c>
      <c r="M50" s="20">
        <v>0</v>
      </c>
      <c r="N50" s="20">
        <v>2</v>
      </c>
      <c r="O50" s="20">
        <v>3</v>
      </c>
      <c r="P50" s="20">
        <v>4</v>
      </c>
      <c r="Q50" s="20">
        <v>3</v>
      </c>
      <c r="R50" s="20">
        <v>12</v>
      </c>
      <c r="S50" s="163">
        <v>0</v>
      </c>
      <c r="T50" s="136">
        <v>35</v>
      </c>
      <c r="U50" s="136">
        <v>33.01901140684411</v>
      </c>
      <c r="V50" s="136">
        <v>4.8067627419060575</v>
      </c>
      <c r="W50" s="20"/>
      <c r="X50" s="87"/>
      <c r="Y50" s="87"/>
      <c r="Z50" s="87"/>
      <c r="AA50" s="8"/>
    </row>
    <row r="51" spans="2:27" ht="12" customHeight="1">
      <c r="B51" s="219" t="s">
        <v>35</v>
      </c>
      <c r="C51" s="220"/>
      <c r="D51" s="20">
        <v>534</v>
      </c>
      <c r="E51" s="21">
        <v>512</v>
      </c>
      <c r="F51" s="20">
        <v>0</v>
      </c>
      <c r="G51" s="20">
        <v>5</v>
      </c>
      <c r="H51" s="20">
        <v>33</v>
      </c>
      <c r="I51" s="20">
        <v>11</v>
      </c>
      <c r="J51" s="20">
        <v>32</v>
      </c>
      <c r="K51" s="20">
        <v>431</v>
      </c>
      <c r="L51" s="21">
        <v>22</v>
      </c>
      <c r="M51" s="20">
        <v>0</v>
      </c>
      <c r="N51" s="20">
        <v>5</v>
      </c>
      <c r="O51" s="20">
        <v>4</v>
      </c>
      <c r="P51" s="20">
        <v>1</v>
      </c>
      <c r="Q51" s="20">
        <v>3</v>
      </c>
      <c r="R51" s="20">
        <v>9</v>
      </c>
      <c r="S51" s="163">
        <v>0</v>
      </c>
      <c r="T51" s="136">
        <v>35</v>
      </c>
      <c r="U51" s="136">
        <v>32.80524344569288</v>
      </c>
      <c r="V51" s="136">
        <v>4.9704087431348345</v>
      </c>
      <c r="W51" s="20"/>
      <c r="X51" s="87"/>
      <c r="Y51" s="87"/>
      <c r="Z51" s="87"/>
      <c r="AA51" s="8"/>
    </row>
    <row r="52" spans="2:27" ht="12" customHeight="1">
      <c r="B52" s="219" t="s">
        <v>36</v>
      </c>
      <c r="C52" s="220"/>
      <c r="D52" s="20">
        <v>103</v>
      </c>
      <c r="E52" s="21">
        <v>102</v>
      </c>
      <c r="F52" s="20">
        <v>0</v>
      </c>
      <c r="G52" s="20">
        <v>1</v>
      </c>
      <c r="H52" s="20">
        <v>8</v>
      </c>
      <c r="I52" s="20">
        <v>2</v>
      </c>
      <c r="J52" s="20">
        <v>5</v>
      </c>
      <c r="K52" s="20">
        <v>86</v>
      </c>
      <c r="L52" s="21">
        <v>1</v>
      </c>
      <c r="M52" s="20">
        <v>0</v>
      </c>
      <c r="N52" s="20">
        <v>0</v>
      </c>
      <c r="O52" s="20">
        <v>0</v>
      </c>
      <c r="P52" s="20">
        <v>0</v>
      </c>
      <c r="Q52" s="20">
        <v>0</v>
      </c>
      <c r="R52" s="20">
        <v>1</v>
      </c>
      <c r="S52" s="163">
        <v>0</v>
      </c>
      <c r="T52" s="136">
        <v>35</v>
      </c>
      <c r="U52" s="136">
        <v>33.067961165048544</v>
      </c>
      <c r="V52" s="136">
        <v>4.8208333343616845</v>
      </c>
      <c r="W52" s="20"/>
      <c r="X52" s="87"/>
      <c r="Y52" s="87"/>
      <c r="Z52" s="87"/>
      <c r="AA52" s="8"/>
    </row>
    <row r="53" spans="2:27" ht="12" customHeight="1">
      <c r="B53" s="219" t="s">
        <v>37</v>
      </c>
      <c r="C53" s="220"/>
      <c r="D53" s="20">
        <v>25</v>
      </c>
      <c r="E53" s="21">
        <v>25</v>
      </c>
      <c r="F53" s="20">
        <v>0</v>
      </c>
      <c r="G53" s="20">
        <v>1</v>
      </c>
      <c r="H53" s="20">
        <v>2</v>
      </c>
      <c r="I53" s="20">
        <v>2</v>
      </c>
      <c r="J53" s="20">
        <v>0</v>
      </c>
      <c r="K53" s="20">
        <v>20</v>
      </c>
      <c r="L53" s="21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163">
        <v>0</v>
      </c>
      <c r="T53" s="136">
        <v>35</v>
      </c>
      <c r="U53" s="136">
        <v>31.96</v>
      </c>
      <c r="V53" s="136">
        <v>6.399739578034926</v>
      </c>
      <c r="W53" s="20"/>
      <c r="X53" s="87"/>
      <c r="Y53" s="87"/>
      <c r="Z53" s="87"/>
      <c r="AA53" s="8"/>
    </row>
    <row r="54" spans="2:27" ht="12" customHeight="1">
      <c r="B54" s="219" t="s">
        <v>38</v>
      </c>
      <c r="C54" s="220"/>
      <c r="D54" s="177">
        <v>3</v>
      </c>
      <c r="E54" s="181">
        <v>3</v>
      </c>
      <c r="F54" s="177">
        <v>0</v>
      </c>
      <c r="G54" s="177">
        <v>0</v>
      </c>
      <c r="H54" s="177">
        <v>0</v>
      </c>
      <c r="I54" s="177">
        <v>1</v>
      </c>
      <c r="J54" s="177">
        <v>1</v>
      </c>
      <c r="K54" s="177">
        <v>1</v>
      </c>
      <c r="L54" s="181">
        <v>0</v>
      </c>
      <c r="M54" s="177">
        <v>0</v>
      </c>
      <c r="N54" s="177">
        <v>0</v>
      </c>
      <c r="O54" s="177">
        <v>0</v>
      </c>
      <c r="P54" s="177">
        <v>0</v>
      </c>
      <c r="Q54" s="177">
        <v>0</v>
      </c>
      <c r="R54" s="177">
        <v>0</v>
      </c>
      <c r="S54" s="165">
        <v>0</v>
      </c>
      <c r="T54" s="136">
        <v>30</v>
      </c>
      <c r="U54" s="136">
        <v>29.333333333333332</v>
      </c>
      <c r="V54" s="136">
        <v>6.027713773341707</v>
      </c>
      <c r="W54" s="20"/>
      <c r="X54" s="87"/>
      <c r="Y54" s="87"/>
      <c r="Z54" s="87"/>
      <c r="AA54" s="8"/>
    </row>
    <row r="55" spans="2:27" ht="12" customHeight="1">
      <c r="B55" s="219" t="s">
        <v>39</v>
      </c>
      <c r="C55" s="220"/>
      <c r="D55" s="177">
        <v>5</v>
      </c>
      <c r="E55" s="181">
        <v>5</v>
      </c>
      <c r="F55" s="177">
        <v>0</v>
      </c>
      <c r="G55" s="177">
        <v>0</v>
      </c>
      <c r="H55" s="177">
        <v>0</v>
      </c>
      <c r="I55" s="177">
        <v>0</v>
      </c>
      <c r="J55" s="177">
        <v>0</v>
      </c>
      <c r="K55" s="177">
        <v>5</v>
      </c>
      <c r="L55" s="181">
        <v>0</v>
      </c>
      <c r="M55" s="177">
        <v>0</v>
      </c>
      <c r="N55" s="177">
        <v>0</v>
      </c>
      <c r="O55" s="177">
        <v>0</v>
      </c>
      <c r="P55" s="177">
        <v>0</v>
      </c>
      <c r="Q55" s="177">
        <v>0</v>
      </c>
      <c r="R55" s="177">
        <v>0</v>
      </c>
      <c r="S55" s="165">
        <v>0</v>
      </c>
      <c r="T55" s="136">
        <v>35</v>
      </c>
      <c r="U55" s="136">
        <v>35</v>
      </c>
      <c r="V55" s="136">
        <v>0</v>
      </c>
      <c r="W55" s="20"/>
      <c r="X55" s="87"/>
      <c r="Y55" s="87"/>
      <c r="Z55" s="87"/>
      <c r="AA55" s="8"/>
    </row>
    <row r="56" spans="2:27" ht="12" customHeight="1">
      <c r="B56" s="219" t="s">
        <v>40</v>
      </c>
      <c r="C56" s="220"/>
      <c r="D56" s="20">
        <v>43</v>
      </c>
      <c r="E56" s="21">
        <v>41</v>
      </c>
      <c r="F56" s="20">
        <v>0</v>
      </c>
      <c r="G56" s="20">
        <v>2</v>
      </c>
      <c r="H56" s="20">
        <v>3</v>
      </c>
      <c r="I56" s="20">
        <v>0</v>
      </c>
      <c r="J56" s="20">
        <v>1</v>
      </c>
      <c r="K56" s="20">
        <v>35</v>
      </c>
      <c r="L56" s="21">
        <v>2</v>
      </c>
      <c r="M56" s="20">
        <v>0</v>
      </c>
      <c r="N56" s="20">
        <v>0</v>
      </c>
      <c r="O56" s="20">
        <v>1</v>
      </c>
      <c r="P56" s="20">
        <v>0</v>
      </c>
      <c r="Q56" s="20">
        <v>0</v>
      </c>
      <c r="R56" s="20">
        <v>1</v>
      </c>
      <c r="S56" s="163">
        <v>0</v>
      </c>
      <c r="T56" s="136">
        <v>35</v>
      </c>
      <c r="U56" s="136">
        <v>32.53488372093023</v>
      </c>
      <c r="V56" s="136">
        <v>5.905400422733748</v>
      </c>
      <c r="W56" s="20"/>
      <c r="X56" s="87"/>
      <c r="Y56" s="87"/>
      <c r="Z56" s="87"/>
      <c r="AA56" s="8"/>
    </row>
    <row r="57" spans="2:27" ht="12" customHeight="1">
      <c r="B57" s="219" t="s">
        <v>41</v>
      </c>
      <c r="C57" s="220"/>
      <c r="D57" s="20">
        <v>148</v>
      </c>
      <c r="E57" s="21">
        <v>139</v>
      </c>
      <c r="F57" s="20">
        <v>0</v>
      </c>
      <c r="G57" s="20">
        <v>3</v>
      </c>
      <c r="H57" s="20">
        <v>10</v>
      </c>
      <c r="I57" s="20">
        <v>3</v>
      </c>
      <c r="J57" s="20">
        <v>9</v>
      </c>
      <c r="K57" s="20">
        <v>114</v>
      </c>
      <c r="L57" s="21">
        <v>9</v>
      </c>
      <c r="M57" s="20">
        <v>0</v>
      </c>
      <c r="N57" s="20">
        <v>0</v>
      </c>
      <c r="O57" s="20">
        <v>4</v>
      </c>
      <c r="P57" s="20">
        <v>0</v>
      </c>
      <c r="Q57" s="20">
        <v>1</v>
      </c>
      <c r="R57" s="20">
        <v>4</v>
      </c>
      <c r="S57" s="163">
        <v>0</v>
      </c>
      <c r="T57" s="136">
        <v>35</v>
      </c>
      <c r="U57" s="136">
        <v>32.554054054054056</v>
      </c>
      <c r="V57" s="136">
        <v>5.344313251776387</v>
      </c>
      <c r="W57" s="20"/>
      <c r="X57" s="87"/>
      <c r="Y57" s="87"/>
      <c r="Z57" s="87"/>
      <c r="AA57" s="8"/>
    </row>
    <row r="58" spans="2:27" ht="12" customHeight="1">
      <c r="B58" s="219" t="s">
        <v>42</v>
      </c>
      <c r="C58" s="220"/>
      <c r="D58" s="20">
        <v>20</v>
      </c>
      <c r="E58" s="21">
        <v>20</v>
      </c>
      <c r="F58" s="20">
        <v>0</v>
      </c>
      <c r="G58" s="20">
        <v>0</v>
      </c>
      <c r="H58" s="20">
        <v>2</v>
      </c>
      <c r="I58" s="20">
        <v>0</v>
      </c>
      <c r="J58" s="20">
        <v>3</v>
      </c>
      <c r="K58" s="20">
        <v>15</v>
      </c>
      <c r="L58" s="21">
        <v>0</v>
      </c>
      <c r="M58" s="20">
        <v>0</v>
      </c>
      <c r="N58" s="20">
        <v>0</v>
      </c>
      <c r="O58" s="20">
        <v>0</v>
      </c>
      <c r="P58" s="20">
        <v>0</v>
      </c>
      <c r="Q58" s="20">
        <v>0</v>
      </c>
      <c r="R58" s="20">
        <v>0</v>
      </c>
      <c r="S58" s="163">
        <v>0</v>
      </c>
      <c r="T58" s="136">
        <v>35</v>
      </c>
      <c r="U58" s="136">
        <v>32.7</v>
      </c>
      <c r="V58" s="136">
        <v>4.867723989926429</v>
      </c>
      <c r="W58" s="20"/>
      <c r="X58" s="87"/>
      <c r="Y58" s="87"/>
      <c r="Z58" s="87"/>
      <c r="AA58" s="8"/>
    </row>
    <row r="59" spans="2:27" ht="12" customHeight="1">
      <c r="B59" s="219" t="s">
        <v>43</v>
      </c>
      <c r="C59" s="220"/>
      <c r="D59" s="20">
        <v>9</v>
      </c>
      <c r="E59" s="21">
        <v>9</v>
      </c>
      <c r="F59" s="20">
        <v>0</v>
      </c>
      <c r="G59" s="20">
        <v>1</v>
      </c>
      <c r="H59" s="20">
        <v>0</v>
      </c>
      <c r="I59" s="20">
        <v>0</v>
      </c>
      <c r="J59" s="20">
        <v>1</v>
      </c>
      <c r="K59" s="20">
        <v>7</v>
      </c>
      <c r="L59" s="21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163">
        <v>0</v>
      </c>
      <c r="T59" s="136">
        <v>35</v>
      </c>
      <c r="U59" s="136">
        <v>32</v>
      </c>
      <c r="V59" s="136">
        <v>6.782329983125268</v>
      </c>
      <c r="W59" s="20"/>
      <c r="X59" s="87"/>
      <c r="Y59" s="87"/>
      <c r="Z59" s="87"/>
      <c r="AA59" s="8"/>
    </row>
    <row r="60" spans="2:27" ht="12" customHeight="1">
      <c r="B60" s="219" t="s">
        <v>44</v>
      </c>
      <c r="C60" s="220"/>
      <c r="D60" s="20">
        <v>29</v>
      </c>
      <c r="E60" s="21">
        <v>29</v>
      </c>
      <c r="F60" s="20">
        <v>0</v>
      </c>
      <c r="G60" s="20">
        <v>0</v>
      </c>
      <c r="H60" s="20">
        <v>4</v>
      </c>
      <c r="I60" s="20">
        <v>1</v>
      </c>
      <c r="J60" s="20">
        <v>2</v>
      </c>
      <c r="K60" s="20">
        <v>22</v>
      </c>
      <c r="L60" s="21">
        <v>0</v>
      </c>
      <c r="M60" s="20">
        <v>0</v>
      </c>
      <c r="N60" s="20">
        <v>0</v>
      </c>
      <c r="O60" s="20">
        <v>0</v>
      </c>
      <c r="P60" s="20">
        <v>0</v>
      </c>
      <c r="Q60" s="20">
        <v>0</v>
      </c>
      <c r="R60" s="20">
        <v>0</v>
      </c>
      <c r="S60" s="163">
        <v>0</v>
      </c>
      <c r="T60" s="136">
        <v>35</v>
      </c>
      <c r="U60" s="136">
        <v>32.206896551724135</v>
      </c>
      <c r="V60" s="136">
        <v>5.427307345694599</v>
      </c>
      <c r="W60" s="20"/>
      <c r="X60" s="87"/>
      <c r="Y60" s="87"/>
      <c r="Z60" s="87"/>
      <c r="AA60" s="8"/>
    </row>
    <row r="61" spans="2:27" ht="12" customHeight="1">
      <c r="B61" s="219" t="s">
        <v>45</v>
      </c>
      <c r="C61" s="220"/>
      <c r="D61" s="20">
        <v>19</v>
      </c>
      <c r="E61" s="21">
        <v>19</v>
      </c>
      <c r="F61" s="20">
        <v>0</v>
      </c>
      <c r="G61" s="20">
        <v>1</v>
      </c>
      <c r="H61" s="20">
        <v>2</v>
      </c>
      <c r="I61" s="20">
        <v>1</v>
      </c>
      <c r="J61" s="20">
        <v>0</v>
      </c>
      <c r="K61" s="20">
        <v>15</v>
      </c>
      <c r="L61" s="21">
        <v>0</v>
      </c>
      <c r="M61" s="20">
        <v>0</v>
      </c>
      <c r="N61" s="20">
        <v>0</v>
      </c>
      <c r="O61" s="20">
        <v>0</v>
      </c>
      <c r="P61" s="20">
        <v>0</v>
      </c>
      <c r="Q61" s="20">
        <v>0</v>
      </c>
      <c r="R61" s="20">
        <v>0</v>
      </c>
      <c r="S61" s="163">
        <v>0</v>
      </c>
      <c r="T61" s="136">
        <v>35</v>
      </c>
      <c r="U61" s="136">
        <v>31.63157894736842</v>
      </c>
      <c r="V61" s="136">
        <v>7.111887749987415</v>
      </c>
      <c r="W61" s="20"/>
      <c r="X61" s="87"/>
      <c r="Y61" s="87"/>
      <c r="Z61" s="87"/>
      <c r="AA61" s="8"/>
    </row>
    <row r="62" spans="2:27" ht="12" customHeight="1">
      <c r="B62" s="219" t="s">
        <v>46</v>
      </c>
      <c r="C62" s="220"/>
      <c r="D62" s="20">
        <v>24</v>
      </c>
      <c r="E62" s="21">
        <v>23</v>
      </c>
      <c r="F62" s="20">
        <v>0</v>
      </c>
      <c r="G62" s="20">
        <v>0</v>
      </c>
      <c r="H62" s="20">
        <v>4</v>
      </c>
      <c r="I62" s="20">
        <v>0</v>
      </c>
      <c r="J62" s="20">
        <v>0</v>
      </c>
      <c r="K62" s="20">
        <v>19</v>
      </c>
      <c r="L62" s="21">
        <v>1</v>
      </c>
      <c r="M62" s="20">
        <v>0</v>
      </c>
      <c r="N62" s="20">
        <v>0</v>
      </c>
      <c r="O62" s="20">
        <v>0</v>
      </c>
      <c r="P62" s="20">
        <v>0</v>
      </c>
      <c r="Q62" s="20">
        <v>0</v>
      </c>
      <c r="R62" s="20">
        <v>1</v>
      </c>
      <c r="S62" s="163">
        <v>0</v>
      </c>
      <c r="T62" s="136">
        <v>35</v>
      </c>
      <c r="U62" s="136">
        <v>32.375</v>
      </c>
      <c r="V62" s="136">
        <v>6.020345938348668</v>
      </c>
      <c r="W62" s="20"/>
      <c r="X62" s="87"/>
      <c r="Y62" s="87"/>
      <c r="Z62" s="87"/>
      <c r="AA62" s="8"/>
    </row>
    <row r="63" spans="2:27" ht="12" customHeight="1">
      <c r="B63" s="219" t="s">
        <v>47</v>
      </c>
      <c r="C63" s="220"/>
      <c r="D63" s="20">
        <v>183</v>
      </c>
      <c r="E63" s="21">
        <v>179</v>
      </c>
      <c r="F63" s="20">
        <v>0</v>
      </c>
      <c r="G63" s="20">
        <v>3</v>
      </c>
      <c r="H63" s="20">
        <v>14</v>
      </c>
      <c r="I63" s="20">
        <v>7</v>
      </c>
      <c r="J63" s="20">
        <v>14</v>
      </c>
      <c r="K63" s="20">
        <v>141</v>
      </c>
      <c r="L63" s="21">
        <v>4</v>
      </c>
      <c r="M63" s="20">
        <v>0</v>
      </c>
      <c r="N63" s="20">
        <v>0</v>
      </c>
      <c r="O63" s="20">
        <v>2</v>
      </c>
      <c r="P63" s="20">
        <v>0</v>
      </c>
      <c r="Q63" s="20">
        <v>0</v>
      </c>
      <c r="R63" s="20">
        <v>2</v>
      </c>
      <c r="S63" s="163">
        <v>0</v>
      </c>
      <c r="T63" s="136">
        <v>35</v>
      </c>
      <c r="U63" s="136">
        <v>32.42622950819672</v>
      </c>
      <c r="V63" s="136">
        <v>5.230276450555402</v>
      </c>
      <c r="W63" s="20"/>
      <c r="X63" s="87"/>
      <c r="Y63" s="87"/>
      <c r="Z63" s="87"/>
      <c r="AA63" s="8"/>
    </row>
    <row r="64" spans="2:27" ht="12" customHeight="1">
      <c r="B64" s="219" t="s">
        <v>48</v>
      </c>
      <c r="C64" s="220"/>
      <c r="D64" s="20">
        <v>5</v>
      </c>
      <c r="E64" s="21">
        <v>5</v>
      </c>
      <c r="F64" s="20">
        <v>0</v>
      </c>
      <c r="G64" s="20">
        <v>0</v>
      </c>
      <c r="H64" s="20">
        <v>0</v>
      </c>
      <c r="I64" s="20">
        <v>0</v>
      </c>
      <c r="J64" s="20">
        <v>1</v>
      </c>
      <c r="K64" s="20">
        <v>4</v>
      </c>
      <c r="L64" s="21">
        <v>0</v>
      </c>
      <c r="M64" s="20">
        <v>0</v>
      </c>
      <c r="N64" s="20">
        <v>0</v>
      </c>
      <c r="O64" s="20">
        <v>0</v>
      </c>
      <c r="P64" s="20">
        <v>0</v>
      </c>
      <c r="Q64" s="20">
        <v>0</v>
      </c>
      <c r="R64" s="20">
        <v>0</v>
      </c>
      <c r="S64" s="163">
        <v>0</v>
      </c>
      <c r="T64" s="136">
        <v>35</v>
      </c>
      <c r="U64" s="136">
        <v>33.8</v>
      </c>
      <c r="V64" s="136">
        <v>2.16794833886788</v>
      </c>
      <c r="W64" s="20"/>
      <c r="X64" s="87"/>
      <c r="Y64" s="87"/>
      <c r="Z64" s="87"/>
      <c r="AA64" s="8"/>
    </row>
    <row r="65" spans="2:27" ht="12" customHeight="1">
      <c r="B65" s="219" t="s">
        <v>49</v>
      </c>
      <c r="C65" s="220"/>
      <c r="D65" s="20">
        <v>8</v>
      </c>
      <c r="E65" s="21">
        <v>8</v>
      </c>
      <c r="F65" s="20">
        <v>0</v>
      </c>
      <c r="G65" s="20">
        <v>0</v>
      </c>
      <c r="H65" s="20">
        <v>0</v>
      </c>
      <c r="I65" s="20">
        <v>0</v>
      </c>
      <c r="J65" s="20">
        <v>1</v>
      </c>
      <c r="K65" s="20">
        <v>7</v>
      </c>
      <c r="L65" s="21">
        <v>0</v>
      </c>
      <c r="M65" s="20">
        <v>0</v>
      </c>
      <c r="N65" s="20">
        <v>0</v>
      </c>
      <c r="O65" s="20">
        <v>0</v>
      </c>
      <c r="P65" s="20">
        <v>0</v>
      </c>
      <c r="Q65" s="20">
        <v>0</v>
      </c>
      <c r="R65" s="20">
        <v>0</v>
      </c>
      <c r="S65" s="163">
        <v>0</v>
      </c>
      <c r="T65" s="136">
        <v>35</v>
      </c>
      <c r="U65" s="136">
        <v>34.125</v>
      </c>
      <c r="V65" s="136">
        <v>2.4748737341529163</v>
      </c>
      <c r="W65" s="20"/>
      <c r="X65" s="87"/>
      <c r="Y65" s="87"/>
      <c r="Z65" s="87"/>
      <c r="AA65" s="8"/>
    </row>
    <row r="66" spans="2:27" ht="12" customHeight="1">
      <c r="B66" s="219" t="s">
        <v>50</v>
      </c>
      <c r="C66" s="220"/>
      <c r="D66" s="20">
        <v>26</v>
      </c>
      <c r="E66" s="21">
        <v>25</v>
      </c>
      <c r="F66" s="20">
        <v>0</v>
      </c>
      <c r="G66" s="20">
        <v>0</v>
      </c>
      <c r="H66" s="20">
        <v>1</v>
      </c>
      <c r="I66" s="20">
        <v>1</v>
      </c>
      <c r="J66" s="20">
        <v>1</v>
      </c>
      <c r="K66" s="20">
        <v>22</v>
      </c>
      <c r="L66" s="21">
        <v>1</v>
      </c>
      <c r="M66" s="20">
        <v>0</v>
      </c>
      <c r="N66" s="20">
        <v>0</v>
      </c>
      <c r="O66" s="20">
        <v>0</v>
      </c>
      <c r="P66" s="20">
        <v>0</v>
      </c>
      <c r="Q66" s="20">
        <v>0</v>
      </c>
      <c r="R66" s="20">
        <v>1</v>
      </c>
      <c r="S66" s="163">
        <v>0</v>
      </c>
      <c r="T66" s="136">
        <v>35</v>
      </c>
      <c r="U66" s="136">
        <v>33.61538461538461</v>
      </c>
      <c r="V66" s="136">
        <v>3.5785686868011686</v>
      </c>
      <c r="W66" s="20"/>
      <c r="X66" s="87"/>
      <c r="Y66" s="87"/>
      <c r="Z66" s="87"/>
      <c r="AA66" s="8"/>
    </row>
    <row r="67" spans="2:27" ht="12" customHeight="1">
      <c r="B67" s="219" t="s">
        <v>51</v>
      </c>
      <c r="C67" s="220"/>
      <c r="D67" s="177">
        <v>31</v>
      </c>
      <c r="E67" s="181">
        <v>30</v>
      </c>
      <c r="F67" s="177">
        <v>0</v>
      </c>
      <c r="G67" s="177">
        <v>0</v>
      </c>
      <c r="H67" s="177">
        <v>0</v>
      </c>
      <c r="I67" s="177">
        <v>0</v>
      </c>
      <c r="J67" s="177">
        <v>3</v>
      </c>
      <c r="K67" s="177">
        <v>27</v>
      </c>
      <c r="L67" s="181">
        <v>1</v>
      </c>
      <c r="M67" s="177">
        <v>0</v>
      </c>
      <c r="N67" s="177">
        <v>0</v>
      </c>
      <c r="O67" s="177">
        <v>1</v>
      </c>
      <c r="P67" s="177">
        <v>0</v>
      </c>
      <c r="Q67" s="177">
        <v>0</v>
      </c>
      <c r="R67" s="177">
        <v>0</v>
      </c>
      <c r="S67" s="165">
        <v>0</v>
      </c>
      <c r="T67" s="136">
        <v>35</v>
      </c>
      <c r="U67" s="136">
        <v>33.87096774193548</v>
      </c>
      <c r="V67" s="136">
        <v>3.008232432108828</v>
      </c>
      <c r="W67" s="20"/>
      <c r="X67" s="87"/>
      <c r="Y67" s="87"/>
      <c r="Z67" s="87"/>
      <c r="AA67" s="8"/>
    </row>
    <row r="68" spans="2:27" ht="12" customHeight="1">
      <c r="B68" s="219" t="s">
        <v>52</v>
      </c>
      <c r="C68" s="220"/>
      <c r="D68" s="177">
        <v>15</v>
      </c>
      <c r="E68" s="181">
        <v>15</v>
      </c>
      <c r="F68" s="177">
        <v>0</v>
      </c>
      <c r="G68" s="177">
        <v>0</v>
      </c>
      <c r="H68" s="177">
        <v>1</v>
      </c>
      <c r="I68" s="177">
        <v>2</v>
      </c>
      <c r="J68" s="177">
        <v>1</v>
      </c>
      <c r="K68" s="177">
        <v>11</v>
      </c>
      <c r="L68" s="181">
        <v>0</v>
      </c>
      <c r="M68" s="177">
        <v>0</v>
      </c>
      <c r="N68" s="177">
        <v>0</v>
      </c>
      <c r="O68" s="177">
        <v>0</v>
      </c>
      <c r="P68" s="177">
        <v>0</v>
      </c>
      <c r="Q68" s="177">
        <v>0</v>
      </c>
      <c r="R68" s="177">
        <v>0</v>
      </c>
      <c r="S68" s="165">
        <v>0</v>
      </c>
      <c r="T68" s="136">
        <v>35</v>
      </c>
      <c r="U68" s="136">
        <v>32.06666666666667</v>
      </c>
      <c r="V68" s="136">
        <v>4.905778905196061</v>
      </c>
      <c r="W68" s="20"/>
      <c r="X68" s="87"/>
      <c r="Y68" s="87"/>
      <c r="Z68" s="87"/>
      <c r="AA68" s="8"/>
    </row>
    <row r="69" spans="2:27" ht="12" customHeight="1">
      <c r="B69" s="219" t="s">
        <v>53</v>
      </c>
      <c r="C69" s="220"/>
      <c r="D69" s="20">
        <v>47</v>
      </c>
      <c r="E69" s="21">
        <v>47</v>
      </c>
      <c r="F69" s="20">
        <v>0</v>
      </c>
      <c r="G69" s="20">
        <v>0</v>
      </c>
      <c r="H69" s="20">
        <v>0</v>
      </c>
      <c r="I69" s="20">
        <v>2</v>
      </c>
      <c r="J69" s="20">
        <v>1</v>
      </c>
      <c r="K69" s="20">
        <v>44</v>
      </c>
      <c r="L69" s="21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163">
        <v>0</v>
      </c>
      <c r="T69" s="136">
        <v>35</v>
      </c>
      <c r="U69" s="136">
        <v>34.276595744680854</v>
      </c>
      <c r="V69" s="136">
        <v>2.4379439632213833</v>
      </c>
      <c r="W69" s="20"/>
      <c r="X69" s="87"/>
      <c r="Y69" s="87"/>
      <c r="Z69" s="87"/>
      <c r="AA69" s="8"/>
    </row>
    <row r="70" spans="2:26" s="8" customFormat="1" ht="12" customHeight="1">
      <c r="B70" s="223" t="s">
        <v>313</v>
      </c>
      <c r="C70" s="224"/>
      <c r="D70" s="178">
        <v>7</v>
      </c>
      <c r="E70" s="182">
        <v>7</v>
      </c>
      <c r="F70" s="178">
        <v>0</v>
      </c>
      <c r="G70" s="178">
        <v>0</v>
      </c>
      <c r="H70" s="178">
        <v>0</v>
      </c>
      <c r="I70" s="178">
        <v>0</v>
      </c>
      <c r="J70" s="178">
        <v>0</v>
      </c>
      <c r="K70" s="178">
        <v>7</v>
      </c>
      <c r="L70" s="182">
        <v>0</v>
      </c>
      <c r="M70" s="178">
        <v>0</v>
      </c>
      <c r="N70" s="178">
        <v>0</v>
      </c>
      <c r="O70" s="178">
        <v>0</v>
      </c>
      <c r="P70" s="178">
        <v>0</v>
      </c>
      <c r="Q70" s="178">
        <v>0</v>
      </c>
      <c r="R70" s="178">
        <v>0</v>
      </c>
      <c r="S70" s="213">
        <v>0</v>
      </c>
      <c r="T70" s="180">
        <v>35</v>
      </c>
      <c r="U70" s="180">
        <v>35</v>
      </c>
      <c r="V70" s="180">
        <v>0</v>
      </c>
      <c r="W70" s="20"/>
      <c r="X70" s="87"/>
      <c r="Y70" s="87"/>
      <c r="Z70" s="87"/>
    </row>
    <row r="71" spans="20:28" ht="12">
      <c r="T71" s="185"/>
      <c r="U71" s="185"/>
      <c r="V71" s="185"/>
      <c r="W71" s="8"/>
      <c r="X71" s="8"/>
      <c r="Y71" s="8"/>
      <c r="Z71" s="8"/>
      <c r="AA71" s="8"/>
      <c r="AB71" s="8"/>
    </row>
    <row r="72" spans="4:28" ht="12">
      <c r="D72" s="217">
        <f>D7</f>
        <v>9965</v>
      </c>
      <c r="W72" s="8"/>
      <c r="X72" s="8"/>
      <c r="Y72" s="8"/>
      <c r="Z72" s="8"/>
      <c r="AA72" s="8"/>
      <c r="AB72" s="8"/>
    </row>
    <row r="73" spans="4:28" ht="12">
      <c r="D73" s="217" t="str">
        <f>IF(D72=SUM(D9:D12,D13:D23,D24:D70)/3,"OK","NG")</f>
        <v>OK</v>
      </c>
      <c r="W73" s="8"/>
      <c r="X73" s="8"/>
      <c r="Y73" s="8"/>
      <c r="Z73" s="8"/>
      <c r="AA73" s="8"/>
      <c r="AB73" s="8"/>
    </row>
    <row r="74" spans="4:28" ht="12">
      <c r="D74" s="15"/>
      <c r="W74" s="8"/>
      <c r="X74" s="8"/>
      <c r="Y74" s="8"/>
      <c r="Z74" s="8"/>
      <c r="AA74" s="8"/>
      <c r="AB74" s="8"/>
    </row>
    <row r="75" spans="23:28" ht="12">
      <c r="W75" s="8"/>
      <c r="X75" s="8"/>
      <c r="Y75" s="8"/>
      <c r="Z75" s="8"/>
      <c r="AA75" s="8"/>
      <c r="AB75" s="8"/>
    </row>
    <row r="76" spans="23:28" ht="12">
      <c r="W76" s="8"/>
      <c r="X76" s="8"/>
      <c r="Y76" s="8"/>
      <c r="Z76" s="8"/>
      <c r="AA76" s="8"/>
      <c r="AB76" s="8"/>
    </row>
    <row r="77" spans="23:28" ht="12">
      <c r="W77" s="8"/>
      <c r="X77" s="8"/>
      <c r="Y77" s="8"/>
      <c r="Z77" s="8"/>
      <c r="AA77" s="8"/>
      <c r="AB77" s="8"/>
    </row>
    <row r="78" spans="23:28" ht="12">
      <c r="W78" s="8"/>
      <c r="X78" s="8"/>
      <c r="Y78" s="8"/>
      <c r="Z78" s="8"/>
      <c r="AA78" s="8"/>
      <c r="AB78" s="8"/>
    </row>
    <row r="79" spans="23:28" ht="12">
      <c r="W79" s="8"/>
      <c r="X79" s="8"/>
      <c r="Y79" s="8"/>
      <c r="Z79" s="8"/>
      <c r="AA79" s="8"/>
      <c r="AB79" s="8"/>
    </row>
    <row r="80" spans="23:28" ht="12">
      <c r="W80" s="8"/>
      <c r="X80" s="8"/>
      <c r="Y80" s="8"/>
      <c r="Z80" s="8"/>
      <c r="AA80" s="8"/>
      <c r="AB80" s="8"/>
    </row>
    <row r="81" spans="23:28" ht="12">
      <c r="W81" s="8"/>
      <c r="X81" s="8"/>
      <c r="Y81" s="8"/>
      <c r="Z81" s="8"/>
      <c r="AA81" s="8"/>
      <c r="AB81" s="8"/>
    </row>
    <row r="82" spans="23:28" ht="12">
      <c r="W82" s="8"/>
      <c r="X82" s="8"/>
      <c r="Y82" s="8"/>
      <c r="Z82" s="8"/>
      <c r="AA82" s="8"/>
      <c r="AB82" s="8"/>
    </row>
    <row r="83" spans="23:28" ht="12">
      <c r="W83" s="8"/>
      <c r="X83" s="8"/>
      <c r="Y83" s="8"/>
      <c r="Z83" s="8"/>
      <c r="AA83" s="8"/>
      <c r="AB83" s="8"/>
    </row>
    <row r="84" spans="23:28" ht="12">
      <c r="W84" s="8"/>
      <c r="X84" s="8"/>
      <c r="Y84" s="8"/>
      <c r="Z84" s="8"/>
      <c r="AA84" s="8"/>
      <c r="AB84" s="8"/>
    </row>
    <row r="85" spans="23:28" ht="12">
      <c r="W85" s="8"/>
      <c r="X85" s="8"/>
      <c r="Y85" s="8"/>
      <c r="Z85" s="8"/>
      <c r="AA85" s="8"/>
      <c r="AB85" s="8"/>
    </row>
    <row r="86" spans="23:28" ht="12">
      <c r="W86" s="8"/>
      <c r="X86" s="8"/>
      <c r="Y86" s="8"/>
      <c r="Z86" s="8"/>
      <c r="AA86" s="8"/>
      <c r="AB86" s="8"/>
    </row>
    <row r="87" spans="23:28" ht="12">
      <c r="W87" s="8"/>
      <c r="X87" s="8"/>
      <c r="Y87" s="8"/>
      <c r="Z87" s="8"/>
      <c r="AA87" s="8"/>
      <c r="AB87" s="8"/>
    </row>
    <row r="88" spans="23:28" ht="12">
      <c r="W88" s="8"/>
      <c r="X88" s="8"/>
      <c r="Y88" s="8"/>
      <c r="Z88" s="8"/>
      <c r="AA88" s="8"/>
      <c r="AB88" s="8"/>
    </row>
    <row r="89" spans="23:28" ht="12">
      <c r="W89" s="8"/>
      <c r="X89" s="8"/>
      <c r="Y89" s="8"/>
      <c r="Z89" s="8"/>
      <c r="AA89" s="8"/>
      <c r="AB89" s="8"/>
    </row>
    <row r="90" spans="23:28" ht="12">
      <c r="W90" s="8"/>
      <c r="X90" s="8"/>
      <c r="Y90" s="8"/>
      <c r="Z90" s="8"/>
      <c r="AA90" s="8"/>
      <c r="AB90" s="8"/>
    </row>
    <row r="91" spans="23:28" ht="12">
      <c r="W91" s="8"/>
      <c r="X91" s="8"/>
      <c r="Y91" s="8"/>
      <c r="Z91" s="8"/>
      <c r="AA91" s="8"/>
      <c r="AB91" s="8"/>
    </row>
    <row r="92" spans="23:28" ht="12">
      <c r="W92" s="8"/>
      <c r="X92" s="8"/>
      <c r="Y92" s="8"/>
      <c r="Z92" s="8"/>
      <c r="AA92" s="8"/>
      <c r="AB92" s="8"/>
    </row>
    <row r="93" spans="23:28" ht="12">
      <c r="W93" s="8"/>
      <c r="X93" s="8"/>
      <c r="Y93" s="8"/>
      <c r="Z93" s="8"/>
      <c r="AA93" s="8"/>
      <c r="AB93" s="8"/>
    </row>
    <row r="94" spans="23:28" ht="12">
      <c r="W94" s="8"/>
      <c r="X94" s="8"/>
      <c r="Y94" s="8"/>
      <c r="Z94" s="8"/>
      <c r="AA94" s="8"/>
      <c r="AB94" s="8"/>
    </row>
    <row r="95" spans="23:28" ht="12">
      <c r="W95" s="8"/>
      <c r="X95" s="8"/>
      <c r="Y95" s="8"/>
      <c r="Z95" s="8"/>
      <c r="AA95" s="8"/>
      <c r="AB95" s="8"/>
    </row>
    <row r="96" spans="23:28" ht="12">
      <c r="W96" s="8"/>
      <c r="X96" s="8"/>
      <c r="Y96" s="8"/>
      <c r="Z96" s="8"/>
      <c r="AA96" s="8"/>
      <c r="AB96" s="8"/>
    </row>
    <row r="97" spans="23:28" ht="12">
      <c r="W97" s="8"/>
      <c r="X97" s="8"/>
      <c r="Y97" s="8"/>
      <c r="Z97" s="8"/>
      <c r="AA97" s="8"/>
      <c r="AB97" s="8"/>
    </row>
    <row r="98" spans="23:28" ht="12">
      <c r="W98" s="8"/>
      <c r="X98" s="8"/>
      <c r="Y98" s="8"/>
      <c r="Z98" s="8"/>
      <c r="AA98" s="8"/>
      <c r="AB98" s="8"/>
    </row>
    <row r="99" spans="23:28" ht="12">
      <c r="W99" s="8"/>
      <c r="X99" s="8"/>
      <c r="Y99" s="8"/>
      <c r="Z99" s="8"/>
      <c r="AA99" s="8"/>
      <c r="AB99" s="8"/>
    </row>
    <row r="100" spans="23:28" ht="12">
      <c r="W100" s="8"/>
      <c r="X100" s="8"/>
      <c r="Y100" s="8"/>
      <c r="Z100" s="8"/>
      <c r="AA100" s="8"/>
      <c r="AB100" s="8"/>
    </row>
    <row r="101" spans="23:28" ht="12">
      <c r="W101" s="8"/>
      <c r="X101" s="8"/>
      <c r="Y101" s="8"/>
      <c r="Z101" s="8"/>
      <c r="AA101" s="8"/>
      <c r="AB101" s="8"/>
    </row>
    <row r="102" spans="23:28" ht="12">
      <c r="W102" s="8"/>
      <c r="X102" s="8"/>
      <c r="Y102" s="8"/>
      <c r="Z102" s="8"/>
      <c r="AA102" s="8"/>
      <c r="AB102" s="8"/>
    </row>
    <row r="103" spans="23:28" ht="12">
      <c r="W103" s="8"/>
      <c r="X103" s="8"/>
      <c r="Y103" s="8"/>
      <c r="Z103" s="8"/>
      <c r="AA103" s="8"/>
      <c r="AB103" s="8"/>
    </row>
    <row r="104" spans="23:28" ht="12">
      <c r="W104" s="8"/>
      <c r="X104" s="8"/>
      <c r="Y104" s="8"/>
      <c r="Z104" s="8"/>
      <c r="AA104" s="8"/>
      <c r="AB104" s="8"/>
    </row>
    <row r="105" spans="23:28" ht="12">
      <c r="W105" s="8"/>
      <c r="X105" s="8"/>
      <c r="Y105" s="8"/>
      <c r="Z105" s="8"/>
      <c r="AA105" s="8"/>
      <c r="AB105" s="8"/>
    </row>
    <row r="106" spans="23:28" ht="12">
      <c r="W106" s="8"/>
      <c r="X106" s="8"/>
      <c r="Y106" s="8"/>
      <c r="Z106" s="8"/>
      <c r="AA106" s="8"/>
      <c r="AB106" s="8"/>
    </row>
    <row r="107" spans="23:28" ht="12">
      <c r="W107" s="8"/>
      <c r="X107" s="8"/>
      <c r="Y107" s="8"/>
      <c r="Z107" s="8"/>
      <c r="AA107" s="8"/>
      <c r="AB107" s="8"/>
    </row>
    <row r="108" spans="23:28" ht="12">
      <c r="W108" s="8"/>
      <c r="X108" s="8"/>
      <c r="Y108" s="8"/>
      <c r="Z108" s="8"/>
      <c r="AA108" s="8"/>
      <c r="AB108" s="8"/>
    </row>
    <row r="109" spans="23:28" ht="12">
      <c r="W109" s="8"/>
      <c r="X109" s="8"/>
      <c r="Y109" s="8"/>
      <c r="Z109" s="8"/>
      <c r="AA109" s="8"/>
      <c r="AB109" s="8"/>
    </row>
    <row r="110" spans="23:28" ht="12">
      <c r="W110" s="8"/>
      <c r="X110" s="8"/>
      <c r="Y110" s="8"/>
      <c r="Z110" s="8"/>
      <c r="AA110" s="8"/>
      <c r="AB110" s="8"/>
    </row>
    <row r="111" spans="23:28" ht="12">
      <c r="W111" s="8"/>
      <c r="X111" s="8"/>
      <c r="Y111" s="8"/>
      <c r="Z111" s="8"/>
      <c r="AA111" s="8"/>
      <c r="AB111" s="8"/>
    </row>
    <row r="112" spans="23:28" ht="12">
      <c r="W112" s="8"/>
      <c r="X112" s="8"/>
      <c r="Y112" s="8"/>
      <c r="Z112" s="8"/>
      <c r="AA112" s="8"/>
      <c r="AB112" s="8"/>
    </row>
    <row r="113" spans="23:28" ht="12">
      <c r="W113" s="8"/>
      <c r="X113" s="8"/>
      <c r="Y113" s="8"/>
      <c r="Z113" s="8"/>
      <c r="AA113" s="8"/>
      <c r="AB113" s="8"/>
    </row>
    <row r="114" spans="23:28" ht="12">
      <c r="W114" s="8"/>
      <c r="X114" s="8"/>
      <c r="Y114" s="8"/>
      <c r="Z114" s="8"/>
      <c r="AA114" s="8"/>
      <c r="AB114" s="8"/>
    </row>
    <row r="115" spans="23:28" ht="12">
      <c r="W115" s="8"/>
      <c r="X115" s="8"/>
      <c r="Y115" s="8"/>
      <c r="Z115" s="8"/>
      <c r="AA115" s="8"/>
      <c r="AB115" s="8"/>
    </row>
    <row r="116" spans="23:28" ht="12">
      <c r="W116" s="8"/>
      <c r="X116" s="8"/>
      <c r="Y116" s="8"/>
      <c r="Z116" s="8"/>
      <c r="AA116" s="8"/>
      <c r="AB116" s="8"/>
    </row>
    <row r="117" spans="23:28" ht="12">
      <c r="W117" s="8"/>
      <c r="X117" s="8"/>
      <c r="Y117" s="8"/>
      <c r="Z117" s="8"/>
      <c r="AA117" s="8"/>
      <c r="AB117" s="8"/>
    </row>
    <row r="118" spans="23:28" ht="12">
      <c r="W118" s="8"/>
      <c r="X118" s="8"/>
      <c r="Y118" s="8"/>
      <c r="Z118" s="8"/>
      <c r="AA118" s="8"/>
      <c r="AB118" s="8"/>
    </row>
    <row r="119" spans="23:28" ht="12">
      <c r="W119" s="8"/>
      <c r="X119" s="8"/>
      <c r="Y119" s="8"/>
      <c r="Z119" s="8"/>
      <c r="AA119" s="8"/>
      <c r="AB119" s="8"/>
    </row>
    <row r="120" spans="23:28" ht="12">
      <c r="W120" s="8"/>
      <c r="X120" s="8"/>
      <c r="Y120" s="8"/>
      <c r="Z120" s="8"/>
      <c r="AA120" s="8"/>
      <c r="AB120" s="8"/>
    </row>
    <row r="121" spans="23:28" ht="12">
      <c r="W121" s="8"/>
      <c r="X121" s="8"/>
      <c r="Y121" s="8"/>
      <c r="Z121" s="8"/>
      <c r="AA121" s="8"/>
      <c r="AB121" s="8"/>
    </row>
    <row r="122" spans="23:28" ht="12">
      <c r="W122" s="8"/>
      <c r="X122" s="8"/>
      <c r="Y122" s="8"/>
      <c r="Z122" s="8"/>
      <c r="AA122" s="8"/>
      <c r="AB122" s="8"/>
    </row>
    <row r="123" spans="23:28" ht="12">
      <c r="W123" s="8"/>
      <c r="X123" s="8"/>
      <c r="Y123" s="8"/>
      <c r="Z123" s="8"/>
      <c r="AA123" s="8"/>
      <c r="AB123" s="8"/>
    </row>
    <row r="124" spans="23:28" ht="12">
      <c r="W124" s="8"/>
      <c r="X124" s="8"/>
      <c r="Y124" s="8"/>
      <c r="Z124" s="8"/>
      <c r="AA124" s="8"/>
      <c r="AB124" s="8"/>
    </row>
    <row r="125" spans="23:28" ht="12">
      <c r="W125" s="8"/>
      <c r="X125" s="8"/>
      <c r="Y125" s="8"/>
      <c r="Z125" s="8"/>
      <c r="AA125" s="8"/>
      <c r="AB125" s="8"/>
    </row>
    <row r="126" spans="23:28" ht="12">
      <c r="W126" s="8"/>
      <c r="X126" s="8"/>
      <c r="Y126" s="8"/>
      <c r="Z126" s="8"/>
      <c r="AA126" s="8"/>
      <c r="AB126" s="8"/>
    </row>
    <row r="127" spans="23:28" ht="12">
      <c r="W127" s="8"/>
      <c r="X127" s="8"/>
      <c r="Y127" s="8"/>
      <c r="Z127" s="8"/>
      <c r="AA127" s="8"/>
      <c r="AB127" s="8"/>
    </row>
    <row r="128" spans="23:28" ht="12">
      <c r="W128" s="8"/>
      <c r="X128" s="8"/>
      <c r="Y128" s="8"/>
      <c r="Z128" s="8"/>
      <c r="AA128" s="8"/>
      <c r="AB128" s="8"/>
    </row>
    <row r="129" spans="23:28" ht="12">
      <c r="W129" s="8"/>
      <c r="X129" s="8"/>
      <c r="Y129" s="8"/>
      <c r="Z129" s="8"/>
      <c r="AA129" s="8"/>
      <c r="AB129" s="8"/>
    </row>
    <row r="130" spans="23:28" ht="12">
      <c r="W130" s="8"/>
      <c r="X130" s="8"/>
      <c r="Y130" s="8"/>
      <c r="Z130" s="8"/>
      <c r="AA130" s="8"/>
      <c r="AB130" s="8"/>
    </row>
    <row r="131" spans="23:28" ht="12">
      <c r="W131" s="8"/>
      <c r="X131" s="8"/>
      <c r="Y131" s="8"/>
      <c r="Z131" s="8"/>
      <c r="AA131" s="8"/>
      <c r="AB131" s="8"/>
    </row>
    <row r="132" spans="23:28" ht="12">
      <c r="W132" s="8"/>
      <c r="X132" s="8"/>
      <c r="Y132" s="8"/>
      <c r="Z132" s="8"/>
      <c r="AA132" s="8"/>
      <c r="AB132" s="8"/>
    </row>
    <row r="133" spans="23:28" ht="12">
      <c r="W133" s="8"/>
      <c r="X133" s="8"/>
      <c r="Y133" s="8"/>
      <c r="Z133" s="8"/>
      <c r="AA133" s="8"/>
      <c r="AB133" s="8"/>
    </row>
    <row r="134" spans="23:28" ht="12">
      <c r="W134" s="8"/>
      <c r="X134" s="8"/>
      <c r="Y134" s="8"/>
      <c r="Z134" s="8"/>
      <c r="AA134" s="8"/>
      <c r="AB134" s="8"/>
    </row>
    <row r="135" spans="23:28" ht="12">
      <c r="W135" s="8"/>
      <c r="X135" s="8"/>
      <c r="Y135" s="8"/>
      <c r="Z135" s="8"/>
      <c r="AA135" s="8"/>
      <c r="AB135" s="8"/>
    </row>
    <row r="136" spans="23:28" ht="12">
      <c r="W136" s="8"/>
      <c r="X136" s="8"/>
      <c r="Y136" s="8"/>
      <c r="Z136" s="8"/>
      <c r="AA136" s="8"/>
      <c r="AB136" s="8"/>
    </row>
    <row r="137" spans="23:28" ht="12">
      <c r="W137" s="8"/>
      <c r="X137" s="8"/>
      <c r="Y137" s="8"/>
      <c r="Z137" s="8"/>
      <c r="AA137" s="8"/>
      <c r="AB137" s="8"/>
    </row>
    <row r="138" spans="23:28" ht="12">
      <c r="W138" s="8"/>
      <c r="X138" s="8"/>
      <c r="Y138" s="8"/>
      <c r="Z138" s="8"/>
      <c r="AA138" s="8"/>
      <c r="AB138" s="8"/>
    </row>
    <row r="139" spans="23:28" ht="12">
      <c r="W139" s="8"/>
      <c r="X139" s="8"/>
      <c r="Y139" s="8"/>
      <c r="Z139" s="8"/>
      <c r="AA139" s="8"/>
      <c r="AB139" s="8"/>
    </row>
    <row r="140" spans="23:28" ht="12">
      <c r="W140" s="8"/>
      <c r="X140" s="8"/>
      <c r="Y140" s="8"/>
      <c r="Z140" s="8"/>
      <c r="AA140" s="8"/>
      <c r="AB140" s="8"/>
    </row>
    <row r="141" spans="23:28" ht="12">
      <c r="W141" s="8"/>
      <c r="X141" s="8"/>
      <c r="Y141" s="8"/>
      <c r="Z141" s="8"/>
      <c r="AA141" s="8"/>
      <c r="AB141" s="8"/>
    </row>
    <row r="142" spans="23:28" ht="12">
      <c r="W142" s="8"/>
      <c r="X142" s="8"/>
      <c r="Y142" s="8"/>
      <c r="Z142" s="8"/>
      <c r="AA142" s="8"/>
      <c r="AB142" s="8"/>
    </row>
    <row r="143" spans="23:28" ht="12">
      <c r="W143" s="8"/>
      <c r="X143" s="8"/>
      <c r="Y143" s="8"/>
      <c r="Z143" s="8"/>
      <c r="AA143" s="8"/>
      <c r="AB143" s="8"/>
    </row>
    <row r="144" spans="23:28" ht="12">
      <c r="W144" s="8"/>
      <c r="X144" s="8"/>
      <c r="Y144" s="8"/>
      <c r="Z144" s="8"/>
      <c r="AA144" s="8"/>
      <c r="AB144" s="8"/>
    </row>
    <row r="145" spans="23:28" ht="12">
      <c r="W145" s="8"/>
      <c r="X145" s="8"/>
      <c r="Y145" s="8"/>
      <c r="Z145" s="8"/>
      <c r="AA145" s="8"/>
      <c r="AB145" s="8"/>
    </row>
    <row r="146" spans="23:28" ht="12">
      <c r="W146" s="8"/>
      <c r="X146" s="8"/>
      <c r="Y146" s="8"/>
      <c r="Z146" s="8"/>
      <c r="AA146" s="8"/>
      <c r="AB146" s="8"/>
    </row>
    <row r="147" spans="23:28" ht="12">
      <c r="W147" s="8"/>
      <c r="X147" s="8"/>
      <c r="Y147" s="8"/>
      <c r="Z147" s="8"/>
      <c r="AA147" s="8"/>
      <c r="AB147" s="8"/>
    </row>
    <row r="148" spans="23:28" ht="12">
      <c r="W148" s="8"/>
      <c r="X148" s="8"/>
      <c r="Y148" s="8"/>
      <c r="Z148" s="8"/>
      <c r="AA148" s="8"/>
      <c r="AB148" s="8"/>
    </row>
  </sheetData>
  <sheetProtection/>
  <mergeCells count="87">
    <mergeCell ref="J4:J6"/>
    <mergeCell ref="B5:C6"/>
    <mergeCell ref="B12:C12"/>
    <mergeCell ref="B13:C13"/>
    <mergeCell ref="G4:G6"/>
    <mergeCell ref="H4:H6"/>
    <mergeCell ref="I4:I6"/>
    <mergeCell ref="B69:C69"/>
    <mergeCell ref="B7:C7"/>
    <mergeCell ref="B8:C8"/>
    <mergeCell ref="B14:C14"/>
    <mergeCell ref="B15:C15"/>
    <mergeCell ref="B16:C16"/>
    <mergeCell ref="B17:C17"/>
    <mergeCell ref="B18:C18"/>
    <mergeCell ref="B19:C19"/>
    <mergeCell ref="B20:C20"/>
    <mergeCell ref="B25:C25"/>
    <mergeCell ref="B26:C26"/>
    <mergeCell ref="B27:C27"/>
    <mergeCell ref="B28:C28"/>
    <mergeCell ref="B21:C21"/>
    <mergeCell ref="B22:C22"/>
    <mergeCell ref="B23:C23"/>
    <mergeCell ref="B24:C24"/>
    <mergeCell ref="B33:C33"/>
    <mergeCell ref="B34:C34"/>
    <mergeCell ref="B35:C35"/>
    <mergeCell ref="B36:C36"/>
    <mergeCell ref="B29:C29"/>
    <mergeCell ref="B30:C30"/>
    <mergeCell ref="B31:C31"/>
    <mergeCell ref="B32:C32"/>
    <mergeCell ref="B41:C41"/>
    <mergeCell ref="B42:C42"/>
    <mergeCell ref="B43:C43"/>
    <mergeCell ref="B44:C44"/>
    <mergeCell ref="B37:C37"/>
    <mergeCell ref="B38:C38"/>
    <mergeCell ref="B39:C39"/>
    <mergeCell ref="B40:C40"/>
    <mergeCell ref="B45:C45"/>
    <mergeCell ref="B46:C46"/>
    <mergeCell ref="B53:C53"/>
    <mergeCell ref="B54:C54"/>
    <mergeCell ref="B47:C47"/>
    <mergeCell ref="B48:C48"/>
    <mergeCell ref="B49:C49"/>
    <mergeCell ref="B50:C50"/>
    <mergeCell ref="B51:C51"/>
    <mergeCell ref="B52:C52"/>
    <mergeCell ref="B70:C70"/>
    <mergeCell ref="B3:C4"/>
    <mergeCell ref="B63:C63"/>
    <mergeCell ref="B64:C64"/>
    <mergeCell ref="B65:C65"/>
    <mergeCell ref="B66:C66"/>
    <mergeCell ref="B59:C59"/>
    <mergeCell ref="B60:C60"/>
    <mergeCell ref="B61:C61"/>
    <mergeCell ref="B62:C62"/>
    <mergeCell ref="B67:C67"/>
    <mergeCell ref="B68:C68"/>
    <mergeCell ref="B55:C55"/>
    <mergeCell ref="B56:C56"/>
    <mergeCell ref="B57:C57"/>
    <mergeCell ref="B58:C58"/>
    <mergeCell ref="U3:U4"/>
    <mergeCell ref="V3:V4"/>
    <mergeCell ref="N4:N6"/>
    <mergeCell ref="O4:O6"/>
    <mergeCell ref="P4:P6"/>
    <mergeCell ref="Q4:Q6"/>
    <mergeCell ref="R4:R6"/>
    <mergeCell ref="U5:U6"/>
    <mergeCell ref="V5:V6"/>
    <mergeCell ref="M3:R3"/>
    <mergeCell ref="T5:T6"/>
    <mergeCell ref="M4:M6"/>
    <mergeCell ref="D3:D6"/>
    <mergeCell ref="E3:E6"/>
    <mergeCell ref="L3:L6"/>
    <mergeCell ref="T3:T4"/>
    <mergeCell ref="F3:K3"/>
    <mergeCell ref="S3:S4"/>
    <mergeCell ref="K4:K6"/>
    <mergeCell ref="F4:F6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colBreaks count="1" manualBreakCount="1">
    <brk id="18" max="69" man="1"/>
  </colBreaks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3"/>
  <sheetViews>
    <sheetView showGridLines="0" zoomScalePageLayoutView="0" workbookViewId="0" topLeftCell="A43">
      <selection activeCell="D71" sqref="D71:D73"/>
    </sheetView>
  </sheetViews>
  <sheetFormatPr defaultColWidth="9.140625" defaultRowHeight="12"/>
  <cols>
    <col min="1" max="1" width="2.57421875" style="0" customWidth="1"/>
    <col min="2" max="2" width="2.57421875" style="1" customWidth="1"/>
    <col min="3" max="3" width="10.7109375" style="1" customWidth="1"/>
    <col min="4" max="6" width="12.7109375" style="0" customWidth="1"/>
  </cols>
  <sheetData>
    <row r="1" spans="2:4" ht="17.25">
      <c r="B1" s="6" t="s">
        <v>176</v>
      </c>
      <c r="D1" s="6" t="s">
        <v>200</v>
      </c>
    </row>
    <row r="2" spans="1:3" ht="17.25">
      <c r="A2" s="6"/>
      <c r="C2" s="2"/>
    </row>
    <row r="3" spans="2:8" s="9" customFormat="1" ht="28.5" customHeight="1">
      <c r="B3" s="286" t="s">
        <v>199</v>
      </c>
      <c r="C3" s="270"/>
      <c r="D3" s="274" t="s">
        <v>0</v>
      </c>
      <c r="E3" s="274" t="s">
        <v>62</v>
      </c>
      <c r="F3" s="274" t="s">
        <v>63</v>
      </c>
      <c r="G3" s="41"/>
      <c r="H3" s="41"/>
    </row>
    <row r="4" spans="2:6" ht="12">
      <c r="B4" s="297" t="s">
        <v>329</v>
      </c>
      <c r="C4" s="298"/>
      <c r="D4" s="275"/>
      <c r="E4" s="275"/>
      <c r="F4" s="275"/>
    </row>
    <row r="5" spans="2:6" ht="12">
      <c r="B5" s="299"/>
      <c r="C5" s="290"/>
      <c r="D5" s="275"/>
      <c r="E5" s="275"/>
      <c r="F5" s="275"/>
    </row>
    <row r="6" spans="2:6" ht="12" customHeight="1">
      <c r="B6" s="236" t="s">
        <v>2</v>
      </c>
      <c r="C6" s="237"/>
      <c r="D6" s="12">
        <v>9965</v>
      </c>
      <c r="E6" s="12">
        <v>1066</v>
      </c>
      <c r="F6" s="12">
        <v>8899</v>
      </c>
    </row>
    <row r="7" spans="2:6" ht="12" customHeight="1">
      <c r="B7" s="219" t="s">
        <v>3</v>
      </c>
      <c r="C7" s="220"/>
      <c r="D7" s="23">
        <v>8507</v>
      </c>
      <c r="E7" s="22">
        <v>811</v>
      </c>
      <c r="F7" s="22">
        <v>7696</v>
      </c>
    </row>
    <row r="8" spans="2:6" ht="12" customHeight="1">
      <c r="B8" s="83"/>
      <c r="C8" s="74" t="s">
        <v>123</v>
      </c>
      <c r="D8" s="21">
        <v>5869</v>
      </c>
      <c r="E8" s="20">
        <v>526</v>
      </c>
      <c r="F8" s="20">
        <v>5343</v>
      </c>
    </row>
    <row r="9" spans="2:6" ht="12" customHeight="1">
      <c r="B9" s="83"/>
      <c r="C9" s="74" t="s">
        <v>124</v>
      </c>
      <c r="D9" s="21">
        <v>1562</v>
      </c>
      <c r="E9" s="20">
        <v>149</v>
      </c>
      <c r="F9" s="20">
        <v>1413</v>
      </c>
    </row>
    <row r="10" spans="2:6" ht="12" customHeight="1">
      <c r="B10" s="83"/>
      <c r="C10" s="74" t="s">
        <v>125</v>
      </c>
      <c r="D10" s="21">
        <v>1076</v>
      </c>
      <c r="E10" s="20">
        <v>136</v>
      </c>
      <c r="F10" s="20">
        <v>940</v>
      </c>
    </row>
    <row r="11" spans="2:6" ht="12" customHeight="1">
      <c r="B11" s="223" t="s">
        <v>7</v>
      </c>
      <c r="C11" s="224"/>
      <c r="D11" s="24">
        <v>1458</v>
      </c>
      <c r="E11" s="13">
        <v>255</v>
      </c>
      <c r="F11" s="13">
        <v>1203</v>
      </c>
    </row>
    <row r="12" spans="2:6" ht="12" customHeight="1">
      <c r="B12" s="219" t="s">
        <v>318</v>
      </c>
      <c r="C12" s="220"/>
      <c r="D12" s="12">
        <v>102</v>
      </c>
      <c r="E12" s="12">
        <v>20</v>
      </c>
      <c r="F12" s="12">
        <v>82</v>
      </c>
    </row>
    <row r="13" spans="2:6" ht="12" customHeight="1">
      <c r="B13" s="219" t="s">
        <v>319</v>
      </c>
      <c r="C13" s="220"/>
      <c r="D13" s="12">
        <v>208</v>
      </c>
      <c r="E13" s="12">
        <v>30</v>
      </c>
      <c r="F13" s="12">
        <v>178</v>
      </c>
    </row>
    <row r="14" spans="2:6" ht="12" customHeight="1">
      <c r="B14" s="219" t="s">
        <v>320</v>
      </c>
      <c r="C14" s="220"/>
      <c r="D14" s="12">
        <v>316</v>
      </c>
      <c r="E14" s="12">
        <v>34</v>
      </c>
      <c r="F14" s="12">
        <v>282</v>
      </c>
    </row>
    <row r="15" spans="2:6" ht="12" customHeight="1">
      <c r="B15" s="219" t="s">
        <v>321</v>
      </c>
      <c r="C15" s="220"/>
      <c r="D15" s="12">
        <v>6124</v>
      </c>
      <c r="E15" s="12">
        <v>563</v>
      </c>
      <c r="F15" s="12">
        <v>5561</v>
      </c>
    </row>
    <row r="16" spans="2:6" ht="12" customHeight="1">
      <c r="B16" s="219" t="s">
        <v>322</v>
      </c>
      <c r="C16" s="220"/>
      <c r="D16" s="12">
        <v>989</v>
      </c>
      <c r="E16" s="12">
        <v>127</v>
      </c>
      <c r="F16" s="12">
        <v>862</v>
      </c>
    </row>
    <row r="17" spans="2:6" ht="12" customHeight="1">
      <c r="B17" s="219" t="s">
        <v>323</v>
      </c>
      <c r="C17" s="220"/>
      <c r="D17" s="12">
        <v>42</v>
      </c>
      <c r="E17" s="12">
        <v>3</v>
      </c>
      <c r="F17" s="12">
        <v>39</v>
      </c>
    </row>
    <row r="18" spans="2:6" ht="12" customHeight="1">
      <c r="B18" s="219" t="s">
        <v>324</v>
      </c>
      <c r="C18" s="220"/>
      <c r="D18" s="12">
        <v>1562</v>
      </c>
      <c r="E18" s="12">
        <v>149</v>
      </c>
      <c r="F18" s="12">
        <v>1413</v>
      </c>
    </row>
    <row r="19" spans="2:6" ht="12" customHeight="1">
      <c r="B19" s="219" t="s">
        <v>325</v>
      </c>
      <c r="C19" s="220"/>
      <c r="D19" s="12">
        <v>219</v>
      </c>
      <c r="E19" s="12">
        <v>55</v>
      </c>
      <c r="F19" s="12">
        <v>164</v>
      </c>
    </row>
    <row r="20" spans="2:6" ht="12" customHeight="1">
      <c r="B20" s="219" t="s">
        <v>326</v>
      </c>
      <c r="C20" s="220"/>
      <c r="D20" s="12">
        <v>81</v>
      </c>
      <c r="E20" s="12">
        <v>11</v>
      </c>
      <c r="F20" s="12">
        <v>70</v>
      </c>
    </row>
    <row r="21" spans="2:6" ht="12" customHeight="1">
      <c r="B21" s="219" t="s">
        <v>349</v>
      </c>
      <c r="C21" s="220"/>
      <c r="D21" s="12">
        <v>196</v>
      </c>
      <c r="E21" s="12">
        <v>38</v>
      </c>
      <c r="F21" s="12">
        <v>158</v>
      </c>
    </row>
    <row r="22" spans="2:6" ht="12" customHeight="1">
      <c r="B22" s="223" t="s">
        <v>327</v>
      </c>
      <c r="C22" s="224"/>
      <c r="D22" s="12">
        <v>126</v>
      </c>
      <c r="E22" s="12">
        <v>36</v>
      </c>
      <c r="F22" s="12">
        <v>90</v>
      </c>
    </row>
    <row r="23" spans="2:6" ht="12" customHeight="1">
      <c r="B23" s="219" t="s">
        <v>8</v>
      </c>
      <c r="C23" s="220"/>
      <c r="D23" s="23">
        <v>102</v>
      </c>
      <c r="E23" s="22">
        <v>20</v>
      </c>
      <c r="F23" s="22">
        <v>82</v>
      </c>
    </row>
    <row r="24" spans="2:6" ht="12" customHeight="1">
      <c r="B24" s="219" t="s">
        <v>9</v>
      </c>
      <c r="C24" s="220"/>
      <c r="D24" s="181">
        <v>10</v>
      </c>
      <c r="E24" s="177">
        <v>2</v>
      </c>
      <c r="F24" s="177">
        <v>8</v>
      </c>
    </row>
    <row r="25" spans="2:6" ht="12" customHeight="1">
      <c r="B25" s="219" t="s">
        <v>10</v>
      </c>
      <c r="C25" s="220"/>
      <c r="D25" s="181">
        <v>18</v>
      </c>
      <c r="E25" s="177">
        <v>4</v>
      </c>
      <c r="F25" s="177">
        <v>14</v>
      </c>
    </row>
    <row r="26" spans="2:6" ht="12" customHeight="1">
      <c r="B26" s="219" t="s">
        <v>11</v>
      </c>
      <c r="C26" s="220"/>
      <c r="D26" s="21">
        <v>121</v>
      </c>
      <c r="E26" s="20">
        <v>21</v>
      </c>
      <c r="F26" s="20">
        <v>100</v>
      </c>
    </row>
    <row r="27" spans="2:6" ht="12" customHeight="1">
      <c r="B27" s="219" t="s">
        <v>12</v>
      </c>
      <c r="C27" s="220"/>
      <c r="D27" s="21">
        <v>25</v>
      </c>
      <c r="E27" s="20">
        <v>0</v>
      </c>
      <c r="F27" s="20">
        <v>25</v>
      </c>
    </row>
    <row r="28" spans="2:6" ht="12" customHeight="1">
      <c r="B28" s="219" t="s">
        <v>13</v>
      </c>
      <c r="C28" s="220"/>
      <c r="D28" s="181">
        <v>14</v>
      </c>
      <c r="E28" s="177">
        <v>1</v>
      </c>
      <c r="F28" s="177">
        <v>13</v>
      </c>
    </row>
    <row r="29" spans="2:6" ht="12" customHeight="1">
      <c r="B29" s="219" t="s">
        <v>14</v>
      </c>
      <c r="C29" s="220"/>
      <c r="D29" s="21">
        <v>20</v>
      </c>
      <c r="E29" s="20">
        <v>2</v>
      </c>
      <c r="F29" s="20">
        <v>18</v>
      </c>
    </row>
    <row r="30" spans="2:6" ht="12" customHeight="1">
      <c r="B30" s="219" t="s">
        <v>15</v>
      </c>
      <c r="C30" s="220"/>
      <c r="D30" s="21">
        <v>122</v>
      </c>
      <c r="E30" s="20">
        <v>20</v>
      </c>
      <c r="F30" s="20">
        <v>102</v>
      </c>
    </row>
    <row r="31" spans="2:6" ht="12" customHeight="1">
      <c r="B31" s="219" t="s">
        <v>16</v>
      </c>
      <c r="C31" s="220"/>
      <c r="D31" s="21">
        <v>140</v>
      </c>
      <c r="E31" s="20">
        <v>16</v>
      </c>
      <c r="F31" s="20">
        <v>124</v>
      </c>
    </row>
    <row r="32" spans="2:6" ht="12" customHeight="1">
      <c r="B32" s="219" t="s">
        <v>17</v>
      </c>
      <c r="C32" s="220"/>
      <c r="D32" s="21">
        <v>138</v>
      </c>
      <c r="E32" s="20">
        <v>10</v>
      </c>
      <c r="F32" s="20">
        <v>128</v>
      </c>
    </row>
    <row r="33" spans="2:6" ht="12" customHeight="1">
      <c r="B33" s="219" t="s">
        <v>18</v>
      </c>
      <c r="C33" s="220"/>
      <c r="D33" s="21">
        <v>1284</v>
      </c>
      <c r="E33" s="20">
        <v>85</v>
      </c>
      <c r="F33" s="20">
        <v>1199</v>
      </c>
    </row>
    <row r="34" spans="2:6" ht="12" customHeight="1">
      <c r="B34" s="219" t="s">
        <v>19</v>
      </c>
      <c r="C34" s="220"/>
      <c r="D34" s="21">
        <v>785</v>
      </c>
      <c r="E34" s="20">
        <v>72</v>
      </c>
      <c r="F34" s="20">
        <v>713</v>
      </c>
    </row>
    <row r="35" spans="2:6" ht="12" customHeight="1">
      <c r="B35" s="219" t="s">
        <v>20</v>
      </c>
      <c r="C35" s="220"/>
      <c r="D35" s="21">
        <v>2395</v>
      </c>
      <c r="E35" s="20">
        <v>258</v>
      </c>
      <c r="F35" s="20">
        <v>2137</v>
      </c>
    </row>
    <row r="36" spans="2:6" ht="12" customHeight="1">
      <c r="B36" s="219" t="s">
        <v>21</v>
      </c>
      <c r="C36" s="220"/>
      <c r="D36" s="21">
        <v>1405</v>
      </c>
      <c r="E36" s="20">
        <v>111</v>
      </c>
      <c r="F36" s="20">
        <v>1294</v>
      </c>
    </row>
    <row r="37" spans="2:6" ht="12" customHeight="1">
      <c r="B37" s="219" t="s">
        <v>22</v>
      </c>
      <c r="C37" s="220"/>
      <c r="D37" s="21">
        <v>20</v>
      </c>
      <c r="E37" s="20">
        <v>4</v>
      </c>
      <c r="F37" s="20">
        <v>16</v>
      </c>
    </row>
    <row r="38" spans="2:6" ht="12" customHeight="1">
      <c r="B38" s="219" t="s">
        <v>23</v>
      </c>
      <c r="C38" s="220"/>
      <c r="D38" s="21">
        <v>9</v>
      </c>
      <c r="E38" s="20">
        <v>0</v>
      </c>
      <c r="F38" s="20">
        <v>9</v>
      </c>
    </row>
    <row r="39" spans="2:6" ht="12" customHeight="1">
      <c r="B39" s="219" t="s">
        <v>24</v>
      </c>
      <c r="C39" s="220"/>
      <c r="D39" s="21">
        <v>15</v>
      </c>
      <c r="E39" s="20">
        <v>1</v>
      </c>
      <c r="F39" s="20">
        <v>14</v>
      </c>
    </row>
    <row r="40" spans="2:6" ht="12" customHeight="1">
      <c r="B40" s="219" t="s">
        <v>25</v>
      </c>
      <c r="C40" s="220"/>
      <c r="D40" s="21">
        <v>18</v>
      </c>
      <c r="E40" s="20">
        <v>2</v>
      </c>
      <c r="F40" s="20">
        <v>16</v>
      </c>
    </row>
    <row r="41" spans="2:6" ht="12" customHeight="1">
      <c r="B41" s="219" t="s">
        <v>26</v>
      </c>
      <c r="C41" s="220"/>
      <c r="D41" s="21">
        <v>46</v>
      </c>
      <c r="E41" s="20">
        <v>8</v>
      </c>
      <c r="F41" s="20">
        <v>38</v>
      </c>
    </row>
    <row r="42" spans="2:6" ht="12" customHeight="1">
      <c r="B42" s="219" t="s">
        <v>27</v>
      </c>
      <c r="C42" s="220"/>
      <c r="D42" s="21">
        <v>18</v>
      </c>
      <c r="E42" s="20">
        <v>4</v>
      </c>
      <c r="F42" s="20">
        <v>14</v>
      </c>
    </row>
    <row r="43" spans="2:6" ht="12" customHeight="1">
      <c r="B43" s="219" t="s">
        <v>28</v>
      </c>
      <c r="C43" s="220"/>
      <c r="D43" s="21">
        <v>138</v>
      </c>
      <c r="E43" s="20">
        <v>8</v>
      </c>
      <c r="F43" s="20">
        <v>130</v>
      </c>
    </row>
    <row r="44" spans="2:6" ht="12" customHeight="1">
      <c r="B44" s="219" t="s">
        <v>29</v>
      </c>
      <c r="C44" s="220"/>
      <c r="D44" s="21">
        <v>87</v>
      </c>
      <c r="E44" s="20">
        <v>9</v>
      </c>
      <c r="F44" s="20">
        <v>78</v>
      </c>
    </row>
    <row r="45" spans="2:6" ht="12" customHeight="1">
      <c r="B45" s="219" t="s">
        <v>30</v>
      </c>
      <c r="C45" s="220"/>
      <c r="D45" s="21">
        <v>796</v>
      </c>
      <c r="E45" s="20">
        <v>111</v>
      </c>
      <c r="F45" s="20">
        <v>685</v>
      </c>
    </row>
    <row r="46" spans="2:6" ht="12" customHeight="1">
      <c r="B46" s="219" t="s">
        <v>31</v>
      </c>
      <c r="C46" s="220"/>
      <c r="D46" s="21">
        <v>55</v>
      </c>
      <c r="E46" s="20">
        <v>8</v>
      </c>
      <c r="F46" s="20">
        <v>47</v>
      </c>
    </row>
    <row r="47" spans="2:6" ht="12" customHeight="1">
      <c r="B47" s="219" t="s">
        <v>32</v>
      </c>
      <c r="C47" s="220"/>
      <c r="D47" s="21">
        <v>47</v>
      </c>
      <c r="E47" s="20">
        <v>7</v>
      </c>
      <c r="F47" s="20">
        <v>40</v>
      </c>
    </row>
    <row r="48" spans="2:6" ht="12" customHeight="1">
      <c r="B48" s="219" t="s">
        <v>33</v>
      </c>
      <c r="C48" s="220"/>
      <c r="D48" s="21">
        <v>64</v>
      </c>
      <c r="E48" s="20">
        <v>10</v>
      </c>
      <c r="F48" s="20">
        <v>54</v>
      </c>
    </row>
    <row r="49" spans="2:6" ht="12" customHeight="1">
      <c r="B49" s="219" t="s">
        <v>34</v>
      </c>
      <c r="C49" s="220"/>
      <c r="D49" s="21">
        <v>789</v>
      </c>
      <c r="E49" s="20">
        <v>54</v>
      </c>
      <c r="F49" s="20">
        <v>735</v>
      </c>
    </row>
    <row r="50" spans="2:6" ht="12" customHeight="1">
      <c r="B50" s="219" t="s">
        <v>35</v>
      </c>
      <c r="C50" s="220"/>
      <c r="D50" s="21">
        <v>534</v>
      </c>
      <c r="E50" s="20">
        <v>69</v>
      </c>
      <c r="F50" s="20">
        <v>465</v>
      </c>
    </row>
    <row r="51" spans="2:6" ht="12" customHeight="1">
      <c r="B51" s="219" t="s">
        <v>36</v>
      </c>
      <c r="C51" s="220"/>
      <c r="D51" s="21">
        <v>103</v>
      </c>
      <c r="E51" s="20">
        <v>8</v>
      </c>
      <c r="F51" s="20">
        <v>95</v>
      </c>
    </row>
    <row r="52" spans="2:6" ht="12" customHeight="1">
      <c r="B52" s="219" t="s">
        <v>37</v>
      </c>
      <c r="C52" s="220"/>
      <c r="D52" s="21">
        <v>25</v>
      </c>
      <c r="E52" s="20">
        <v>1</v>
      </c>
      <c r="F52" s="20">
        <v>24</v>
      </c>
    </row>
    <row r="53" spans="2:6" ht="12" customHeight="1">
      <c r="B53" s="219" t="s">
        <v>38</v>
      </c>
      <c r="C53" s="220"/>
      <c r="D53" s="181">
        <v>3</v>
      </c>
      <c r="E53" s="177">
        <v>0</v>
      </c>
      <c r="F53" s="177">
        <v>3</v>
      </c>
    </row>
    <row r="54" spans="2:6" ht="12" customHeight="1">
      <c r="B54" s="219" t="s">
        <v>39</v>
      </c>
      <c r="C54" s="220"/>
      <c r="D54" s="181">
        <v>5</v>
      </c>
      <c r="E54" s="177">
        <v>0</v>
      </c>
      <c r="F54" s="177">
        <v>5</v>
      </c>
    </row>
    <row r="55" spans="2:6" ht="12" customHeight="1">
      <c r="B55" s="219" t="s">
        <v>40</v>
      </c>
      <c r="C55" s="220"/>
      <c r="D55" s="21">
        <v>43</v>
      </c>
      <c r="E55" s="20">
        <v>6</v>
      </c>
      <c r="F55" s="20">
        <v>37</v>
      </c>
    </row>
    <row r="56" spans="2:6" ht="12" customHeight="1">
      <c r="B56" s="219" t="s">
        <v>41</v>
      </c>
      <c r="C56" s="220"/>
      <c r="D56" s="21">
        <v>148</v>
      </c>
      <c r="E56" s="20">
        <v>38</v>
      </c>
      <c r="F56" s="20">
        <v>110</v>
      </c>
    </row>
    <row r="57" spans="2:6" ht="12" customHeight="1">
      <c r="B57" s="219" t="s">
        <v>42</v>
      </c>
      <c r="C57" s="220"/>
      <c r="D57" s="21">
        <v>20</v>
      </c>
      <c r="E57" s="20">
        <v>11</v>
      </c>
      <c r="F57" s="20">
        <v>9</v>
      </c>
    </row>
    <row r="58" spans="2:6" ht="12" customHeight="1">
      <c r="B58" s="219" t="s">
        <v>43</v>
      </c>
      <c r="C58" s="220"/>
      <c r="D58" s="21">
        <v>9</v>
      </c>
      <c r="E58" s="20">
        <v>0</v>
      </c>
      <c r="F58" s="20">
        <v>9</v>
      </c>
    </row>
    <row r="59" spans="2:6" ht="12" customHeight="1">
      <c r="B59" s="219" t="s">
        <v>44</v>
      </c>
      <c r="C59" s="220"/>
      <c r="D59" s="21">
        <v>29</v>
      </c>
      <c r="E59" s="20">
        <v>5</v>
      </c>
      <c r="F59" s="20">
        <v>24</v>
      </c>
    </row>
    <row r="60" spans="2:6" ht="12" customHeight="1">
      <c r="B60" s="219" t="s">
        <v>45</v>
      </c>
      <c r="C60" s="220"/>
      <c r="D60" s="21">
        <v>19</v>
      </c>
      <c r="E60" s="20">
        <v>3</v>
      </c>
      <c r="F60" s="20">
        <v>16</v>
      </c>
    </row>
    <row r="61" spans="2:6" ht="12" customHeight="1">
      <c r="B61" s="219" t="s">
        <v>46</v>
      </c>
      <c r="C61" s="220"/>
      <c r="D61" s="21">
        <v>24</v>
      </c>
      <c r="E61" s="20">
        <v>3</v>
      </c>
      <c r="F61" s="20">
        <v>21</v>
      </c>
    </row>
    <row r="62" spans="2:6" ht="12" customHeight="1">
      <c r="B62" s="219" t="s">
        <v>47</v>
      </c>
      <c r="C62" s="220"/>
      <c r="D62" s="21">
        <v>183</v>
      </c>
      <c r="E62" s="20">
        <v>35</v>
      </c>
      <c r="F62" s="20">
        <v>148</v>
      </c>
    </row>
    <row r="63" spans="2:6" ht="12" customHeight="1">
      <c r="B63" s="219" t="s">
        <v>48</v>
      </c>
      <c r="C63" s="220"/>
      <c r="D63" s="21">
        <v>5</v>
      </c>
      <c r="E63" s="20">
        <v>0</v>
      </c>
      <c r="F63" s="20">
        <v>5</v>
      </c>
    </row>
    <row r="64" spans="2:6" ht="12" customHeight="1">
      <c r="B64" s="219" t="s">
        <v>49</v>
      </c>
      <c r="C64" s="220"/>
      <c r="D64" s="21">
        <v>8</v>
      </c>
      <c r="E64" s="20">
        <v>3</v>
      </c>
      <c r="F64" s="20">
        <v>5</v>
      </c>
    </row>
    <row r="65" spans="2:6" ht="12" customHeight="1">
      <c r="B65" s="219" t="s">
        <v>50</v>
      </c>
      <c r="C65" s="220"/>
      <c r="D65" s="21">
        <v>26</v>
      </c>
      <c r="E65" s="20">
        <v>8</v>
      </c>
      <c r="F65" s="20">
        <v>18</v>
      </c>
    </row>
    <row r="66" spans="2:6" ht="12" customHeight="1">
      <c r="B66" s="219" t="s">
        <v>51</v>
      </c>
      <c r="C66" s="220"/>
      <c r="D66" s="181">
        <v>31</v>
      </c>
      <c r="E66" s="177">
        <v>9</v>
      </c>
      <c r="F66" s="177">
        <v>22</v>
      </c>
    </row>
    <row r="67" spans="2:6" ht="12" customHeight="1">
      <c r="B67" s="219" t="s">
        <v>52</v>
      </c>
      <c r="C67" s="220"/>
      <c r="D67" s="181">
        <v>15</v>
      </c>
      <c r="E67" s="177">
        <v>3</v>
      </c>
      <c r="F67" s="177">
        <v>12</v>
      </c>
    </row>
    <row r="68" spans="2:6" ht="12" customHeight="1">
      <c r="B68" s="219" t="s">
        <v>53</v>
      </c>
      <c r="C68" s="220"/>
      <c r="D68" s="21">
        <v>47</v>
      </c>
      <c r="E68" s="20">
        <v>15</v>
      </c>
      <c r="F68" s="20">
        <v>32</v>
      </c>
    </row>
    <row r="69" spans="2:6" s="8" customFormat="1" ht="12" customHeight="1">
      <c r="B69" s="223" t="s">
        <v>313</v>
      </c>
      <c r="C69" s="224"/>
      <c r="D69" s="182">
        <v>7</v>
      </c>
      <c r="E69" s="178">
        <v>1</v>
      </c>
      <c r="F69" s="178">
        <v>6</v>
      </c>
    </row>
    <row r="71" ht="12">
      <c r="D71" s="217">
        <f>D6</f>
        <v>9965</v>
      </c>
    </row>
    <row r="72" ht="12">
      <c r="D72" s="217" t="str">
        <f>IF(D71=SUM(D8:D11,D12:D22,D23:D69)/3,"OK","NG")</f>
        <v>OK</v>
      </c>
    </row>
    <row r="73" ht="12">
      <c r="D73" s="15"/>
    </row>
  </sheetData>
  <sheetProtection/>
  <mergeCells count="66">
    <mergeCell ref="B14:C14"/>
    <mergeCell ref="B15:C15"/>
    <mergeCell ref="B16:C16"/>
    <mergeCell ref="B17:C17"/>
    <mergeCell ref="B18:C18"/>
    <mergeCell ref="B19:C19"/>
    <mergeCell ref="B20:C20"/>
    <mergeCell ref="B21:C21"/>
    <mergeCell ref="B69:C69"/>
    <mergeCell ref="B6:C6"/>
    <mergeCell ref="B7:C7"/>
    <mergeCell ref="B11:C11"/>
    <mergeCell ref="B12:C12"/>
    <mergeCell ref="B13:C13"/>
    <mergeCell ref="B26:C26"/>
    <mergeCell ref="B27:C27"/>
    <mergeCell ref="B28:C28"/>
    <mergeCell ref="B29:C29"/>
    <mergeCell ref="B22:C22"/>
    <mergeCell ref="B23:C23"/>
    <mergeCell ref="B24:C24"/>
    <mergeCell ref="B25:C25"/>
    <mergeCell ref="B34:C34"/>
    <mergeCell ref="B35:C35"/>
    <mergeCell ref="B36:C36"/>
    <mergeCell ref="B37:C37"/>
    <mergeCell ref="B30:C30"/>
    <mergeCell ref="B31:C31"/>
    <mergeCell ref="B32:C32"/>
    <mergeCell ref="B33:C33"/>
    <mergeCell ref="B42:C42"/>
    <mergeCell ref="B43:C43"/>
    <mergeCell ref="B44:C44"/>
    <mergeCell ref="B45:C45"/>
    <mergeCell ref="B38:C38"/>
    <mergeCell ref="B39:C39"/>
    <mergeCell ref="B40:C40"/>
    <mergeCell ref="B41:C41"/>
    <mergeCell ref="B50:C50"/>
    <mergeCell ref="B51:C51"/>
    <mergeCell ref="B52:C52"/>
    <mergeCell ref="B53:C53"/>
    <mergeCell ref="B46:C46"/>
    <mergeCell ref="B47:C47"/>
    <mergeCell ref="B48:C48"/>
    <mergeCell ref="B49:C49"/>
    <mergeCell ref="B68:C68"/>
    <mergeCell ref="B3:C3"/>
    <mergeCell ref="B62:C62"/>
    <mergeCell ref="B63:C63"/>
    <mergeCell ref="B64:C64"/>
    <mergeCell ref="B65:C65"/>
    <mergeCell ref="B58:C58"/>
    <mergeCell ref="B59:C59"/>
    <mergeCell ref="B60:C60"/>
    <mergeCell ref="B61:C61"/>
    <mergeCell ref="D3:D5"/>
    <mergeCell ref="E3:E5"/>
    <mergeCell ref="F3:F5"/>
    <mergeCell ref="B4:C5"/>
    <mergeCell ref="B66:C66"/>
    <mergeCell ref="B67:C67"/>
    <mergeCell ref="B54:C54"/>
    <mergeCell ref="B55:C55"/>
    <mergeCell ref="B56:C56"/>
    <mergeCell ref="B57:C57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5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73"/>
  <sheetViews>
    <sheetView showGridLines="0" zoomScalePageLayoutView="0" workbookViewId="0" topLeftCell="A46">
      <selection activeCell="D71" sqref="D71:D73"/>
    </sheetView>
  </sheetViews>
  <sheetFormatPr defaultColWidth="9.140625" defaultRowHeight="12"/>
  <cols>
    <col min="1" max="1" width="2.57421875" style="0" customWidth="1"/>
    <col min="2" max="2" width="2.57421875" style="1" customWidth="1"/>
    <col min="3" max="3" width="10.7109375" style="1" customWidth="1"/>
    <col min="4" max="56" width="7.7109375" style="0" customWidth="1"/>
    <col min="57" max="57" width="7.8515625" style="0" customWidth="1"/>
    <col min="58" max="58" width="8.140625" style="0" customWidth="1"/>
    <col min="59" max="59" width="9.28125" style="0" customWidth="1"/>
  </cols>
  <sheetData>
    <row r="1" spans="2:52" ht="17.25">
      <c r="B1" s="6" t="s">
        <v>339</v>
      </c>
      <c r="D1" s="6" t="s">
        <v>226</v>
      </c>
      <c r="P1" s="6" t="s">
        <v>227</v>
      </c>
      <c r="T1" s="6"/>
      <c r="AB1" s="6" t="s">
        <v>227</v>
      </c>
      <c r="AN1" s="6" t="s">
        <v>227</v>
      </c>
      <c r="AZ1" s="6" t="s">
        <v>227</v>
      </c>
    </row>
    <row r="2" spans="1:4" ht="17.25" customHeight="1">
      <c r="A2" s="6"/>
      <c r="C2" s="2"/>
      <c r="D2" s="6"/>
    </row>
    <row r="3" spans="2:59" ht="24" customHeight="1">
      <c r="B3" s="286" t="s">
        <v>311</v>
      </c>
      <c r="C3" s="270"/>
      <c r="D3" s="266" t="s">
        <v>0</v>
      </c>
      <c r="E3" s="33"/>
      <c r="F3" s="55">
        <v>100</v>
      </c>
      <c r="G3" s="55">
        <v>110</v>
      </c>
      <c r="H3" s="55">
        <v>120</v>
      </c>
      <c r="I3" s="55">
        <v>130</v>
      </c>
      <c r="J3" s="55">
        <v>140</v>
      </c>
      <c r="K3" s="55">
        <v>150</v>
      </c>
      <c r="L3" s="55">
        <v>160</v>
      </c>
      <c r="M3" s="55">
        <v>170</v>
      </c>
      <c r="N3" s="55">
        <v>180</v>
      </c>
      <c r="O3" s="55">
        <v>190</v>
      </c>
      <c r="P3" s="55">
        <v>200</v>
      </c>
      <c r="Q3" s="55">
        <v>210</v>
      </c>
      <c r="R3" s="55">
        <v>220</v>
      </c>
      <c r="S3" s="55">
        <v>230</v>
      </c>
      <c r="T3" s="55">
        <v>240</v>
      </c>
      <c r="U3" s="55">
        <v>250</v>
      </c>
      <c r="V3" s="55">
        <v>260</v>
      </c>
      <c r="W3" s="55">
        <v>270</v>
      </c>
      <c r="X3" s="55">
        <v>280</v>
      </c>
      <c r="Y3" s="55">
        <v>290</v>
      </c>
      <c r="Z3" s="55">
        <v>300</v>
      </c>
      <c r="AA3" s="55">
        <v>310</v>
      </c>
      <c r="AB3" s="55">
        <v>320</v>
      </c>
      <c r="AC3" s="55">
        <v>330</v>
      </c>
      <c r="AD3" s="55">
        <v>340</v>
      </c>
      <c r="AE3" s="55">
        <v>350</v>
      </c>
      <c r="AF3" s="55">
        <v>360</v>
      </c>
      <c r="AG3" s="55">
        <v>370</v>
      </c>
      <c r="AH3" s="55">
        <v>380</v>
      </c>
      <c r="AI3" s="55">
        <v>390</v>
      </c>
      <c r="AJ3" s="55">
        <v>400</v>
      </c>
      <c r="AK3" s="55">
        <v>410</v>
      </c>
      <c r="AL3" s="55">
        <v>420</v>
      </c>
      <c r="AM3" s="55">
        <v>430</v>
      </c>
      <c r="AN3" s="55">
        <v>440</v>
      </c>
      <c r="AO3" s="55">
        <v>450</v>
      </c>
      <c r="AP3" s="55">
        <v>460</v>
      </c>
      <c r="AQ3" s="55">
        <v>470</v>
      </c>
      <c r="AR3" s="55">
        <v>480</v>
      </c>
      <c r="AS3" s="55">
        <v>490</v>
      </c>
      <c r="AT3" s="55">
        <v>500</v>
      </c>
      <c r="AU3" s="55">
        <v>510</v>
      </c>
      <c r="AV3" s="55">
        <v>520</v>
      </c>
      <c r="AW3" s="55">
        <v>530</v>
      </c>
      <c r="AX3" s="55">
        <v>540</v>
      </c>
      <c r="AY3" s="55">
        <v>550</v>
      </c>
      <c r="AZ3" s="55">
        <v>560</v>
      </c>
      <c r="BA3" s="55">
        <v>570</v>
      </c>
      <c r="BB3" s="55">
        <v>580</v>
      </c>
      <c r="BC3" s="55">
        <v>590</v>
      </c>
      <c r="BD3" s="42" t="s">
        <v>201</v>
      </c>
      <c r="BE3" s="300" t="s">
        <v>58</v>
      </c>
      <c r="BF3" s="300" t="s">
        <v>61</v>
      </c>
      <c r="BG3" s="300" t="s">
        <v>133</v>
      </c>
    </row>
    <row r="4" spans="2:59" s="7" customFormat="1" ht="13.5">
      <c r="B4" s="297" t="s">
        <v>329</v>
      </c>
      <c r="C4" s="298"/>
      <c r="D4" s="267"/>
      <c r="E4" s="36" t="s">
        <v>94</v>
      </c>
      <c r="F4" s="37" t="s">
        <v>94</v>
      </c>
      <c r="G4" s="37" t="s">
        <v>94</v>
      </c>
      <c r="H4" s="37" t="s">
        <v>94</v>
      </c>
      <c r="I4" s="38" t="s">
        <v>94</v>
      </c>
      <c r="J4" s="37" t="s">
        <v>94</v>
      </c>
      <c r="K4" s="37" t="s">
        <v>94</v>
      </c>
      <c r="L4" s="37" t="s">
        <v>94</v>
      </c>
      <c r="M4" s="37" t="s">
        <v>94</v>
      </c>
      <c r="N4" s="37" t="s">
        <v>94</v>
      </c>
      <c r="O4" s="37" t="s">
        <v>94</v>
      </c>
      <c r="P4" s="36" t="s">
        <v>94</v>
      </c>
      <c r="Q4" s="36" t="s">
        <v>94</v>
      </c>
      <c r="R4" s="36" t="s">
        <v>94</v>
      </c>
      <c r="S4" s="37" t="s">
        <v>94</v>
      </c>
      <c r="T4" s="37" t="s">
        <v>94</v>
      </c>
      <c r="U4" s="37" t="s">
        <v>94</v>
      </c>
      <c r="V4" s="37" t="s">
        <v>94</v>
      </c>
      <c r="W4" s="36" t="s">
        <v>94</v>
      </c>
      <c r="X4" s="36" t="s">
        <v>94</v>
      </c>
      <c r="Y4" s="36" t="s">
        <v>94</v>
      </c>
      <c r="Z4" s="37" t="s">
        <v>94</v>
      </c>
      <c r="AA4" s="37" t="s">
        <v>94</v>
      </c>
      <c r="AB4" s="36" t="s">
        <v>94</v>
      </c>
      <c r="AC4" s="36" t="s">
        <v>94</v>
      </c>
      <c r="AD4" s="36" t="s">
        <v>94</v>
      </c>
      <c r="AE4" s="36" t="s">
        <v>94</v>
      </c>
      <c r="AF4" s="36" t="s">
        <v>94</v>
      </c>
      <c r="AG4" s="36" t="s">
        <v>94</v>
      </c>
      <c r="AH4" s="36" t="s">
        <v>94</v>
      </c>
      <c r="AI4" s="37" t="s">
        <v>94</v>
      </c>
      <c r="AJ4" s="37" t="s">
        <v>94</v>
      </c>
      <c r="AK4" s="36" t="s">
        <v>94</v>
      </c>
      <c r="AL4" s="37" t="s">
        <v>94</v>
      </c>
      <c r="AM4" s="37" t="s">
        <v>94</v>
      </c>
      <c r="AN4" s="36" t="s">
        <v>94</v>
      </c>
      <c r="AO4" s="37" t="s">
        <v>94</v>
      </c>
      <c r="AP4" s="37" t="s">
        <v>94</v>
      </c>
      <c r="AQ4" s="36" t="s">
        <v>94</v>
      </c>
      <c r="AR4" s="36" t="s">
        <v>94</v>
      </c>
      <c r="AS4" s="36" t="s">
        <v>94</v>
      </c>
      <c r="AT4" s="36" t="s">
        <v>94</v>
      </c>
      <c r="AU4" s="36" t="s">
        <v>94</v>
      </c>
      <c r="AV4" s="36" t="s">
        <v>94</v>
      </c>
      <c r="AW4" s="36" t="s">
        <v>94</v>
      </c>
      <c r="AX4" s="37" t="s">
        <v>94</v>
      </c>
      <c r="AY4" s="37" t="s">
        <v>94</v>
      </c>
      <c r="AZ4" s="37" t="s">
        <v>94</v>
      </c>
      <c r="BA4" s="36" t="s">
        <v>94</v>
      </c>
      <c r="BB4" s="36" t="s">
        <v>94</v>
      </c>
      <c r="BC4" s="36" t="s">
        <v>94</v>
      </c>
      <c r="BD4" s="36" t="s">
        <v>94</v>
      </c>
      <c r="BE4" s="267"/>
      <c r="BF4" s="267"/>
      <c r="BG4" s="267"/>
    </row>
    <row r="5" spans="2:59" ht="24" customHeight="1">
      <c r="B5" s="299"/>
      <c r="C5" s="290"/>
      <c r="D5" s="268"/>
      <c r="E5" s="60" t="s">
        <v>257</v>
      </c>
      <c r="F5" s="40">
        <v>109</v>
      </c>
      <c r="G5" s="40">
        <v>119</v>
      </c>
      <c r="H5" s="40">
        <v>129</v>
      </c>
      <c r="I5" s="40">
        <v>139</v>
      </c>
      <c r="J5" s="40">
        <v>149</v>
      </c>
      <c r="K5" s="40">
        <v>159</v>
      </c>
      <c r="L5" s="40">
        <v>169</v>
      </c>
      <c r="M5" s="40">
        <v>179</v>
      </c>
      <c r="N5" s="40">
        <v>189</v>
      </c>
      <c r="O5" s="40">
        <v>199</v>
      </c>
      <c r="P5" s="65">
        <v>209</v>
      </c>
      <c r="Q5" s="65">
        <v>219</v>
      </c>
      <c r="R5" s="65">
        <v>229</v>
      </c>
      <c r="S5" s="40">
        <v>239</v>
      </c>
      <c r="T5" s="40">
        <v>249</v>
      </c>
      <c r="U5" s="40">
        <v>259</v>
      </c>
      <c r="V5" s="40">
        <v>269</v>
      </c>
      <c r="W5" s="65">
        <v>279</v>
      </c>
      <c r="X5" s="65">
        <v>289</v>
      </c>
      <c r="Y5" s="65">
        <v>299</v>
      </c>
      <c r="Z5" s="40">
        <v>309</v>
      </c>
      <c r="AA5" s="40">
        <v>319</v>
      </c>
      <c r="AB5" s="65">
        <v>329</v>
      </c>
      <c r="AC5" s="65">
        <v>339</v>
      </c>
      <c r="AD5" s="65">
        <v>349</v>
      </c>
      <c r="AE5" s="65">
        <v>359</v>
      </c>
      <c r="AF5" s="65">
        <v>369</v>
      </c>
      <c r="AG5" s="65">
        <v>379</v>
      </c>
      <c r="AH5" s="65">
        <v>389</v>
      </c>
      <c r="AI5" s="40">
        <v>399</v>
      </c>
      <c r="AJ5" s="40">
        <v>409</v>
      </c>
      <c r="AK5" s="65">
        <v>419</v>
      </c>
      <c r="AL5" s="40">
        <v>429</v>
      </c>
      <c r="AM5" s="40">
        <v>439</v>
      </c>
      <c r="AN5" s="65">
        <v>449</v>
      </c>
      <c r="AO5" s="40">
        <v>459</v>
      </c>
      <c r="AP5" s="40">
        <v>469</v>
      </c>
      <c r="AQ5" s="65">
        <v>479</v>
      </c>
      <c r="AR5" s="65">
        <v>489</v>
      </c>
      <c r="AS5" s="65">
        <v>499</v>
      </c>
      <c r="AT5" s="65">
        <v>509</v>
      </c>
      <c r="AU5" s="65">
        <v>519</v>
      </c>
      <c r="AV5" s="65">
        <v>529</v>
      </c>
      <c r="AW5" s="65">
        <v>539</v>
      </c>
      <c r="AX5" s="40">
        <v>549</v>
      </c>
      <c r="AY5" s="40">
        <v>559</v>
      </c>
      <c r="AZ5" s="40">
        <v>569</v>
      </c>
      <c r="BA5" s="65">
        <v>579</v>
      </c>
      <c r="BB5" s="65">
        <v>589</v>
      </c>
      <c r="BC5" s="65">
        <v>599</v>
      </c>
      <c r="BD5" s="68"/>
      <c r="BE5" s="25" t="s">
        <v>202</v>
      </c>
      <c r="BF5" s="25" t="s">
        <v>202</v>
      </c>
      <c r="BG5" s="25" t="s">
        <v>202</v>
      </c>
    </row>
    <row r="6" spans="2:59" ht="12" customHeight="1">
      <c r="B6" s="236" t="s">
        <v>2</v>
      </c>
      <c r="C6" s="237"/>
      <c r="D6" s="12">
        <v>9965</v>
      </c>
      <c r="E6" s="12">
        <v>2338</v>
      </c>
      <c r="F6" s="12">
        <v>1256</v>
      </c>
      <c r="G6" s="12">
        <v>1001</v>
      </c>
      <c r="H6" s="12">
        <v>1087</v>
      </c>
      <c r="I6" s="12">
        <v>770</v>
      </c>
      <c r="J6" s="12">
        <v>445</v>
      </c>
      <c r="K6" s="12">
        <v>520</v>
      </c>
      <c r="L6" s="12">
        <v>516</v>
      </c>
      <c r="M6" s="12">
        <v>383</v>
      </c>
      <c r="N6" s="12">
        <v>307</v>
      </c>
      <c r="O6" s="12">
        <v>221</v>
      </c>
      <c r="P6" s="12">
        <v>312</v>
      </c>
      <c r="Q6" s="12">
        <v>156</v>
      </c>
      <c r="R6" s="12">
        <v>112</v>
      </c>
      <c r="S6" s="12">
        <v>104</v>
      </c>
      <c r="T6" s="12">
        <v>72</v>
      </c>
      <c r="U6" s="12">
        <v>67</v>
      </c>
      <c r="V6" s="12">
        <v>50</v>
      </c>
      <c r="W6" s="12">
        <v>29</v>
      </c>
      <c r="X6" s="12">
        <v>33</v>
      </c>
      <c r="Y6" s="12">
        <v>14</v>
      </c>
      <c r="Z6" s="12">
        <v>29</v>
      </c>
      <c r="AA6" s="12">
        <v>14</v>
      </c>
      <c r="AB6" s="12">
        <v>22</v>
      </c>
      <c r="AC6" s="12">
        <v>16</v>
      </c>
      <c r="AD6" s="12">
        <v>8</v>
      </c>
      <c r="AE6" s="12">
        <v>11</v>
      </c>
      <c r="AF6" s="12">
        <v>5</v>
      </c>
      <c r="AG6" s="12">
        <v>4</v>
      </c>
      <c r="AH6" s="12">
        <v>8</v>
      </c>
      <c r="AI6" s="12">
        <v>3</v>
      </c>
      <c r="AJ6" s="12">
        <v>1</v>
      </c>
      <c r="AK6" s="12">
        <v>4</v>
      </c>
      <c r="AL6" s="12">
        <v>3</v>
      </c>
      <c r="AM6" s="12">
        <v>9</v>
      </c>
      <c r="AN6" s="12">
        <v>2</v>
      </c>
      <c r="AO6" s="12">
        <v>1</v>
      </c>
      <c r="AP6" s="12">
        <v>0</v>
      </c>
      <c r="AQ6" s="12">
        <v>0</v>
      </c>
      <c r="AR6" s="12">
        <v>0</v>
      </c>
      <c r="AS6" s="12">
        <v>3</v>
      </c>
      <c r="AT6" s="12">
        <v>1</v>
      </c>
      <c r="AU6" s="12">
        <v>1</v>
      </c>
      <c r="AV6" s="12">
        <v>1</v>
      </c>
      <c r="AW6" s="12">
        <v>0</v>
      </c>
      <c r="AX6" s="12">
        <v>1</v>
      </c>
      <c r="AY6" s="12">
        <v>1</v>
      </c>
      <c r="AZ6" s="12">
        <v>0</v>
      </c>
      <c r="BA6" s="12">
        <v>0</v>
      </c>
      <c r="BB6" s="12">
        <v>0</v>
      </c>
      <c r="BC6" s="12">
        <v>10</v>
      </c>
      <c r="BD6" s="12">
        <v>14</v>
      </c>
      <c r="BE6" s="175">
        <v>121.18</v>
      </c>
      <c r="BF6" s="137">
        <v>134.46361866533042</v>
      </c>
      <c r="BG6" s="137">
        <v>78.38898789149302</v>
      </c>
    </row>
    <row r="7" spans="1:59" ht="12" customHeight="1">
      <c r="A7" s="7"/>
      <c r="B7" s="219" t="s">
        <v>3</v>
      </c>
      <c r="C7" s="220"/>
      <c r="D7" s="23">
        <v>8507</v>
      </c>
      <c r="E7" s="22">
        <v>2318</v>
      </c>
      <c r="F7" s="22">
        <v>1232</v>
      </c>
      <c r="G7" s="22">
        <v>961</v>
      </c>
      <c r="H7" s="22">
        <v>1036</v>
      </c>
      <c r="I7" s="22">
        <v>715</v>
      </c>
      <c r="J7" s="22">
        <v>385</v>
      </c>
      <c r="K7" s="22">
        <v>436</v>
      </c>
      <c r="L7" s="22">
        <v>365</v>
      </c>
      <c r="M7" s="22">
        <v>244</v>
      </c>
      <c r="N7" s="22">
        <v>187</v>
      </c>
      <c r="O7" s="22">
        <v>121</v>
      </c>
      <c r="P7" s="22">
        <v>152</v>
      </c>
      <c r="Q7" s="22">
        <v>76</v>
      </c>
      <c r="R7" s="22">
        <v>45</v>
      </c>
      <c r="S7" s="22">
        <v>39</v>
      </c>
      <c r="T7" s="22">
        <v>27</v>
      </c>
      <c r="U7" s="22">
        <v>19</v>
      </c>
      <c r="V7" s="22">
        <v>19</v>
      </c>
      <c r="W7" s="22">
        <v>9</v>
      </c>
      <c r="X7" s="22">
        <v>8</v>
      </c>
      <c r="Y7" s="22">
        <v>7</v>
      </c>
      <c r="Z7" s="22">
        <v>19</v>
      </c>
      <c r="AA7" s="22">
        <v>8</v>
      </c>
      <c r="AB7" s="22">
        <v>15</v>
      </c>
      <c r="AC7" s="22">
        <v>7</v>
      </c>
      <c r="AD7" s="22">
        <v>5</v>
      </c>
      <c r="AE7" s="22">
        <v>6</v>
      </c>
      <c r="AF7" s="22">
        <v>2</v>
      </c>
      <c r="AG7" s="22">
        <v>3</v>
      </c>
      <c r="AH7" s="22">
        <v>4</v>
      </c>
      <c r="AI7" s="22">
        <v>1</v>
      </c>
      <c r="AJ7" s="22">
        <v>1</v>
      </c>
      <c r="AK7" s="22">
        <v>3</v>
      </c>
      <c r="AL7" s="22">
        <v>1</v>
      </c>
      <c r="AM7" s="22">
        <v>7</v>
      </c>
      <c r="AN7" s="22">
        <v>1</v>
      </c>
      <c r="AO7" s="22">
        <v>1</v>
      </c>
      <c r="AP7" s="22">
        <v>0</v>
      </c>
      <c r="AQ7" s="22">
        <v>0</v>
      </c>
      <c r="AR7" s="22">
        <v>0</v>
      </c>
      <c r="AS7" s="22">
        <v>1</v>
      </c>
      <c r="AT7" s="22">
        <v>1</v>
      </c>
      <c r="AU7" s="22">
        <v>1</v>
      </c>
      <c r="AV7" s="22">
        <v>1</v>
      </c>
      <c r="AW7" s="22">
        <v>0</v>
      </c>
      <c r="AX7" s="22">
        <v>1</v>
      </c>
      <c r="AY7" s="22">
        <v>0</v>
      </c>
      <c r="AZ7" s="22">
        <v>0</v>
      </c>
      <c r="BA7" s="22">
        <v>0</v>
      </c>
      <c r="BB7" s="22">
        <v>0</v>
      </c>
      <c r="BC7" s="22">
        <v>10</v>
      </c>
      <c r="BD7" s="22">
        <v>7</v>
      </c>
      <c r="BE7" s="175">
        <v>115.72</v>
      </c>
      <c r="BF7" s="176">
        <v>123.72999177148289</v>
      </c>
      <c r="BG7" s="176">
        <v>74.3242721311642</v>
      </c>
    </row>
    <row r="8" spans="2:59" ht="12" customHeight="1">
      <c r="B8" s="83"/>
      <c r="C8" s="74" t="s">
        <v>123</v>
      </c>
      <c r="D8" s="21">
        <v>5869</v>
      </c>
      <c r="E8" s="20">
        <v>1741</v>
      </c>
      <c r="F8" s="20">
        <v>983</v>
      </c>
      <c r="G8" s="20">
        <v>760</v>
      </c>
      <c r="H8" s="20">
        <v>809</v>
      </c>
      <c r="I8" s="20">
        <v>463</v>
      </c>
      <c r="J8" s="20">
        <v>206</v>
      </c>
      <c r="K8" s="20">
        <v>245</v>
      </c>
      <c r="L8" s="20">
        <v>188</v>
      </c>
      <c r="M8" s="20">
        <v>106</v>
      </c>
      <c r="N8" s="20">
        <v>73</v>
      </c>
      <c r="O8" s="20">
        <v>54</v>
      </c>
      <c r="P8" s="20">
        <v>70</v>
      </c>
      <c r="Q8" s="20">
        <v>31</v>
      </c>
      <c r="R8" s="20">
        <v>14</v>
      </c>
      <c r="S8" s="20">
        <v>12</v>
      </c>
      <c r="T8" s="20">
        <v>11</v>
      </c>
      <c r="U8" s="20">
        <v>9</v>
      </c>
      <c r="V8" s="20">
        <v>9</v>
      </c>
      <c r="W8" s="20">
        <v>5</v>
      </c>
      <c r="X8" s="20">
        <v>3</v>
      </c>
      <c r="Y8" s="20">
        <v>5</v>
      </c>
      <c r="Z8" s="20">
        <v>16</v>
      </c>
      <c r="AA8" s="20">
        <v>7</v>
      </c>
      <c r="AB8" s="20">
        <v>12</v>
      </c>
      <c r="AC8" s="20">
        <v>2</v>
      </c>
      <c r="AD8" s="20">
        <v>4</v>
      </c>
      <c r="AE8" s="20">
        <v>2</v>
      </c>
      <c r="AF8" s="20">
        <v>1</v>
      </c>
      <c r="AG8" s="20">
        <v>1</v>
      </c>
      <c r="AH8" s="20">
        <v>4</v>
      </c>
      <c r="AI8" s="20">
        <v>0</v>
      </c>
      <c r="AJ8" s="20">
        <v>1</v>
      </c>
      <c r="AK8" s="20">
        <v>3</v>
      </c>
      <c r="AL8" s="20">
        <v>0</v>
      </c>
      <c r="AM8" s="20">
        <v>6</v>
      </c>
      <c r="AN8" s="20">
        <v>0</v>
      </c>
      <c r="AO8" s="20">
        <v>1</v>
      </c>
      <c r="AP8" s="20">
        <v>0</v>
      </c>
      <c r="AQ8" s="20">
        <v>0</v>
      </c>
      <c r="AR8" s="20">
        <v>0</v>
      </c>
      <c r="AS8" s="20">
        <v>1</v>
      </c>
      <c r="AT8" s="20">
        <v>1</v>
      </c>
      <c r="AU8" s="20">
        <v>0</v>
      </c>
      <c r="AV8" s="20">
        <v>1</v>
      </c>
      <c r="AW8" s="20">
        <v>0</v>
      </c>
      <c r="AX8" s="20">
        <v>0</v>
      </c>
      <c r="AY8" s="20">
        <v>0</v>
      </c>
      <c r="AZ8" s="20">
        <v>0</v>
      </c>
      <c r="BA8" s="20">
        <v>0</v>
      </c>
      <c r="BB8" s="20">
        <v>0</v>
      </c>
      <c r="BC8" s="20">
        <v>5</v>
      </c>
      <c r="BD8" s="20">
        <v>4</v>
      </c>
      <c r="BE8" s="135">
        <v>110.55</v>
      </c>
      <c r="BF8" s="136">
        <v>116.52619015164449</v>
      </c>
      <c r="BG8" s="136">
        <v>50.183433356073884</v>
      </c>
    </row>
    <row r="9" spans="2:59" ht="12" customHeight="1">
      <c r="B9" s="83"/>
      <c r="C9" s="74" t="s">
        <v>124</v>
      </c>
      <c r="D9" s="21">
        <v>1562</v>
      </c>
      <c r="E9" s="20">
        <v>531</v>
      </c>
      <c r="F9" s="20">
        <v>196</v>
      </c>
      <c r="G9" s="20">
        <v>105</v>
      </c>
      <c r="H9" s="20">
        <v>109</v>
      </c>
      <c r="I9" s="20">
        <v>116</v>
      </c>
      <c r="J9" s="20">
        <v>72</v>
      </c>
      <c r="K9" s="20">
        <v>107</v>
      </c>
      <c r="L9" s="20">
        <v>60</v>
      </c>
      <c r="M9" s="20">
        <v>76</v>
      </c>
      <c r="N9" s="20">
        <v>57</v>
      </c>
      <c r="O9" s="20">
        <v>21</v>
      </c>
      <c r="P9" s="20">
        <v>34</v>
      </c>
      <c r="Q9" s="20">
        <v>17</v>
      </c>
      <c r="R9" s="20">
        <v>14</v>
      </c>
      <c r="S9" s="20">
        <v>10</v>
      </c>
      <c r="T9" s="20">
        <v>3</v>
      </c>
      <c r="U9" s="20">
        <v>2</v>
      </c>
      <c r="V9" s="20">
        <v>6</v>
      </c>
      <c r="W9" s="20">
        <v>0</v>
      </c>
      <c r="X9" s="20">
        <v>3</v>
      </c>
      <c r="Y9" s="20">
        <v>1</v>
      </c>
      <c r="Z9" s="20">
        <v>3</v>
      </c>
      <c r="AA9" s="20">
        <v>0</v>
      </c>
      <c r="AB9" s="20">
        <v>2</v>
      </c>
      <c r="AC9" s="20">
        <v>2</v>
      </c>
      <c r="AD9" s="20">
        <v>0</v>
      </c>
      <c r="AE9" s="20">
        <v>1</v>
      </c>
      <c r="AF9" s="20">
        <v>1</v>
      </c>
      <c r="AG9" s="20">
        <v>1</v>
      </c>
      <c r="AH9" s="20">
        <v>0</v>
      </c>
      <c r="AI9" s="20">
        <v>1</v>
      </c>
      <c r="AJ9" s="20">
        <v>0</v>
      </c>
      <c r="AK9" s="20">
        <v>0</v>
      </c>
      <c r="AL9" s="20">
        <v>0</v>
      </c>
      <c r="AM9" s="20">
        <v>1</v>
      </c>
      <c r="AN9" s="20">
        <v>1</v>
      </c>
      <c r="AO9" s="20">
        <v>0</v>
      </c>
      <c r="AP9" s="20">
        <v>0</v>
      </c>
      <c r="AQ9" s="20">
        <v>0</v>
      </c>
      <c r="AR9" s="20">
        <v>0</v>
      </c>
      <c r="AS9" s="20">
        <v>0</v>
      </c>
      <c r="AT9" s="20">
        <v>0</v>
      </c>
      <c r="AU9" s="20">
        <v>0</v>
      </c>
      <c r="AV9" s="20">
        <v>0</v>
      </c>
      <c r="AW9" s="20">
        <v>0</v>
      </c>
      <c r="AX9" s="20">
        <v>1</v>
      </c>
      <c r="AY9" s="20">
        <v>0</v>
      </c>
      <c r="AZ9" s="20">
        <v>0</v>
      </c>
      <c r="BA9" s="20">
        <v>0</v>
      </c>
      <c r="BB9" s="20">
        <v>0</v>
      </c>
      <c r="BC9" s="20">
        <v>5</v>
      </c>
      <c r="BD9" s="20">
        <v>3</v>
      </c>
      <c r="BE9" s="135">
        <v>113.62</v>
      </c>
      <c r="BF9" s="136">
        <v>129.14227272727274</v>
      </c>
      <c r="BG9" s="136">
        <v>135.4042941810182</v>
      </c>
    </row>
    <row r="10" spans="2:59" ht="12" customHeight="1">
      <c r="B10" s="83"/>
      <c r="C10" s="74" t="s">
        <v>125</v>
      </c>
      <c r="D10" s="21">
        <v>1076</v>
      </c>
      <c r="E10" s="20">
        <v>46</v>
      </c>
      <c r="F10" s="20">
        <v>53</v>
      </c>
      <c r="G10" s="20">
        <v>96</v>
      </c>
      <c r="H10" s="20">
        <v>118</v>
      </c>
      <c r="I10" s="20">
        <v>136</v>
      </c>
      <c r="J10" s="20">
        <v>107</v>
      </c>
      <c r="K10" s="20">
        <v>84</v>
      </c>
      <c r="L10" s="20">
        <v>117</v>
      </c>
      <c r="M10" s="20">
        <v>62</v>
      </c>
      <c r="N10" s="20">
        <v>57</v>
      </c>
      <c r="O10" s="20">
        <v>46</v>
      </c>
      <c r="P10" s="20">
        <v>48</v>
      </c>
      <c r="Q10" s="20">
        <v>28</v>
      </c>
      <c r="R10" s="20">
        <v>17</v>
      </c>
      <c r="S10" s="20">
        <v>17</v>
      </c>
      <c r="T10" s="20">
        <v>13</v>
      </c>
      <c r="U10" s="20">
        <v>8</v>
      </c>
      <c r="V10" s="20">
        <v>4</v>
      </c>
      <c r="W10" s="20">
        <v>4</v>
      </c>
      <c r="X10" s="20">
        <v>2</v>
      </c>
      <c r="Y10" s="20">
        <v>1</v>
      </c>
      <c r="Z10" s="20">
        <v>0</v>
      </c>
      <c r="AA10" s="20">
        <v>1</v>
      </c>
      <c r="AB10" s="20">
        <v>1</v>
      </c>
      <c r="AC10" s="20">
        <v>3</v>
      </c>
      <c r="AD10" s="20">
        <v>1</v>
      </c>
      <c r="AE10" s="20">
        <v>3</v>
      </c>
      <c r="AF10" s="20">
        <v>0</v>
      </c>
      <c r="AG10" s="20">
        <v>1</v>
      </c>
      <c r="AH10" s="20">
        <v>0</v>
      </c>
      <c r="AI10" s="20">
        <v>0</v>
      </c>
      <c r="AJ10" s="20">
        <v>0</v>
      </c>
      <c r="AK10" s="20">
        <v>0</v>
      </c>
      <c r="AL10" s="20">
        <v>1</v>
      </c>
      <c r="AM10" s="20">
        <v>0</v>
      </c>
      <c r="AN10" s="20">
        <v>0</v>
      </c>
      <c r="AO10" s="20">
        <v>0</v>
      </c>
      <c r="AP10" s="20">
        <v>0</v>
      </c>
      <c r="AQ10" s="20">
        <v>0</v>
      </c>
      <c r="AR10" s="20">
        <v>0</v>
      </c>
      <c r="AS10" s="20">
        <v>0</v>
      </c>
      <c r="AT10" s="20">
        <v>0</v>
      </c>
      <c r="AU10" s="20">
        <v>1</v>
      </c>
      <c r="AV10" s="20">
        <v>0</v>
      </c>
      <c r="AW10" s="20">
        <v>0</v>
      </c>
      <c r="AX10" s="20">
        <v>0</v>
      </c>
      <c r="AY10" s="20">
        <v>0</v>
      </c>
      <c r="AZ10" s="20">
        <v>0</v>
      </c>
      <c r="BA10" s="20">
        <v>0</v>
      </c>
      <c r="BB10" s="20">
        <v>0</v>
      </c>
      <c r="BC10" s="20">
        <v>0</v>
      </c>
      <c r="BD10" s="20">
        <v>0</v>
      </c>
      <c r="BE10" s="135">
        <v>147.9</v>
      </c>
      <c r="BF10" s="136">
        <v>155.16598513011138</v>
      </c>
      <c r="BG10" s="136">
        <v>44.99722340638842</v>
      </c>
    </row>
    <row r="11" spans="2:59" ht="12" customHeight="1">
      <c r="B11" s="223" t="s">
        <v>7</v>
      </c>
      <c r="C11" s="224"/>
      <c r="D11" s="24">
        <v>1458</v>
      </c>
      <c r="E11" s="13">
        <v>20</v>
      </c>
      <c r="F11" s="13">
        <v>24</v>
      </c>
      <c r="G11" s="13">
        <v>40</v>
      </c>
      <c r="H11" s="13">
        <v>51</v>
      </c>
      <c r="I11" s="13">
        <v>55</v>
      </c>
      <c r="J11" s="13">
        <v>60</v>
      </c>
      <c r="K11" s="13">
        <v>84</v>
      </c>
      <c r="L11" s="13">
        <v>151</v>
      </c>
      <c r="M11" s="13">
        <v>139</v>
      </c>
      <c r="N11" s="13">
        <v>120</v>
      </c>
      <c r="O11" s="13">
        <v>100</v>
      </c>
      <c r="P11" s="13">
        <v>160</v>
      </c>
      <c r="Q11" s="13">
        <v>80</v>
      </c>
      <c r="R11" s="13">
        <v>67</v>
      </c>
      <c r="S11" s="13">
        <v>65</v>
      </c>
      <c r="T11" s="13">
        <v>45</v>
      </c>
      <c r="U11" s="13">
        <v>48</v>
      </c>
      <c r="V11" s="13">
        <v>31</v>
      </c>
      <c r="W11" s="13">
        <v>20</v>
      </c>
      <c r="X11" s="13">
        <v>25</v>
      </c>
      <c r="Y11" s="13">
        <v>7</v>
      </c>
      <c r="Z11" s="13">
        <v>10</v>
      </c>
      <c r="AA11" s="13">
        <v>6</v>
      </c>
      <c r="AB11" s="13">
        <v>7</v>
      </c>
      <c r="AC11" s="13">
        <v>9</v>
      </c>
      <c r="AD11" s="13">
        <v>3</v>
      </c>
      <c r="AE11" s="13">
        <v>5</v>
      </c>
      <c r="AF11" s="13">
        <v>3</v>
      </c>
      <c r="AG11" s="13">
        <v>1</v>
      </c>
      <c r="AH11" s="13">
        <v>4</v>
      </c>
      <c r="AI11" s="13">
        <v>2</v>
      </c>
      <c r="AJ11" s="13">
        <v>0</v>
      </c>
      <c r="AK11" s="13">
        <v>1</v>
      </c>
      <c r="AL11" s="13">
        <v>2</v>
      </c>
      <c r="AM11" s="13">
        <v>2</v>
      </c>
      <c r="AN11" s="13">
        <v>1</v>
      </c>
      <c r="AO11" s="13">
        <v>0</v>
      </c>
      <c r="AP11" s="13">
        <v>0</v>
      </c>
      <c r="AQ11" s="13">
        <v>0</v>
      </c>
      <c r="AR11" s="13">
        <v>0</v>
      </c>
      <c r="AS11" s="13">
        <v>2</v>
      </c>
      <c r="AT11" s="13">
        <v>0</v>
      </c>
      <c r="AU11" s="13">
        <v>0</v>
      </c>
      <c r="AV11" s="13">
        <v>0</v>
      </c>
      <c r="AW11" s="13">
        <v>0</v>
      </c>
      <c r="AX11" s="13">
        <v>0</v>
      </c>
      <c r="AY11" s="13">
        <v>1</v>
      </c>
      <c r="AZ11" s="13">
        <v>0</v>
      </c>
      <c r="BA11" s="13">
        <v>0</v>
      </c>
      <c r="BB11" s="13">
        <v>0</v>
      </c>
      <c r="BC11" s="13">
        <v>0</v>
      </c>
      <c r="BD11" s="13">
        <v>7</v>
      </c>
      <c r="BE11" s="179">
        <v>187.365</v>
      </c>
      <c r="BF11" s="180">
        <v>197.09116598079584</v>
      </c>
      <c r="BG11" s="180">
        <v>71.93982445894024</v>
      </c>
    </row>
    <row r="12" spans="2:59" ht="12" customHeight="1">
      <c r="B12" s="219" t="s">
        <v>318</v>
      </c>
      <c r="C12" s="220"/>
      <c r="D12" s="12">
        <v>102</v>
      </c>
      <c r="E12" s="12">
        <v>5</v>
      </c>
      <c r="F12" s="12">
        <v>4</v>
      </c>
      <c r="G12" s="12">
        <v>2</v>
      </c>
      <c r="H12" s="12">
        <v>7</v>
      </c>
      <c r="I12" s="12">
        <v>6</v>
      </c>
      <c r="J12" s="12">
        <v>4</v>
      </c>
      <c r="K12" s="12">
        <v>4</v>
      </c>
      <c r="L12" s="12">
        <v>6</v>
      </c>
      <c r="M12" s="12">
        <v>8</v>
      </c>
      <c r="N12" s="12">
        <v>11</v>
      </c>
      <c r="O12" s="12">
        <v>4</v>
      </c>
      <c r="P12" s="12">
        <v>9</v>
      </c>
      <c r="Q12" s="12">
        <v>8</v>
      </c>
      <c r="R12" s="12">
        <v>1</v>
      </c>
      <c r="S12" s="12">
        <v>6</v>
      </c>
      <c r="T12" s="12">
        <v>4</v>
      </c>
      <c r="U12" s="12">
        <v>3</v>
      </c>
      <c r="V12" s="12">
        <v>3</v>
      </c>
      <c r="W12" s="12">
        <v>0</v>
      </c>
      <c r="X12" s="12">
        <v>3</v>
      </c>
      <c r="Y12" s="12">
        <v>0</v>
      </c>
      <c r="Z12" s="12">
        <v>0</v>
      </c>
      <c r="AA12" s="12">
        <v>0</v>
      </c>
      <c r="AB12" s="12">
        <v>0</v>
      </c>
      <c r="AC12" s="12">
        <v>1</v>
      </c>
      <c r="AD12" s="12">
        <v>0</v>
      </c>
      <c r="AE12" s="12">
        <v>0</v>
      </c>
      <c r="AF12" s="12">
        <v>0</v>
      </c>
      <c r="AG12" s="12">
        <v>0</v>
      </c>
      <c r="AH12" s="12">
        <v>0</v>
      </c>
      <c r="AI12" s="12">
        <v>0</v>
      </c>
      <c r="AJ12" s="12">
        <v>0</v>
      </c>
      <c r="AK12" s="12">
        <v>0</v>
      </c>
      <c r="AL12" s="12">
        <v>0</v>
      </c>
      <c r="AM12" s="12">
        <v>0</v>
      </c>
      <c r="AN12" s="12">
        <v>0</v>
      </c>
      <c r="AO12" s="12">
        <v>0</v>
      </c>
      <c r="AP12" s="12">
        <v>0</v>
      </c>
      <c r="AQ12" s="12">
        <v>0</v>
      </c>
      <c r="AR12" s="12">
        <v>0</v>
      </c>
      <c r="AS12" s="12">
        <v>0</v>
      </c>
      <c r="AT12" s="12">
        <v>0</v>
      </c>
      <c r="AU12" s="12">
        <v>0</v>
      </c>
      <c r="AV12" s="12">
        <v>0</v>
      </c>
      <c r="AW12" s="12">
        <v>0</v>
      </c>
      <c r="AX12" s="12">
        <v>0</v>
      </c>
      <c r="AY12" s="12">
        <v>1</v>
      </c>
      <c r="AZ12" s="12">
        <v>0</v>
      </c>
      <c r="BA12" s="12">
        <v>0</v>
      </c>
      <c r="BB12" s="12">
        <v>0</v>
      </c>
      <c r="BC12" s="12">
        <v>0</v>
      </c>
      <c r="BD12" s="12">
        <v>2</v>
      </c>
      <c r="BE12" s="135">
        <v>182.98000000000002</v>
      </c>
      <c r="BF12" s="137">
        <v>200.90127450980395</v>
      </c>
      <c r="BG12" s="137">
        <v>128.13048479578586</v>
      </c>
    </row>
    <row r="13" spans="2:59" ht="12" customHeight="1">
      <c r="B13" s="219" t="s">
        <v>319</v>
      </c>
      <c r="C13" s="220"/>
      <c r="D13" s="12">
        <v>208</v>
      </c>
      <c r="E13" s="12">
        <v>0</v>
      </c>
      <c r="F13" s="12">
        <v>4</v>
      </c>
      <c r="G13" s="12">
        <v>5</v>
      </c>
      <c r="H13" s="12">
        <v>5</v>
      </c>
      <c r="I13" s="12">
        <v>6</v>
      </c>
      <c r="J13" s="12">
        <v>7</v>
      </c>
      <c r="K13" s="12">
        <v>15</v>
      </c>
      <c r="L13" s="12">
        <v>22</v>
      </c>
      <c r="M13" s="12">
        <v>16</v>
      </c>
      <c r="N13" s="12">
        <v>14</v>
      </c>
      <c r="O13" s="12">
        <v>14</v>
      </c>
      <c r="P13" s="12">
        <v>12</v>
      </c>
      <c r="Q13" s="12">
        <v>11</v>
      </c>
      <c r="R13" s="12">
        <v>9</v>
      </c>
      <c r="S13" s="12">
        <v>13</v>
      </c>
      <c r="T13" s="12">
        <v>14</v>
      </c>
      <c r="U13" s="12">
        <v>7</v>
      </c>
      <c r="V13" s="12">
        <v>10</v>
      </c>
      <c r="W13" s="12">
        <v>4</v>
      </c>
      <c r="X13" s="12">
        <v>5</v>
      </c>
      <c r="Y13" s="12">
        <v>1</v>
      </c>
      <c r="Z13" s="12">
        <v>3</v>
      </c>
      <c r="AA13" s="12">
        <v>1</v>
      </c>
      <c r="AB13" s="12">
        <v>1</v>
      </c>
      <c r="AC13" s="12">
        <v>2</v>
      </c>
      <c r="AD13" s="12">
        <v>2</v>
      </c>
      <c r="AE13" s="12">
        <v>2</v>
      </c>
      <c r="AF13" s="12">
        <v>0</v>
      </c>
      <c r="AG13" s="12">
        <v>0</v>
      </c>
      <c r="AH13" s="12">
        <v>0</v>
      </c>
      <c r="AI13" s="12">
        <v>1</v>
      </c>
      <c r="AJ13" s="12">
        <v>0</v>
      </c>
      <c r="AK13" s="12">
        <v>0</v>
      </c>
      <c r="AL13" s="12">
        <v>0</v>
      </c>
      <c r="AM13" s="12">
        <v>1</v>
      </c>
      <c r="AN13" s="12">
        <v>0</v>
      </c>
      <c r="AO13" s="12">
        <v>0</v>
      </c>
      <c r="AP13" s="12">
        <v>0</v>
      </c>
      <c r="AQ13" s="12">
        <v>0</v>
      </c>
      <c r="AR13" s="12">
        <v>0</v>
      </c>
      <c r="AS13" s="12">
        <v>0</v>
      </c>
      <c r="AT13" s="12">
        <v>0</v>
      </c>
      <c r="AU13" s="12">
        <v>0</v>
      </c>
      <c r="AV13" s="12">
        <v>0</v>
      </c>
      <c r="AW13" s="12">
        <v>0</v>
      </c>
      <c r="AX13" s="12">
        <v>0</v>
      </c>
      <c r="AY13" s="12">
        <v>0</v>
      </c>
      <c r="AZ13" s="12">
        <v>0</v>
      </c>
      <c r="BA13" s="12">
        <v>0</v>
      </c>
      <c r="BB13" s="12">
        <v>0</v>
      </c>
      <c r="BC13" s="12">
        <v>0</v>
      </c>
      <c r="BD13" s="12">
        <v>1</v>
      </c>
      <c r="BE13" s="135">
        <v>197.42000000000002</v>
      </c>
      <c r="BF13" s="137">
        <v>208.53923076923087</v>
      </c>
      <c r="BG13" s="137">
        <v>79.19769341286087</v>
      </c>
    </row>
    <row r="14" spans="2:59" ht="12" customHeight="1">
      <c r="B14" s="219" t="s">
        <v>320</v>
      </c>
      <c r="C14" s="220"/>
      <c r="D14" s="12">
        <v>316</v>
      </c>
      <c r="E14" s="12">
        <v>0</v>
      </c>
      <c r="F14" s="12">
        <v>0</v>
      </c>
      <c r="G14" s="12">
        <v>3</v>
      </c>
      <c r="H14" s="12">
        <v>3</v>
      </c>
      <c r="I14" s="12">
        <v>6</v>
      </c>
      <c r="J14" s="12">
        <v>7</v>
      </c>
      <c r="K14" s="12">
        <v>18</v>
      </c>
      <c r="L14" s="12">
        <v>31</v>
      </c>
      <c r="M14" s="12">
        <v>29</v>
      </c>
      <c r="N14" s="12">
        <v>34</v>
      </c>
      <c r="O14" s="12">
        <v>25</v>
      </c>
      <c r="P14" s="12">
        <v>41</v>
      </c>
      <c r="Q14" s="12">
        <v>19</v>
      </c>
      <c r="R14" s="12">
        <v>24</v>
      </c>
      <c r="S14" s="12">
        <v>16</v>
      </c>
      <c r="T14" s="12">
        <v>12</v>
      </c>
      <c r="U14" s="12">
        <v>13</v>
      </c>
      <c r="V14" s="12">
        <v>7</v>
      </c>
      <c r="W14" s="12">
        <v>5</v>
      </c>
      <c r="X14" s="12">
        <v>6</v>
      </c>
      <c r="Y14" s="12">
        <v>2</v>
      </c>
      <c r="Z14" s="12">
        <v>1</v>
      </c>
      <c r="AA14" s="12">
        <v>2</v>
      </c>
      <c r="AB14" s="12">
        <v>4</v>
      </c>
      <c r="AC14" s="12">
        <v>2</v>
      </c>
      <c r="AD14" s="12">
        <v>0</v>
      </c>
      <c r="AE14" s="12">
        <v>0</v>
      </c>
      <c r="AF14" s="12">
        <v>0</v>
      </c>
      <c r="AG14" s="12">
        <v>1</v>
      </c>
      <c r="AH14" s="12">
        <v>1</v>
      </c>
      <c r="AI14" s="12">
        <v>0</v>
      </c>
      <c r="AJ14" s="12">
        <v>0</v>
      </c>
      <c r="AK14" s="12">
        <v>0</v>
      </c>
      <c r="AL14" s="12">
        <v>0</v>
      </c>
      <c r="AM14" s="12">
        <v>0</v>
      </c>
      <c r="AN14" s="12">
        <v>1</v>
      </c>
      <c r="AO14" s="12">
        <v>0</v>
      </c>
      <c r="AP14" s="12">
        <v>0</v>
      </c>
      <c r="AQ14" s="12">
        <v>0</v>
      </c>
      <c r="AR14" s="12">
        <v>0</v>
      </c>
      <c r="AS14" s="12">
        <v>1</v>
      </c>
      <c r="AT14" s="12">
        <v>0</v>
      </c>
      <c r="AU14" s="12">
        <v>0</v>
      </c>
      <c r="AV14" s="12">
        <v>0</v>
      </c>
      <c r="AW14" s="12">
        <v>0</v>
      </c>
      <c r="AX14" s="12">
        <v>0</v>
      </c>
      <c r="AY14" s="12">
        <v>0</v>
      </c>
      <c r="AZ14" s="12">
        <v>0</v>
      </c>
      <c r="BA14" s="12">
        <v>0</v>
      </c>
      <c r="BB14" s="12">
        <v>0</v>
      </c>
      <c r="BC14" s="12">
        <v>0</v>
      </c>
      <c r="BD14" s="12">
        <v>2</v>
      </c>
      <c r="BE14" s="135">
        <v>200.025</v>
      </c>
      <c r="BF14" s="137">
        <v>209.5312341772153</v>
      </c>
      <c r="BG14" s="137">
        <v>72.54029307949669</v>
      </c>
    </row>
    <row r="15" spans="2:59" ht="12" customHeight="1">
      <c r="B15" s="219" t="s">
        <v>321</v>
      </c>
      <c r="C15" s="220"/>
      <c r="D15" s="12">
        <v>6124</v>
      </c>
      <c r="E15" s="12">
        <v>1745</v>
      </c>
      <c r="F15" s="12">
        <v>990</v>
      </c>
      <c r="G15" s="12">
        <v>766</v>
      </c>
      <c r="H15" s="12">
        <v>821</v>
      </c>
      <c r="I15" s="12">
        <v>472</v>
      </c>
      <c r="J15" s="12">
        <v>211</v>
      </c>
      <c r="K15" s="12">
        <v>251</v>
      </c>
      <c r="L15" s="12">
        <v>223</v>
      </c>
      <c r="M15" s="12">
        <v>126</v>
      </c>
      <c r="N15" s="12">
        <v>89</v>
      </c>
      <c r="O15" s="12">
        <v>67</v>
      </c>
      <c r="P15" s="12">
        <v>106</v>
      </c>
      <c r="Q15" s="12">
        <v>47</v>
      </c>
      <c r="R15" s="12">
        <v>29</v>
      </c>
      <c r="S15" s="12">
        <v>23</v>
      </c>
      <c r="T15" s="12">
        <v>18</v>
      </c>
      <c r="U15" s="12">
        <v>20</v>
      </c>
      <c r="V15" s="12">
        <v>10</v>
      </c>
      <c r="W15" s="12">
        <v>10</v>
      </c>
      <c r="X15" s="12">
        <v>9</v>
      </c>
      <c r="Y15" s="12">
        <v>6</v>
      </c>
      <c r="Z15" s="12">
        <v>18</v>
      </c>
      <c r="AA15" s="12">
        <v>9</v>
      </c>
      <c r="AB15" s="12">
        <v>13</v>
      </c>
      <c r="AC15" s="12">
        <v>4</v>
      </c>
      <c r="AD15" s="12">
        <v>4</v>
      </c>
      <c r="AE15" s="12">
        <v>5</v>
      </c>
      <c r="AF15" s="12">
        <v>1</v>
      </c>
      <c r="AG15" s="12">
        <v>2</v>
      </c>
      <c r="AH15" s="12">
        <v>5</v>
      </c>
      <c r="AI15" s="12">
        <v>0</v>
      </c>
      <c r="AJ15" s="12">
        <v>1</v>
      </c>
      <c r="AK15" s="12">
        <v>3</v>
      </c>
      <c r="AL15" s="12">
        <v>0</v>
      </c>
      <c r="AM15" s="12">
        <v>7</v>
      </c>
      <c r="AN15" s="12">
        <v>0</v>
      </c>
      <c r="AO15" s="12">
        <v>1</v>
      </c>
      <c r="AP15" s="12">
        <v>0</v>
      </c>
      <c r="AQ15" s="12">
        <v>0</v>
      </c>
      <c r="AR15" s="12">
        <v>0</v>
      </c>
      <c r="AS15" s="12">
        <v>1</v>
      </c>
      <c r="AT15" s="12">
        <v>1</v>
      </c>
      <c r="AU15" s="12">
        <v>0</v>
      </c>
      <c r="AV15" s="12">
        <v>1</v>
      </c>
      <c r="AW15" s="12">
        <v>0</v>
      </c>
      <c r="AX15" s="12">
        <v>0</v>
      </c>
      <c r="AY15" s="12">
        <v>0</v>
      </c>
      <c r="AZ15" s="12">
        <v>0</v>
      </c>
      <c r="BA15" s="12">
        <v>0</v>
      </c>
      <c r="BB15" s="12">
        <v>0</v>
      </c>
      <c r="BC15" s="12">
        <v>5</v>
      </c>
      <c r="BD15" s="12">
        <v>4</v>
      </c>
      <c r="BE15" s="135">
        <v>112.1</v>
      </c>
      <c r="BF15" s="137">
        <v>119.85184683213612</v>
      </c>
      <c r="BG15" s="137">
        <v>52.89914123372061</v>
      </c>
    </row>
    <row r="16" spans="2:59" ht="12" customHeight="1">
      <c r="B16" s="219" t="s">
        <v>322</v>
      </c>
      <c r="C16" s="220"/>
      <c r="D16" s="12">
        <v>989</v>
      </c>
      <c r="E16" s="12">
        <v>42</v>
      </c>
      <c r="F16" s="12">
        <v>46</v>
      </c>
      <c r="G16" s="12">
        <v>90</v>
      </c>
      <c r="H16" s="12">
        <v>108</v>
      </c>
      <c r="I16" s="12">
        <v>127</v>
      </c>
      <c r="J16" s="12">
        <v>103</v>
      </c>
      <c r="K16" s="12">
        <v>80</v>
      </c>
      <c r="L16" s="12">
        <v>103</v>
      </c>
      <c r="M16" s="12">
        <v>58</v>
      </c>
      <c r="N16" s="12">
        <v>52</v>
      </c>
      <c r="O16" s="12">
        <v>42</v>
      </c>
      <c r="P16" s="12">
        <v>42</v>
      </c>
      <c r="Q16" s="12">
        <v>24</v>
      </c>
      <c r="R16" s="12">
        <v>14</v>
      </c>
      <c r="S16" s="12">
        <v>15</v>
      </c>
      <c r="T16" s="12">
        <v>13</v>
      </c>
      <c r="U16" s="12">
        <v>8</v>
      </c>
      <c r="V16" s="12">
        <v>4</v>
      </c>
      <c r="W16" s="12">
        <v>4</v>
      </c>
      <c r="X16" s="12">
        <v>2</v>
      </c>
      <c r="Y16" s="12">
        <v>1</v>
      </c>
      <c r="Z16" s="12">
        <v>0</v>
      </c>
      <c r="AA16" s="12">
        <v>1</v>
      </c>
      <c r="AB16" s="12">
        <v>1</v>
      </c>
      <c r="AC16" s="12">
        <v>3</v>
      </c>
      <c r="AD16" s="12">
        <v>1</v>
      </c>
      <c r="AE16" s="12">
        <v>3</v>
      </c>
      <c r="AF16" s="12">
        <v>0</v>
      </c>
      <c r="AG16" s="12">
        <v>0</v>
      </c>
      <c r="AH16" s="12">
        <v>0</v>
      </c>
      <c r="AI16" s="12">
        <v>0</v>
      </c>
      <c r="AJ16" s="12">
        <v>0</v>
      </c>
      <c r="AK16" s="12">
        <v>0</v>
      </c>
      <c r="AL16" s="12">
        <v>1</v>
      </c>
      <c r="AM16" s="12">
        <v>0</v>
      </c>
      <c r="AN16" s="12">
        <v>0</v>
      </c>
      <c r="AO16" s="12">
        <v>0</v>
      </c>
      <c r="AP16" s="12">
        <v>0</v>
      </c>
      <c r="AQ16" s="12">
        <v>0</v>
      </c>
      <c r="AR16" s="12">
        <v>0</v>
      </c>
      <c r="AS16" s="12">
        <v>0</v>
      </c>
      <c r="AT16" s="12">
        <v>0</v>
      </c>
      <c r="AU16" s="12">
        <v>1</v>
      </c>
      <c r="AV16" s="12">
        <v>0</v>
      </c>
      <c r="AW16" s="12">
        <v>0</v>
      </c>
      <c r="AX16" s="12">
        <v>0</v>
      </c>
      <c r="AY16" s="12">
        <v>0</v>
      </c>
      <c r="AZ16" s="12">
        <v>0</v>
      </c>
      <c r="BA16" s="12">
        <v>0</v>
      </c>
      <c r="BB16" s="12">
        <v>0</v>
      </c>
      <c r="BC16" s="12">
        <v>0</v>
      </c>
      <c r="BD16" s="12">
        <v>0</v>
      </c>
      <c r="BE16" s="135">
        <v>147.52</v>
      </c>
      <c r="BF16" s="137">
        <v>155.00074823053566</v>
      </c>
      <c r="BG16" s="137">
        <v>44.99660726803651</v>
      </c>
    </row>
    <row r="17" spans="2:59" ht="12" customHeight="1">
      <c r="B17" s="219" t="s">
        <v>323</v>
      </c>
      <c r="C17" s="220"/>
      <c r="D17" s="12">
        <v>42</v>
      </c>
      <c r="E17" s="12">
        <v>0</v>
      </c>
      <c r="F17" s="12">
        <v>0</v>
      </c>
      <c r="G17" s="12">
        <v>1</v>
      </c>
      <c r="H17" s="12">
        <v>2</v>
      </c>
      <c r="I17" s="12">
        <v>6</v>
      </c>
      <c r="J17" s="12">
        <v>1</v>
      </c>
      <c r="K17" s="12">
        <v>9</v>
      </c>
      <c r="L17" s="12">
        <v>4</v>
      </c>
      <c r="M17" s="12">
        <v>2</v>
      </c>
      <c r="N17" s="12">
        <v>4</v>
      </c>
      <c r="O17" s="12">
        <v>6</v>
      </c>
      <c r="P17" s="12">
        <v>2</v>
      </c>
      <c r="Q17" s="12">
        <v>1</v>
      </c>
      <c r="R17" s="12">
        <v>1</v>
      </c>
      <c r="S17" s="12">
        <v>1</v>
      </c>
      <c r="T17" s="12">
        <v>0</v>
      </c>
      <c r="U17" s="12">
        <v>1</v>
      </c>
      <c r="V17" s="12">
        <v>1</v>
      </c>
      <c r="W17" s="12">
        <v>0</v>
      </c>
      <c r="X17" s="12">
        <v>0</v>
      </c>
      <c r="Y17" s="12">
        <v>0</v>
      </c>
      <c r="Z17" s="12">
        <v>0</v>
      </c>
      <c r="AA17" s="12">
        <v>0</v>
      </c>
      <c r="AB17" s="12">
        <v>0</v>
      </c>
      <c r="AC17" s="12">
        <v>0</v>
      </c>
      <c r="AD17" s="12">
        <v>0</v>
      </c>
      <c r="AE17" s="12">
        <v>0</v>
      </c>
      <c r="AF17" s="12">
        <v>0</v>
      </c>
      <c r="AG17" s="12">
        <v>0</v>
      </c>
      <c r="AH17" s="12">
        <v>0</v>
      </c>
      <c r="AI17" s="12">
        <v>0</v>
      </c>
      <c r="AJ17" s="12">
        <v>0</v>
      </c>
      <c r="AK17" s="12">
        <v>0</v>
      </c>
      <c r="AL17" s="12">
        <v>0</v>
      </c>
      <c r="AM17" s="12">
        <v>0</v>
      </c>
      <c r="AN17" s="12">
        <v>0</v>
      </c>
      <c r="AO17" s="12">
        <v>0</v>
      </c>
      <c r="AP17" s="12">
        <v>0</v>
      </c>
      <c r="AQ17" s="12">
        <v>0</v>
      </c>
      <c r="AR17" s="12">
        <v>0</v>
      </c>
      <c r="AS17" s="12">
        <v>0</v>
      </c>
      <c r="AT17" s="12">
        <v>0</v>
      </c>
      <c r="AU17" s="12">
        <v>0</v>
      </c>
      <c r="AV17" s="12">
        <v>0</v>
      </c>
      <c r="AW17" s="12">
        <v>0</v>
      </c>
      <c r="AX17" s="12">
        <v>0</v>
      </c>
      <c r="AY17" s="12">
        <v>0</v>
      </c>
      <c r="AZ17" s="12">
        <v>0</v>
      </c>
      <c r="BA17" s="12">
        <v>0</v>
      </c>
      <c r="BB17" s="12">
        <v>0</v>
      </c>
      <c r="BC17" s="12">
        <v>0</v>
      </c>
      <c r="BD17" s="12">
        <v>0</v>
      </c>
      <c r="BE17" s="135">
        <v>164.7</v>
      </c>
      <c r="BF17" s="137">
        <v>171.79214285714286</v>
      </c>
      <c r="BG17" s="137">
        <v>34.455057084712564</v>
      </c>
    </row>
    <row r="18" spans="2:59" ht="12" customHeight="1">
      <c r="B18" s="219" t="s">
        <v>324</v>
      </c>
      <c r="C18" s="220"/>
      <c r="D18" s="12">
        <v>1562</v>
      </c>
      <c r="E18" s="12">
        <v>531</v>
      </c>
      <c r="F18" s="12">
        <v>196</v>
      </c>
      <c r="G18" s="12">
        <v>105</v>
      </c>
      <c r="H18" s="12">
        <v>109</v>
      </c>
      <c r="I18" s="12">
        <v>116</v>
      </c>
      <c r="J18" s="12">
        <v>72</v>
      </c>
      <c r="K18" s="12">
        <v>107</v>
      </c>
      <c r="L18" s="12">
        <v>60</v>
      </c>
      <c r="M18" s="12">
        <v>76</v>
      </c>
      <c r="N18" s="12">
        <v>57</v>
      </c>
      <c r="O18" s="12">
        <v>21</v>
      </c>
      <c r="P18" s="12">
        <v>34</v>
      </c>
      <c r="Q18" s="12">
        <v>17</v>
      </c>
      <c r="R18" s="12">
        <v>14</v>
      </c>
      <c r="S18" s="12">
        <v>10</v>
      </c>
      <c r="T18" s="12">
        <v>3</v>
      </c>
      <c r="U18" s="12">
        <v>2</v>
      </c>
      <c r="V18" s="12">
        <v>6</v>
      </c>
      <c r="W18" s="12">
        <v>0</v>
      </c>
      <c r="X18" s="12">
        <v>3</v>
      </c>
      <c r="Y18" s="12">
        <v>1</v>
      </c>
      <c r="Z18" s="12">
        <v>3</v>
      </c>
      <c r="AA18" s="12">
        <v>0</v>
      </c>
      <c r="AB18" s="12">
        <v>2</v>
      </c>
      <c r="AC18" s="12">
        <v>2</v>
      </c>
      <c r="AD18" s="12">
        <v>0</v>
      </c>
      <c r="AE18" s="12">
        <v>1</v>
      </c>
      <c r="AF18" s="12">
        <v>1</v>
      </c>
      <c r="AG18" s="12">
        <v>1</v>
      </c>
      <c r="AH18" s="12">
        <v>0</v>
      </c>
      <c r="AI18" s="12">
        <v>1</v>
      </c>
      <c r="AJ18" s="12">
        <v>0</v>
      </c>
      <c r="AK18" s="12">
        <v>0</v>
      </c>
      <c r="AL18" s="12">
        <v>0</v>
      </c>
      <c r="AM18" s="12">
        <v>1</v>
      </c>
      <c r="AN18" s="12">
        <v>1</v>
      </c>
      <c r="AO18" s="12">
        <v>0</v>
      </c>
      <c r="AP18" s="12">
        <v>0</v>
      </c>
      <c r="AQ18" s="12">
        <v>0</v>
      </c>
      <c r="AR18" s="12">
        <v>0</v>
      </c>
      <c r="AS18" s="12">
        <v>0</v>
      </c>
      <c r="AT18" s="12">
        <v>0</v>
      </c>
      <c r="AU18" s="12">
        <v>0</v>
      </c>
      <c r="AV18" s="12">
        <v>0</v>
      </c>
      <c r="AW18" s="12">
        <v>0</v>
      </c>
      <c r="AX18" s="12">
        <v>1</v>
      </c>
      <c r="AY18" s="12">
        <v>0</v>
      </c>
      <c r="AZ18" s="12">
        <v>0</v>
      </c>
      <c r="BA18" s="12">
        <v>0</v>
      </c>
      <c r="BB18" s="12">
        <v>0</v>
      </c>
      <c r="BC18" s="12">
        <v>5</v>
      </c>
      <c r="BD18" s="12">
        <v>3</v>
      </c>
      <c r="BE18" s="135">
        <v>113.62</v>
      </c>
      <c r="BF18" s="137">
        <v>129.14227272727274</v>
      </c>
      <c r="BG18" s="137">
        <v>135.4042941810182</v>
      </c>
    </row>
    <row r="19" spans="2:59" ht="12" customHeight="1">
      <c r="B19" s="219" t="s">
        <v>325</v>
      </c>
      <c r="C19" s="220"/>
      <c r="D19" s="12">
        <v>219</v>
      </c>
      <c r="E19" s="12">
        <v>11</v>
      </c>
      <c r="F19" s="12">
        <v>8</v>
      </c>
      <c r="G19" s="12">
        <v>7</v>
      </c>
      <c r="H19" s="12">
        <v>21</v>
      </c>
      <c r="I19" s="12">
        <v>13</v>
      </c>
      <c r="J19" s="12">
        <v>15</v>
      </c>
      <c r="K19" s="12">
        <v>13</v>
      </c>
      <c r="L19" s="12">
        <v>24</v>
      </c>
      <c r="M19" s="12">
        <v>36</v>
      </c>
      <c r="N19" s="12">
        <v>16</v>
      </c>
      <c r="O19" s="12">
        <v>10</v>
      </c>
      <c r="P19" s="12">
        <v>17</v>
      </c>
      <c r="Q19" s="12">
        <v>8</v>
      </c>
      <c r="R19" s="12">
        <v>6</v>
      </c>
      <c r="S19" s="12">
        <v>4</v>
      </c>
      <c r="T19" s="12">
        <v>3</v>
      </c>
      <c r="U19" s="12">
        <v>1</v>
      </c>
      <c r="V19" s="12">
        <v>2</v>
      </c>
      <c r="W19" s="12">
        <v>0</v>
      </c>
      <c r="X19" s="12">
        <v>1</v>
      </c>
      <c r="Y19" s="12">
        <v>0</v>
      </c>
      <c r="Z19" s="12">
        <v>1</v>
      </c>
      <c r="AA19" s="12">
        <v>0</v>
      </c>
      <c r="AB19" s="12">
        <v>1</v>
      </c>
      <c r="AC19" s="12">
        <v>0</v>
      </c>
      <c r="AD19" s="12">
        <v>0</v>
      </c>
      <c r="AE19" s="12">
        <v>0</v>
      </c>
      <c r="AF19" s="12">
        <v>0</v>
      </c>
      <c r="AG19" s="12">
        <v>0</v>
      </c>
      <c r="AH19" s="12">
        <v>0</v>
      </c>
      <c r="AI19" s="12">
        <v>1</v>
      </c>
      <c r="AJ19" s="12">
        <v>0</v>
      </c>
      <c r="AK19" s="12">
        <v>0</v>
      </c>
      <c r="AL19" s="12">
        <v>0</v>
      </c>
      <c r="AM19" s="12">
        <v>0</v>
      </c>
      <c r="AN19" s="12">
        <v>0</v>
      </c>
      <c r="AO19" s="12">
        <v>0</v>
      </c>
      <c r="AP19" s="12">
        <v>0</v>
      </c>
      <c r="AQ19" s="12">
        <v>0</v>
      </c>
      <c r="AR19" s="12">
        <v>0</v>
      </c>
      <c r="AS19" s="12">
        <v>0</v>
      </c>
      <c r="AT19" s="12">
        <v>0</v>
      </c>
      <c r="AU19" s="12">
        <v>0</v>
      </c>
      <c r="AV19" s="12">
        <v>0</v>
      </c>
      <c r="AW19" s="12">
        <v>0</v>
      </c>
      <c r="AX19" s="12">
        <v>0</v>
      </c>
      <c r="AY19" s="12">
        <v>0</v>
      </c>
      <c r="AZ19" s="12">
        <v>0</v>
      </c>
      <c r="BA19" s="12">
        <v>0</v>
      </c>
      <c r="BB19" s="12">
        <v>0</v>
      </c>
      <c r="BC19" s="12">
        <v>0</v>
      </c>
      <c r="BD19" s="12">
        <v>0</v>
      </c>
      <c r="BE19" s="135">
        <v>167.93</v>
      </c>
      <c r="BF19" s="137">
        <v>166.3064383561643</v>
      </c>
      <c r="BG19" s="137">
        <v>44.68689865172693</v>
      </c>
    </row>
    <row r="20" spans="2:59" ht="12" customHeight="1">
      <c r="B20" s="219" t="s">
        <v>326</v>
      </c>
      <c r="C20" s="220"/>
      <c r="D20" s="12">
        <v>81</v>
      </c>
      <c r="E20" s="12">
        <v>0</v>
      </c>
      <c r="F20" s="12">
        <v>0</v>
      </c>
      <c r="G20" s="12">
        <v>6</v>
      </c>
      <c r="H20" s="12">
        <v>6</v>
      </c>
      <c r="I20" s="12">
        <v>5</v>
      </c>
      <c r="J20" s="12">
        <v>8</v>
      </c>
      <c r="K20" s="12">
        <v>4</v>
      </c>
      <c r="L20" s="12">
        <v>9</v>
      </c>
      <c r="M20" s="12">
        <v>6</v>
      </c>
      <c r="N20" s="12">
        <v>8</v>
      </c>
      <c r="O20" s="12">
        <v>11</v>
      </c>
      <c r="P20" s="12">
        <v>3</v>
      </c>
      <c r="Q20" s="12">
        <v>6</v>
      </c>
      <c r="R20" s="12">
        <v>2</v>
      </c>
      <c r="S20" s="12">
        <v>2</v>
      </c>
      <c r="T20" s="12">
        <v>1</v>
      </c>
      <c r="U20" s="12">
        <v>0</v>
      </c>
      <c r="V20" s="12">
        <v>3</v>
      </c>
      <c r="W20" s="12">
        <v>1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12">
        <v>0</v>
      </c>
      <c r="AD20" s="12">
        <v>0</v>
      </c>
      <c r="AE20" s="12">
        <v>0</v>
      </c>
      <c r="AF20" s="12">
        <v>0</v>
      </c>
      <c r="AG20" s="12">
        <v>0</v>
      </c>
      <c r="AH20" s="12">
        <v>0</v>
      </c>
      <c r="AI20" s="12">
        <v>0</v>
      </c>
      <c r="AJ20" s="12">
        <v>0</v>
      </c>
      <c r="AK20" s="12">
        <v>0</v>
      </c>
      <c r="AL20" s="12">
        <v>0</v>
      </c>
      <c r="AM20" s="12">
        <v>0</v>
      </c>
      <c r="AN20" s="12">
        <v>0</v>
      </c>
      <c r="AO20" s="12">
        <v>0</v>
      </c>
      <c r="AP20" s="12">
        <v>0</v>
      </c>
      <c r="AQ20" s="12">
        <v>0</v>
      </c>
      <c r="AR20" s="12">
        <v>0</v>
      </c>
      <c r="AS20" s="12">
        <v>0</v>
      </c>
      <c r="AT20" s="12">
        <v>0</v>
      </c>
      <c r="AU20" s="12">
        <v>0</v>
      </c>
      <c r="AV20" s="12">
        <v>0</v>
      </c>
      <c r="AW20" s="12">
        <v>0</v>
      </c>
      <c r="AX20" s="12">
        <v>0</v>
      </c>
      <c r="AY20" s="12">
        <v>0</v>
      </c>
      <c r="AZ20" s="12">
        <v>0</v>
      </c>
      <c r="BA20" s="12">
        <v>0</v>
      </c>
      <c r="BB20" s="12">
        <v>0</v>
      </c>
      <c r="BC20" s="12">
        <v>0</v>
      </c>
      <c r="BD20" s="12">
        <v>0</v>
      </c>
      <c r="BE20" s="135">
        <v>173.91</v>
      </c>
      <c r="BF20" s="137">
        <v>174.1614814814815</v>
      </c>
      <c r="BG20" s="137">
        <v>39.29896592504411</v>
      </c>
    </row>
    <row r="21" spans="2:59" ht="12" customHeight="1">
      <c r="B21" s="219" t="s">
        <v>349</v>
      </c>
      <c r="C21" s="220"/>
      <c r="D21" s="12">
        <v>196</v>
      </c>
      <c r="E21" s="12">
        <v>1</v>
      </c>
      <c r="F21" s="12">
        <v>4</v>
      </c>
      <c r="G21" s="12">
        <v>8</v>
      </c>
      <c r="H21" s="12">
        <v>2</v>
      </c>
      <c r="I21" s="12">
        <v>8</v>
      </c>
      <c r="J21" s="12">
        <v>13</v>
      </c>
      <c r="K21" s="12">
        <v>15</v>
      </c>
      <c r="L21" s="12">
        <v>22</v>
      </c>
      <c r="M21" s="12">
        <v>16</v>
      </c>
      <c r="N21" s="12">
        <v>13</v>
      </c>
      <c r="O21" s="12">
        <v>17</v>
      </c>
      <c r="P21" s="12">
        <v>27</v>
      </c>
      <c r="Q21" s="12">
        <v>11</v>
      </c>
      <c r="R21" s="12">
        <v>6</v>
      </c>
      <c r="S21" s="12">
        <v>8</v>
      </c>
      <c r="T21" s="12">
        <v>3</v>
      </c>
      <c r="U21" s="12">
        <v>5</v>
      </c>
      <c r="V21" s="12">
        <v>1</v>
      </c>
      <c r="W21" s="12">
        <v>2</v>
      </c>
      <c r="X21" s="12">
        <v>1</v>
      </c>
      <c r="Y21" s="12">
        <v>1</v>
      </c>
      <c r="Z21" s="12">
        <v>3</v>
      </c>
      <c r="AA21" s="12">
        <v>0</v>
      </c>
      <c r="AB21" s="12">
        <v>0</v>
      </c>
      <c r="AC21" s="12">
        <v>1</v>
      </c>
      <c r="AD21" s="12">
        <v>0</v>
      </c>
      <c r="AE21" s="12">
        <v>0</v>
      </c>
      <c r="AF21" s="12">
        <v>2</v>
      </c>
      <c r="AG21" s="12">
        <v>0</v>
      </c>
      <c r="AH21" s="12">
        <v>2</v>
      </c>
      <c r="AI21" s="12">
        <v>0</v>
      </c>
      <c r="AJ21" s="12">
        <v>0</v>
      </c>
      <c r="AK21" s="12">
        <v>0</v>
      </c>
      <c r="AL21" s="12">
        <v>1</v>
      </c>
      <c r="AM21" s="12">
        <v>0</v>
      </c>
      <c r="AN21" s="12">
        <v>0</v>
      </c>
      <c r="AO21" s="12">
        <v>0</v>
      </c>
      <c r="AP21" s="12">
        <v>0</v>
      </c>
      <c r="AQ21" s="12">
        <v>0</v>
      </c>
      <c r="AR21" s="12">
        <v>0</v>
      </c>
      <c r="AS21" s="12">
        <v>1</v>
      </c>
      <c r="AT21" s="12">
        <v>0</v>
      </c>
      <c r="AU21" s="12">
        <v>0</v>
      </c>
      <c r="AV21" s="12">
        <v>0</v>
      </c>
      <c r="AW21" s="12">
        <v>0</v>
      </c>
      <c r="AX21" s="12">
        <v>0</v>
      </c>
      <c r="AY21" s="12">
        <v>0</v>
      </c>
      <c r="AZ21" s="12">
        <v>0</v>
      </c>
      <c r="BA21" s="12">
        <v>0</v>
      </c>
      <c r="BB21" s="12">
        <v>0</v>
      </c>
      <c r="BC21" s="12">
        <v>0</v>
      </c>
      <c r="BD21" s="12">
        <v>2</v>
      </c>
      <c r="BE21" s="135">
        <v>185.425</v>
      </c>
      <c r="BF21" s="137">
        <v>196.06188775510202</v>
      </c>
      <c r="BG21" s="137">
        <v>71.38138036331289</v>
      </c>
    </row>
    <row r="22" spans="2:59" ht="12" customHeight="1">
      <c r="B22" s="223" t="s">
        <v>327</v>
      </c>
      <c r="C22" s="224"/>
      <c r="D22" s="12">
        <v>126</v>
      </c>
      <c r="E22" s="12">
        <v>3</v>
      </c>
      <c r="F22" s="12">
        <v>4</v>
      </c>
      <c r="G22" s="12">
        <v>8</v>
      </c>
      <c r="H22" s="12">
        <v>3</v>
      </c>
      <c r="I22" s="12">
        <v>5</v>
      </c>
      <c r="J22" s="12">
        <v>4</v>
      </c>
      <c r="K22" s="12">
        <v>4</v>
      </c>
      <c r="L22" s="12">
        <v>12</v>
      </c>
      <c r="M22" s="12">
        <v>10</v>
      </c>
      <c r="N22" s="12">
        <v>9</v>
      </c>
      <c r="O22" s="12">
        <v>4</v>
      </c>
      <c r="P22" s="12">
        <v>19</v>
      </c>
      <c r="Q22" s="12">
        <v>4</v>
      </c>
      <c r="R22" s="12">
        <v>6</v>
      </c>
      <c r="S22" s="12">
        <v>6</v>
      </c>
      <c r="T22" s="12">
        <v>1</v>
      </c>
      <c r="U22" s="12">
        <v>7</v>
      </c>
      <c r="V22" s="12">
        <v>3</v>
      </c>
      <c r="W22" s="12">
        <v>3</v>
      </c>
      <c r="X22" s="12">
        <v>3</v>
      </c>
      <c r="Y22" s="12">
        <v>2</v>
      </c>
      <c r="Z22" s="12">
        <v>0</v>
      </c>
      <c r="AA22" s="12">
        <v>1</v>
      </c>
      <c r="AB22" s="12">
        <v>0</v>
      </c>
      <c r="AC22" s="12">
        <v>1</v>
      </c>
      <c r="AD22" s="12">
        <v>1</v>
      </c>
      <c r="AE22" s="12">
        <v>0</v>
      </c>
      <c r="AF22" s="12">
        <v>1</v>
      </c>
      <c r="AG22" s="12">
        <v>0</v>
      </c>
      <c r="AH22" s="12">
        <v>0</v>
      </c>
      <c r="AI22" s="12">
        <v>0</v>
      </c>
      <c r="AJ22" s="12">
        <v>0</v>
      </c>
      <c r="AK22" s="12">
        <v>1</v>
      </c>
      <c r="AL22" s="12">
        <v>1</v>
      </c>
      <c r="AM22" s="12">
        <v>0</v>
      </c>
      <c r="AN22" s="12">
        <v>0</v>
      </c>
      <c r="AO22" s="12">
        <v>0</v>
      </c>
      <c r="AP22" s="12">
        <v>0</v>
      </c>
      <c r="AQ22" s="12">
        <v>0</v>
      </c>
      <c r="AR22" s="12">
        <v>0</v>
      </c>
      <c r="AS22" s="12">
        <v>0</v>
      </c>
      <c r="AT22" s="12">
        <v>0</v>
      </c>
      <c r="AU22" s="12">
        <v>0</v>
      </c>
      <c r="AV22" s="12">
        <v>0</v>
      </c>
      <c r="AW22" s="12">
        <v>0</v>
      </c>
      <c r="AX22" s="12">
        <v>0</v>
      </c>
      <c r="AY22" s="12">
        <v>0</v>
      </c>
      <c r="AZ22" s="12">
        <v>0</v>
      </c>
      <c r="BA22" s="12">
        <v>0</v>
      </c>
      <c r="BB22" s="12">
        <v>0</v>
      </c>
      <c r="BC22" s="12">
        <v>0</v>
      </c>
      <c r="BD22" s="12">
        <v>0</v>
      </c>
      <c r="BE22" s="135">
        <v>193.95499999999998</v>
      </c>
      <c r="BF22" s="137">
        <v>195.95023809523812</v>
      </c>
      <c r="BG22" s="137">
        <v>62.48891666802087</v>
      </c>
    </row>
    <row r="23" spans="2:59" ht="12">
      <c r="B23" s="219" t="s">
        <v>8</v>
      </c>
      <c r="C23" s="220"/>
      <c r="D23" s="23">
        <v>102</v>
      </c>
      <c r="E23" s="22">
        <v>5</v>
      </c>
      <c r="F23" s="22">
        <v>4</v>
      </c>
      <c r="G23" s="22">
        <v>2</v>
      </c>
      <c r="H23" s="22">
        <v>7</v>
      </c>
      <c r="I23" s="22">
        <v>6</v>
      </c>
      <c r="J23" s="22">
        <v>4</v>
      </c>
      <c r="K23" s="22">
        <v>4</v>
      </c>
      <c r="L23" s="22">
        <v>6</v>
      </c>
      <c r="M23" s="22">
        <v>8</v>
      </c>
      <c r="N23" s="22">
        <v>11</v>
      </c>
      <c r="O23" s="22">
        <v>4</v>
      </c>
      <c r="P23" s="22">
        <v>9</v>
      </c>
      <c r="Q23" s="22">
        <v>8</v>
      </c>
      <c r="R23" s="22">
        <v>1</v>
      </c>
      <c r="S23" s="22">
        <v>6</v>
      </c>
      <c r="T23" s="22">
        <v>4</v>
      </c>
      <c r="U23" s="22">
        <v>3</v>
      </c>
      <c r="V23" s="22">
        <v>3</v>
      </c>
      <c r="W23" s="22">
        <v>0</v>
      </c>
      <c r="X23" s="22">
        <v>3</v>
      </c>
      <c r="Y23" s="22">
        <v>0</v>
      </c>
      <c r="Z23" s="22">
        <v>0</v>
      </c>
      <c r="AA23" s="22">
        <v>0</v>
      </c>
      <c r="AB23" s="22">
        <v>0</v>
      </c>
      <c r="AC23" s="22">
        <v>1</v>
      </c>
      <c r="AD23" s="22">
        <v>0</v>
      </c>
      <c r="AE23" s="22">
        <v>0</v>
      </c>
      <c r="AF23" s="22">
        <v>0</v>
      </c>
      <c r="AG23" s="22">
        <v>0</v>
      </c>
      <c r="AH23" s="22">
        <v>0</v>
      </c>
      <c r="AI23" s="22">
        <v>0</v>
      </c>
      <c r="AJ23" s="22">
        <v>0</v>
      </c>
      <c r="AK23" s="22">
        <v>0</v>
      </c>
      <c r="AL23" s="22">
        <v>0</v>
      </c>
      <c r="AM23" s="22">
        <v>0</v>
      </c>
      <c r="AN23" s="22">
        <v>0</v>
      </c>
      <c r="AO23" s="22">
        <v>0</v>
      </c>
      <c r="AP23" s="22">
        <v>0</v>
      </c>
      <c r="AQ23" s="22">
        <v>0</v>
      </c>
      <c r="AR23" s="22">
        <v>0</v>
      </c>
      <c r="AS23" s="22">
        <v>0</v>
      </c>
      <c r="AT23" s="22">
        <v>0</v>
      </c>
      <c r="AU23" s="22">
        <v>0</v>
      </c>
      <c r="AV23" s="22">
        <v>0</v>
      </c>
      <c r="AW23" s="22">
        <v>0</v>
      </c>
      <c r="AX23" s="22">
        <v>0</v>
      </c>
      <c r="AY23" s="22">
        <v>1</v>
      </c>
      <c r="AZ23" s="22">
        <v>0</v>
      </c>
      <c r="BA23" s="22">
        <v>0</v>
      </c>
      <c r="BB23" s="22">
        <v>0</v>
      </c>
      <c r="BC23" s="22">
        <v>0</v>
      </c>
      <c r="BD23" s="22">
        <v>2</v>
      </c>
      <c r="BE23" s="175">
        <v>182.98000000000002</v>
      </c>
      <c r="BF23" s="176">
        <v>200.90127450980395</v>
      </c>
      <c r="BG23" s="176">
        <v>128.13048479578586</v>
      </c>
    </row>
    <row r="24" spans="2:59" ht="12">
      <c r="B24" s="219" t="s">
        <v>9</v>
      </c>
      <c r="C24" s="220"/>
      <c r="D24" s="181">
        <v>10</v>
      </c>
      <c r="E24" s="177">
        <v>0</v>
      </c>
      <c r="F24" s="177">
        <v>0</v>
      </c>
      <c r="G24" s="177">
        <v>0</v>
      </c>
      <c r="H24" s="177">
        <v>0</v>
      </c>
      <c r="I24" s="177">
        <v>0</v>
      </c>
      <c r="J24" s="177">
        <v>0</v>
      </c>
      <c r="K24" s="177">
        <v>0</v>
      </c>
      <c r="L24" s="177">
        <v>2</v>
      </c>
      <c r="M24" s="177">
        <v>0</v>
      </c>
      <c r="N24" s="177">
        <v>1</v>
      </c>
      <c r="O24" s="177">
        <v>0</v>
      </c>
      <c r="P24" s="177">
        <v>1</v>
      </c>
      <c r="Q24" s="177">
        <v>0</v>
      </c>
      <c r="R24" s="177">
        <v>0</v>
      </c>
      <c r="S24" s="177">
        <v>0</v>
      </c>
      <c r="T24" s="177">
        <v>0</v>
      </c>
      <c r="U24" s="177">
        <v>1</v>
      </c>
      <c r="V24" s="177">
        <v>3</v>
      </c>
      <c r="W24" s="177">
        <v>0</v>
      </c>
      <c r="X24" s="177">
        <v>1</v>
      </c>
      <c r="Y24" s="177">
        <v>0</v>
      </c>
      <c r="Z24" s="177">
        <v>0</v>
      </c>
      <c r="AA24" s="177">
        <v>0</v>
      </c>
      <c r="AB24" s="177">
        <v>0</v>
      </c>
      <c r="AC24" s="177">
        <v>0</v>
      </c>
      <c r="AD24" s="177">
        <v>0</v>
      </c>
      <c r="AE24" s="177">
        <v>1</v>
      </c>
      <c r="AF24" s="177">
        <v>0</v>
      </c>
      <c r="AG24" s="177">
        <v>0</v>
      </c>
      <c r="AH24" s="177">
        <v>0</v>
      </c>
      <c r="AI24" s="177">
        <v>0</v>
      </c>
      <c r="AJ24" s="177">
        <v>0</v>
      </c>
      <c r="AK24" s="177">
        <v>0</v>
      </c>
      <c r="AL24" s="177">
        <v>0</v>
      </c>
      <c r="AM24" s="177">
        <v>0</v>
      </c>
      <c r="AN24" s="177">
        <v>0</v>
      </c>
      <c r="AO24" s="177">
        <v>0</v>
      </c>
      <c r="AP24" s="177">
        <v>0</v>
      </c>
      <c r="AQ24" s="177">
        <v>0</v>
      </c>
      <c r="AR24" s="177">
        <v>0</v>
      </c>
      <c r="AS24" s="177">
        <v>0</v>
      </c>
      <c r="AT24" s="177">
        <v>0</v>
      </c>
      <c r="AU24" s="177">
        <v>0</v>
      </c>
      <c r="AV24" s="177">
        <v>0</v>
      </c>
      <c r="AW24" s="177">
        <v>0</v>
      </c>
      <c r="AX24" s="177">
        <v>0</v>
      </c>
      <c r="AY24" s="177">
        <v>0</v>
      </c>
      <c r="AZ24" s="177">
        <v>0</v>
      </c>
      <c r="BA24" s="177">
        <v>0</v>
      </c>
      <c r="BB24" s="177">
        <v>0</v>
      </c>
      <c r="BC24" s="177">
        <v>0</v>
      </c>
      <c r="BD24" s="177">
        <v>0</v>
      </c>
      <c r="BE24" s="135">
        <v>255.305</v>
      </c>
      <c r="BF24" s="136">
        <v>239.61999999999998</v>
      </c>
      <c r="BG24" s="136">
        <v>60.15615605331769</v>
      </c>
    </row>
    <row r="25" spans="2:59" ht="12">
      <c r="B25" s="219" t="s">
        <v>10</v>
      </c>
      <c r="C25" s="220"/>
      <c r="D25" s="181">
        <v>18</v>
      </c>
      <c r="E25" s="177">
        <v>0</v>
      </c>
      <c r="F25" s="177">
        <v>1</v>
      </c>
      <c r="G25" s="177">
        <v>0</v>
      </c>
      <c r="H25" s="177">
        <v>0</v>
      </c>
      <c r="I25" s="177">
        <v>0</v>
      </c>
      <c r="J25" s="177">
        <v>1</v>
      </c>
      <c r="K25" s="177">
        <v>1</v>
      </c>
      <c r="L25" s="177">
        <v>1</v>
      </c>
      <c r="M25" s="177">
        <v>2</v>
      </c>
      <c r="N25" s="177">
        <v>1</v>
      </c>
      <c r="O25" s="177">
        <v>1</v>
      </c>
      <c r="P25" s="177">
        <v>1</v>
      </c>
      <c r="Q25" s="177">
        <v>3</v>
      </c>
      <c r="R25" s="177">
        <v>0</v>
      </c>
      <c r="S25" s="177">
        <v>1</v>
      </c>
      <c r="T25" s="177">
        <v>1</v>
      </c>
      <c r="U25" s="177">
        <v>0</v>
      </c>
      <c r="V25" s="177">
        <v>1</v>
      </c>
      <c r="W25" s="177">
        <v>0</v>
      </c>
      <c r="X25" s="177">
        <v>1</v>
      </c>
      <c r="Y25" s="177">
        <v>0</v>
      </c>
      <c r="Z25" s="177">
        <v>0</v>
      </c>
      <c r="AA25" s="177">
        <v>0</v>
      </c>
      <c r="AB25" s="177">
        <v>0</v>
      </c>
      <c r="AC25" s="177">
        <v>0</v>
      </c>
      <c r="AD25" s="177">
        <v>0</v>
      </c>
      <c r="AE25" s="177">
        <v>0</v>
      </c>
      <c r="AF25" s="177">
        <v>0</v>
      </c>
      <c r="AG25" s="177">
        <v>0</v>
      </c>
      <c r="AH25" s="177">
        <v>0</v>
      </c>
      <c r="AI25" s="177">
        <v>1</v>
      </c>
      <c r="AJ25" s="177">
        <v>0</v>
      </c>
      <c r="AK25" s="177">
        <v>0</v>
      </c>
      <c r="AL25" s="177">
        <v>0</v>
      </c>
      <c r="AM25" s="177">
        <v>0</v>
      </c>
      <c r="AN25" s="177">
        <v>0</v>
      </c>
      <c r="AO25" s="177">
        <v>0</v>
      </c>
      <c r="AP25" s="177">
        <v>0</v>
      </c>
      <c r="AQ25" s="177">
        <v>0</v>
      </c>
      <c r="AR25" s="177">
        <v>0</v>
      </c>
      <c r="AS25" s="177">
        <v>0</v>
      </c>
      <c r="AT25" s="177">
        <v>0</v>
      </c>
      <c r="AU25" s="177">
        <v>0</v>
      </c>
      <c r="AV25" s="177">
        <v>0</v>
      </c>
      <c r="AW25" s="177">
        <v>0</v>
      </c>
      <c r="AX25" s="177">
        <v>0</v>
      </c>
      <c r="AY25" s="177">
        <v>0</v>
      </c>
      <c r="AZ25" s="177">
        <v>0</v>
      </c>
      <c r="BA25" s="177">
        <v>0</v>
      </c>
      <c r="BB25" s="177">
        <v>0</v>
      </c>
      <c r="BC25" s="177">
        <v>0</v>
      </c>
      <c r="BD25" s="177">
        <v>1</v>
      </c>
      <c r="BE25" s="135">
        <v>204.43</v>
      </c>
      <c r="BF25" s="136">
        <v>252.3027777777778</v>
      </c>
      <c r="BG25" s="136">
        <v>196.86351135645927</v>
      </c>
    </row>
    <row r="26" spans="2:59" ht="12">
      <c r="B26" s="219" t="s">
        <v>11</v>
      </c>
      <c r="C26" s="220"/>
      <c r="D26" s="21">
        <v>121</v>
      </c>
      <c r="E26" s="20">
        <v>0</v>
      </c>
      <c r="F26" s="20">
        <v>2</v>
      </c>
      <c r="G26" s="20">
        <v>3</v>
      </c>
      <c r="H26" s="20">
        <v>3</v>
      </c>
      <c r="I26" s="20">
        <v>3</v>
      </c>
      <c r="J26" s="20">
        <v>4</v>
      </c>
      <c r="K26" s="20">
        <v>9</v>
      </c>
      <c r="L26" s="20">
        <v>12</v>
      </c>
      <c r="M26" s="20">
        <v>11</v>
      </c>
      <c r="N26" s="20">
        <v>9</v>
      </c>
      <c r="O26" s="20">
        <v>10</v>
      </c>
      <c r="P26" s="20">
        <v>7</v>
      </c>
      <c r="Q26" s="20">
        <v>6</v>
      </c>
      <c r="R26" s="20">
        <v>7</v>
      </c>
      <c r="S26" s="20">
        <v>8</v>
      </c>
      <c r="T26" s="20">
        <v>8</v>
      </c>
      <c r="U26" s="20">
        <v>4</v>
      </c>
      <c r="V26" s="20">
        <v>6</v>
      </c>
      <c r="W26" s="20">
        <v>3</v>
      </c>
      <c r="X26" s="20">
        <v>2</v>
      </c>
      <c r="Y26" s="20">
        <v>1</v>
      </c>
      <c r="Z26" s="20">
        <v>0</v>
      </c>
      <c r="AA26" s="20">
        <v>0</v>
      </c>
      <c r="AB26" s="20">
        <v>0</v>
      </c>
      <c r="AC26" s="20">
        <v>1</v>
      </c>
      <c r="AD26" s="20">
        <v>1</v>
      </c>
      <c r="AE26" s="20">
        <v>1</v>
      </c>
      <c r="AF26" s="20">
        <v>0</v>
      </c>
      <c r="AG26" s="20">
        <v>0</v>
      </c>
      <c r="AH26" s="20">
        <v>0</v>
      </c>
      <c r="AI26" s="20">
        <v>0</v>
      </c>
      <c r="AJ26" s="20">
        <v>0</v>
      </c>
      <c r="AK26" s="20">
        <v>0</v>
      </c>
      <c r="AL26" s="20">
        <v>0</v>
      </c>
      <c r="AM26" s="20">
        <v>0</v>
      </c>
      <c r="AN26" s="20">
        <v>0</v>
      </c>
      <c r="AO26" s="20">
        <v>0</v>
      </c>
      <c r="AP26" s="20">
        <v>0</v>
      </c>
      <c r="AQ26" s="20">
        <v>0</v>
      </c>
      <c r="AR26" s="20">
        <v>0</v>
      </c>
      <c r="AS26" s="20">
        <v>0</v>
      </c>
      <c r="AT26" s="20">
        <v>0</v>
      </c>
      <c r="AU26" s="20">
        <v>0</v>
      </c>
      <c r="AV26" s="20">
        <v>0</v>
      </c>
      <c r="AW26" s="20">
        <v>0</v>
      </c>
      <c r="AX26" s="20">
        <v>0</v>
      </c>
      <c r="AY26" s="20">
        <v>0</v>
      </c>
      <c r="AZ26" s="20">
        <v>0</v>
      </c>
      <c r="BA26" s="20">
        <v>0</v>
      </c>
      <c r="BB26" s="20">
        <v>0</v>
      </c>
      <c r="BC26" s="20">
        <v>0</v>
      </c>
      <c r="BD26" s="20">
        <v>0</v>
      </c>
      <c r="BE26" s="135">
        <v>196.1</v>
      </c>
      <c r="BF26" s="136">
        <v>200.1615702479337</v>
      </c>
      <c r="BG26" s="136">
        <v>49.61834227393912</v>
      </c>
    </row>
    <row r="27" spans="2:59" ht="12">
      <c r="B27" s="219" t="s">
        <v>12</v>
      </c>
      <c r="C27" s="220"/>
      <c r="D27" s="21">
        <v>25</v>
      </c>
      <c r="E27" s="20">
        <v>0</v>
      </c>
      <c r="F27" s="20">
        <v>1</v>
      </c>
      <c r="G27" s="20">
        <v>2</v>
      </c>
      <c r="H27" s="20">
        <v>2</v>
      </c>
      <c r="I27" s="20">
        <v>2</v>
      </c>
      <c r="J27" s="20">
        <v>1</v>
      </c>
      <c r="K27" s="20">
        <v>1</v>
      </c>
      <c r="L27" s="20">
        <v>4</v>
      </c>
      <c r="M27" s="20">
        <v>0</v>
      </c>
      <c r="N27" s="20">
        <v>2</v>
      </c>
      <c r="O27" s="20">
        <v>1</v>
      </c>
      <c r="P27" s="20">
        <v>1</v>
      </c>
      <c r="Q27" s="20">
        <v>2</v>
      </c>
      <c r="R27" s="20">
        <v>2</v>
      </c>
      <c r="S27" s="20">
        <v>1</v>
      </c>
      <c r="T27" s="20">
        <v>1</v>
      </c>
      <c r="U27" s="20">
        <v>1</v>
      </c>
      <c r="V27" s="20">
        <v>0</v>
      </c>
      <c r="W27" s="20">
        <v>1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0</v>
      </c>
      <c r="AD27" s="20">
        <v>0</v>
      </c>
      <c r="AE27" s="20">
        <v>0</v>
      </c>
      <c r="AF27" s="20">
        <v>0</v>
      </c>
      <c r="AG27" s="20">
        <v>0</v>
      </c>
      <c r="AH27" s="20">
        <v>0</v>
      </c>
      <c r="AI27" s="20">
        <v>0</v>
      </c>
      <c r="AJ27" s="20">
        <v>0</v>
      </c>
      <c r="AK27" s="20">
        <v>0</v>
      </c>
      <c r="AL27" s="20">
        <v>0</v>
      </c>
      <c r="AM27" s="20">
        <v>0</v>
      </c>
      <c r="AN27" s="20">
        <v>0</v>
      </c>
      <c r="AO27" s="20">
        <v>0</v>
      </c>
      <c r="AP27" s="20">
        <v>0</v>
      </c>
      <c r="AQ27" s="20">
        <v>0</v>
      </c>
      <c r="AR27" s="20">
        <v>0</v>
      </c>
      <c r="AS27" s="20">
        <v>0</v>
      </c>
      <c r="AT27" s="20">
        <v>0</v>
      </c>
      <c r="AU27" s="20">
        <v>0</v>
      </c>
      <c r="AV27" s="20">
        <v>0</v>
      </c>
      <c r="AW27" s="20">
        <v>0</v>
      </c>
      <c r="AX27" s="20">
        <v>0</v>
      </c>
      <c r="AY27" s="20">
        <v>0</v>
      </c>
      <c r="AZ27" s="20">
        <v>0</v>
      </c>
      <c r="BA27" s="20">
        <v>0</v>
      </c>
      <c r="BB27" s="20">
        <v>0</v>
      </c>
      <c r="BC27" s="20">
        <v>0</v>
      </c>
      <c r="BD27" s="20">
        <v>0</v>
      </c>
      <c r="BE27" s="135">
        <v>168.61</v>
      </c>
      <c r="BF27" s="136">
        <v>178.86320000000003</v>
      </c>
      <c r="BG27" s="136">
        <v>48.5909313143924</v>
      </c>
    </row>
    <row r="28" spans="2:59" ht="12">
      <c r="B28" s="219" t="s">
        <v>13</v>
      </c>
      <c r="C28" s="220"/>
      <c r="D28" s="181">
        <v>14</v>
      </c>
      <c r="E28" s="177">
        <v>0</v>
      </c>
      <c r="F28" s="177">
        <v>0</v>
      </c>
      <c r="G28" s="177">
        <v>0</v>
      </c>
      <c r="H28" s="177">
        <v>0</v>
      </c>
      <c r="I28" s="177">
        <v>1</v>
      </c>
      <c r="J28" s="177">
        <v>1</v>
      </c>
      <c r="K28" s="177">
        <v>3</v>
      </c>
      <c r="L28" s="177">
        <v>0</v>
      </c>
      <c r="M28" s="177">
        <v>1</v>
      </c>
      <c r="N28" s="177">
        <v>0</v>
      </c>
      <c r="O28" s="177">
        <v>0</v>
      </c>
      <c r="P28" s="177">
        <v>2</v>
      </c>
      <c r="Q28" s="177">
        <v>0</v>
      </c>
      <c r="R28" s="177">
        <v>0</v>
      </c>
      <c r="S28" s="177">
        <v>1</v>
      </c>
      <c r="T28" s="177">
        <v>1</v>
      </c>
      <c r="U28" s="177">
        <v>1</v>
      </c>
      <c r="V28" s="177">
        <v>0</v>
      </c>
      <c r="W28" s="177">
        <v>0</v>
      </c>
      <c r="X28" s="177">
        <v>0</v>
      </c>
      <c r="Y28" s="177">
        <v>0</v>
      </c>
      <c r="Z28" s="177">
        <v>0</v>
      </c>
      <c r="AA28" s="177">
        <v>0</v>
      </c>
      <c r="AB28" s="177">
        <v>1</v>
      </c>
      <c r="AC28" s="177">
        <v>1</v>
      </c>
      <c r="AD28" s="177">
        <v>0</v>
      </c>
      <c r="AE28" s="177">
        <v>0</v>
      </c>
      <c r="AF28" s="177">
        <v>0</v>
      </c>
      <c r="AG28" s="177">
        <v>0</v>
      </c>
      <c r="AH28" s="177">
        <v>0</v>
      </c>
      <c r="AI28" s="177">
        <v>0</v>
      </c>
      <c r="AJ28" s="177">
        <v>0</v>
      </c>
      <c r="AK28" s="177">
        <v>0</v>
      </c>
      <c r="AL28" s="177">
        <v>0</v>
      </c>
      <c r="AM28" s="177">
        <v>1</v>
      </c>
      <c r="AN28" s="177">
        <v>0</v>
      </c>
      <c r="AO28" s="177">
        <v>0</v>
      </c>
      <c r="AP28" s="177">
        <v>0</v>
      </c>
      <c r="AQ28" s="177">
        <v>0</v>
      </c>
      <c r="AR28" s="177">
        <v>0</v>
      </c>
      <c r="AS28" s="177">
        <v>0</v>
      </c>
      <c r="AT28" s="177">
        <v>0</v>
      </c>
      <c r="AU28" s="177">
        <v>0</v>
      </c>
      <c r="AV28" s="177">
        <v>0</v>
      </c>
      <c r="AW28" s="177">
        <v>0</v>
      </c>
      <c r="AX28" s="177">
        <v>0</v>
      </c>
      <c r="AY28" s="177">
        <v>0</v>
      </c>
      <c r="AZ28" s="177">
        <v>0</v>
      </c>
      <c r="BA28" s="177">
        <v>0</v>
      </c>
      <c r="BB28" s="177">
        <v>0</v>
      </c>
      <c r="BC28" s="177">
        <v>0</v>
      </c>
      <c r="BD28" s="177">
        <v>0</v>
      </c>
      <c r="BE28" s="135">
        <v>202.74</v>
      </c>
      <c r="BF28" s="136">
        <v>224.16785714285717</v>
      </c>
      <c r="BG28" s="136">
        <v>86.8234880644076</v>
      </c>
    </row>
    <row r="29" spans="2:59" ht="12">
      <c r="B29" s="219" t="s">
        <v>14</v>
      </c>
      <c r="C29" s="220"/>
      <c r="D29" s="21">
        <v>20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1</v>
      </c>
      <c r="L29" s="20">
        <v>3</v>
      </c>
      <c r="M29" s="20">
        <v>2</v>
      </c>
      <c r="N29" s="20">
        <v>1</v>
      </c>
      <c r="O29" s="20">
        <v>2</v>
      </c>
      <c r="P29" s="20">
        <v>0</v>
      </c>
      <c r="Q29" s="20">
        <v>0</v>
      </c>
      <c r="R29" s="20">
        <v>0</v>
      </c>
      <c r="S29" s="20">
        <v>2</v>
      </c>
      <c r="T29" s="20">
        <v>3</v>
      </c>
      <c r="U29" s="20">
        <v>0</v>
      </c>
      <c r="V29" s="20">
        <v>0</v>
      </c>
      <c r="W29" s="20">
        <v>0</v>
      </c>
      <c r="X29" s="20">
        <v>1</v>
      </c>
      <c r="Y29" s="20">
        <v>0</v>
      </c>
      <c r="Z29" s="20">
        <v>3</v>
      </c>
      <c r="AA29" s="20">
        <v>1</v>
      </c>
      <c r="AB29" s="20">
        <v>0</v>
      </c>
      <c r="AC29" s="20">
        <v>0</v>
      </c>
      <c r="AD29" s="20">
        <v>1</v>
      </c>
      <c r="AE29" s="20">
        <v>0</v>
      </c>
      <c r="AF29" s="20">
        <v>0</v>
      </c>
      <c r="AG29" s="20">
        <v>0</v>
      </c>
      <c r="AH29" s="20">
        <v>0</v>
      </c>
      <c r="AI29" s="20">
        <v>0</v>
      </c>
      <c r="AJ29" s="20">
        <v>0</v>
      </c>
      <c r="AK29" s="20">
        <v>0</v>
      </c>
      <c r="AL29" s="20">
        <v>0</v>
      </c>
      <c r="AM29" s="20">
        <v>0</v>
      </c>
      <c r="AN29" s="20">
        <v>0</v>
      </c>
      <c r="AO29" s="20">
        <v>0</v>
      </c>
      <c r="AP29" s="20">
        <v>0</v>
      </c>
      <c r="AQ29" s="20">
        <v>0</v>
      </c>
      <c r="AR29" s="20">
        <v>0</v>
      </c>
      <c r="AS29" s="20">
        <v>0</v>
      </c>
      <c r="AT29" s="20">
        <v>0</v>
      </c>
      <c r="AU29" s="20">
        <v>0</v>
      </c>
      <c r="AV29" s="20">
        <v>0</v>
      </c>
      <c r="AW29" s="20">
        <v>0</v>
      </c>
      <c r="AX29" s="20">
        <v>0</v>
      </c>
      <c r="AY29" s="20">
        <v>0</v>
      </c>
      <c r="AZ29" s="20">
        <v>0</v>
      </c>
      <c r="BA29" s="20">
        <v>0</v>
      </c>
      <c r="BB29" s="20">
        <v>0</v>
      </c>
      <c r="BC29" s="20">
        <v>0</v>
      </c>
      <c r="BD29" s="20">
        <v>0</v>
      </c>
      <c r="BE29" s="135">
        <v>232.64</v>
      </c>
      <c r="BF29" s="136">
        <v>230.45150000000007</v>
      </c>
      <c r="BG29" s="136">
        <v>60.343345098126434</v>
      </c>
    </row>
    <row r="30" spans="2:59" ht="12">
      <c r="B30" s="219" t="s">
        <v>15</v>
      </c>
      <c r="C30" s="220"/>
      <c r="D30" s="21">
        <v>122</v>
      </c>
      <c r="E30" s="20">
        <v>0</v>
      </c>
      <c r="F30" s="20">
        <v>0</v>
      </c>
      <c r="G30" s="20">
        <v>0</v>
      </c>
      <c r="H30" s="20">
        <v>2</v>
      </c>
      <c r="I30" s="20">
        <v>0</v>
      </c>
      <c r="J30" s="20">
        <v>1</v>
      </c>
      <c r="K30" s="20">
        <v>2</v>
      </c>
      <c r="L30" s="20">
        <v>20</v>
      </c>
      <c r="M30" s="20">
        <v>14</v>
      </c>
      <c r="N30" s="20">
        <v>8</v>
      </c>
      <c r="O30" s="20">
        <v>7</v>
      </c>
      <c r="P30" s="20">
        <v>20</v>
      </c>
      <c r="Q30" s="20">
        <v>10</v>
      </c>
      <c r="R30" s="20">
        <v>7</v>
      </c>
      <c r="S30" s="20">
        <v>4</v>
      </c>
      <c r="T30" s="20">
        <v>2</v>
      </c>
      <c r="U30" s="20">
        <v>8</v>
      </c>
      <c r="V30" s="20">
        <v>1</v>
      </c>
      <c r="W30" s="20">
        <v>3</v>
      </c>
      <c r="X30" s="20">
        <v>4</v>
      </c>
      <c r="Y30" s="20">
        <v>1</v>
      </c>
      <c r="Z30" s="20">
        <v>1</v>
      </c>
      <c r="AA30" s="20">
        <v>2</v>
      </c>
      <c r="AB30" s="20">
        <v>1</v>
      </c>
      <c r="AC30" s="20">
        <v>2</v>
      </c>
      <c r="AD30" s="20">
        <v>0</v>
      </c>
      <c r="AE30" s="20">
        <v>1</v>
      </c>
      <c r="AF30" s="20">
        <v>0</v>
      </c>
      <c r="AG30" s="20">
        <v>0</v>
      </c>
      <c r="AH30" s="20">
        <v>1</v>
      </c>
      <c r="AI30" s="20">
        <v>0</v>
      </c>
      <c r="AJ30" s="20">
        <v>0</v>
      </c>
      <c r="AK30" s="20">
        <v>0</v>
      </c>
      <c r="AL30" s="20">
        <v>0</v>
      </c>
      <c r="AM30" s="20">
        <v>0</v>
      </c>
      <c r="AN30" s="20">
        <v>0</v>
      </c>
      <c r="AO30" s="20">
        <v>0</v>
      </c>
      <c r="AP30" s="20">
        <v>0</v>
      </c>
      <c r="AQ30" s="20">
        <v>0</v>
      </c>
      <c r="AR30" s="20">
        <v>0</v>
      </c>
      <c r="AS30" s="20">
        <v>0</v>
      </c>
      <c r="AT30" s="20">
        <v>0</v>
      </c>
      <c r="AU30" s="20">
        <v>0</v>
      </c>
      <c r="AV30" s="20">
        <v>0</v>
      </c>
      <c r="AW30" s="20">
        <v>0</v>
      </c>
      <c r="AX30" s="20">
        <v>0</v>
      </c>
      <c r="AY30" s="20">
        <v>0</v>
      </c>
      <c r="AZ30" s="20">
        <v>0</v>
      </c>
      <c r="BA30" s="20">
        <v>0</v>
      </c>
      <c r="BB30" s="20">
        <v>0</v>
      </c>
      <c r="BC30" s="20">
        <v>0</v>
      </c>
      <c r="BD30" s="20">
        <v>0</v>
      </c>
      <c r="BE30" s="135">
        <v>201.24</v>
      </c>
      <c r="BF30" s="136">
        <v>210.43426229508196</v>
      </c>
      <c r="BG30" s="136">
        <v>48.32667979522083</v>
      </c>
    </row>
    <row r="31" spans="2:59" ht="12">
      <c r="B31" s="219" t="s">
        <v>16</v>
      </c>
      <c r="C31" s="220"/>
      <c r="D31" s="21">
        <v>140</v>
      </c>
      <c r="E31" s="20">
        <v>0</v>
      </c>
      <c r="F31" s="20">
        <v>0</v>
      </c>
      <c r="G31" s="20">
        <v>0</v>
      </c>
      <c r="H31" s="20">
        <v>0</v>
      </c>
      <c r="I31" s="20">
        <v>1</v>
      </c>
      <c r="J31" s="20">
        <v>4</v>
      </c>
      <c r="K31" s="20">
        <v>7</v>
      </c>
      <c r="L31" s="20">
        <v>12</v>
      </c>
      <c r="M31" s="20">
        <v>9</v>
      </c>
      <c r="N31" s="20">
        <v>12</v>
      </c>
      <c r="O31" s="20">
        <v>13</v>
      </c>
      <c r="P31" s="20">
        <v>21</v>
      </c>
      <c r="Q31" s="20">
        <v>11</v>
      </c>
      <c r="R31" s="20">
        <v>10</v>
      </c>
      <c r="S31" s="20">
        <v>11</v>
      </c>
      <c r="T31" s="20">
        <v>7</v>
      </c>
      <c r="U31" s="20">
        <v>6</v>
      </c>
      <c r="V31" s="20">
        <v>5</v>
      </c>
      <c r="W31" s="20">
        <v>3</v>
      </c>
      <c r="X31" s="20">
        <v>3</v>
      </c>
      <c r="Y31" s="20">
        <v>1</v>
      </c>
      <c r="Z31" s="20">
        <v>1</v>
      </c>
      <c r="AA31" s="20">
        <v>0</v>
      </c>
      <c r="AB31" s="20">
        <v>1</v>
      </c>
      <c r="AC31" s="20">
        <v>0</v>
      </c>
      <c r="AD31" s="20">
        <v>0</v>
      </c>
      <c r="AE31" s="20">
        <v>0</v>
      </c>
      <c r="AF31" s="20">
        <v>0</v>
      </c>
      <c r="AG31" s="20">
        <v>0</v>
      </c>
      <c r="AH31" s="20">
        <v>0</v>
      </c>
      <c r="AI31" s="20">
        <v>0</v>
      </c>
      <c r="AJ31" s="20">
        <v>0</v>
      </c>
      <c r="AK31" s="20">
        <v>0</v>
      </c>
      <c r="AL31" s="20">
        <v>0</v>
      </c>
      <c r="AM31" s="20">
        <v>0</v>
      </c>
      <c r="AN31" s="20">
        <v>1</v>
      </c>
      <c r="AO31" s="20">
        <v>0</v>
      </c>
      <c r="AP31" s="20">
        <v>0</v>
      </c>
      <c r="AQ31" s="20">
        <v>0</v>
      </c>
      <c r="AR31" s="20">
        <v>0</v>
      </c>
      <c r="AS31" s="20">
        <v>0</v>
      </c>
      <c r="AT31" s="20">
        <v>0</v>
      </c>
      <c r="AU31" s="20">
        <v>0</v>
      </c>
      <c r="AV31" s="20">
        <v>0</v>
      </c>
      <c r="AW31" s="20">
        <v>0</v>
      </c>
      <c r="AX31" s="20">
        <v>0</v>
      </c>
      <c r="AY31" s="20">
        <v>0</v>
      </c>
      <c r="AZ31" s="20">
        <v>0</v>
      </c>
      <c r="BA31" s="20">
        <v>0</v>
      </c>
      <c r="BB31" s="20">
        <v>0</v>
      </c>
      <c r="BC31" s="20">
        <v>0</v>
      </c>
      <c r="BD31" s="20">
        <v>1</v>
      </c>
      <c r="BE31" s="135">
        <v>204.565</v>
      </c>
      <c r="BF31" s="136">
        <v>214.53700000000003</v>
      </c>
      <c r="BG31" s="136">
        <v>74.0104219347791</v>
      </c>
    </row>
    <row r="32" spans="2:59" ht="12">
      <c r="B32" s="219" t="s">
        <v>17</v>
      </c>
      <c r="C32" s="220"/>
      <c r="D32" s="21">
        <v>138</v>
      </c>
      <c r="E32" s="20">
        <v>0</v>
      </c>
      <c r="F32" s="20">
        <v>0</v>
      </c>
      <c r="G32" s="20">
        <v>1</v>
      </c>
      <c r="H32" s="20">
        <v>0</v>
      </c>
      <c r="I32" s="20">
        <v>0</v>
      </c>
      <c r="J32" s="20">
        <v>2</v>
      </c>
      <c r="K32" s="20">
        <v>10</v>
      </c>
      <c r="L32" s="20">
        <v>14</v>
      </c>
      <c r="M32" s="20">
        <v>18</v>
      </c>
      <c r="N32" s="20">
        <v>17</v>
      </c>
      <c r="O32" s="20">
        <v>8</v>
      </c>
      <c r="P32" s="20">
        <v>19</v>
      </c>
      <c r="Q32" s="20">
        <v>5</v>
      </c>
      <c r="R32" s="20">
        <v>13</v>
      </c>
      <c r="S32" s="20">
        <v>5</v>
      </c>
      <c r="T32" s="20">
        <v>5</v>
      </c>
      <c r="U32" s="20">
        <v>7</v>
      </c>
      <c r="V32" s="20">
        <v>2</v>
      </c>
      <c r="W32" s="20">
        <v>2</v>
      </c>
      <c r="X32" s="20">
        <v>3</v>
      </c>
      <c r="Y32" s="20">
        <v>1</v>
      </c>
      <c r="Z32" s="20">
        <v>0</v>
      </c>
      <c r="AA32" s="20">
        <v>2</v>
      </c>
      <c r="AB32" s="20">
        <v>1</v>
      </c>
      <c r="AC32" s="20">
        <v>2</v>
      </c>
      <c r="AD32" s="20">
        <v>0</v>
      </c>
      <c r="AE32" s="20">
        <v>0</v>
      </c>
      <c r="AF32" s="20">
        <v>0</v>
      </c>
      <c r="AG32" s="20">
        <v>0</v>
      </c>
      <c r="AH32" s="20">
        <v>0</v>
      </c>
      <c r="AI32" s="20">
        <v>0</v>
      </c>
      <c r="AJ32" s="20">
        <v>0</v>
      </c>
      <c r="AK32" s="20">
        <v>0</v>
      </c>
      <c r="AL32" s="20">
        <v>0</v>
      </c>
      <c r="AM32" s="20">
        <v>0</v>
      </c>
      <c r="AN32" s="20">
        <v>0</v>
      </c>
      <c r="AO32" s="20">
        <v>0</v>
      </c>
      <c r="AP32" s="20">
        <v>0</v>
      </c>
      <c r="AQ32" s="20">
        <v>0</v>
      </c>
      <c r="AR32" s="20">
        <v>0</v>
      </c>
      <c r="AS32" s="20">
        <v>1</v>
      </c>
      <c r="AT32" s="20">
        <v>0</v>
      </c>
      <c r="AU32" s="20">
        <v>0</v>
      </c>
      <c r="AV32" s="20">
        <v>0</v>
      </c>
      <c r="AW32" s="20">
        <v>0</v>
      </c>
      <c r="AX32" s="20">
        <v>0</v>
      </c>
      <c r="AY32" s="20">
        <v>0</v>
      </c>
      <c r="AZ32" s="20">
        <v>0</v>
      </c>
      <c r="BA32" s="20">
        <v>0</v>
      </c>
      <c r="BB32" s="20">
        <v>0</v>
      </c>
      <c r="BC32" s="20">
        <v>0</v>
      </c>
      <c r="BD32" s="20">
        <v>0</v>
      </c>
      <c r="BE32" s="135">
        <v>196.66500000000002</v>
      </c>
      <c r="BF32" s="136">
        <v>206.0231884057971</v>
      </c>
      <c r="BG32" s="136">
        <v>48.67027834458549</v>
      </c>
    </row>
    <row r="33" spans="2:59" ht="12">
      <c r="B33" s="219" t="s">
        <v>18</v>
      </c>
      <c r="C33" s="220"/>
      <c r="D33" s="21">
        <v>1284</v>
      </c>
      <c r="E33" s="20">
        <v>198</v>
      </c>
      <c r="F33" s="20">
        <v>292</v>
      </c>
      <c r="G33" s="20">
        <v>169</v>
      </c>
      <c r="H33" s="20">
        <v>188</v>
      </c>
      <c r="I33" s="20">
        <v>115</v>
      </c>
      <c r="J33" s="20">
        <v>49</v>
      </c>
      <c r="K33" s="20">
        <v>71</v>
      </c>
      <c r="L33" s="20">
        <v>47</v>
      </c>
      <c r="M33" s="20">
        <v>26</v>
      </c>
      <c r="N33" s="20">
        <v>19</v>
      </c>
      <c r="O33" s="20">
        <v>11</v>
      </c>
      <c r="P33" s="20">
        <v>38</v>
      </c>
      <c r="Q33" s="20">
        <v>8</v>
      </c>
      <c r="R33" s="20">
        <v>4</v>
      </c>
      <c r="S33" s="20">
        <v>5</v>
      </c>
      <c r="T33" s="20">
        <v>4</v>
      </c>
      <c r="U33" s="20">
        <v>1</v>
      </c>
      <c r="V33" s="20">
        <v>3</v>
      </c>
      <c r="W33" s="20">
        <v>1</v>
      </c>
      <c r="X33" s="20">
        <v>1</v>
      </c>
      <c r="Y33" s="20">
        <v>0</v>
      </c>
      <c r="Z33" s="20">
        <v>15</v>
      </c>
      <c r="AA33" s="20">
        <v>5</v>
      </c>
      <c r="AB33" s="20">
        <v>4</v>
      </c>
      <c r="AC33" s="20">
        <v>1</v>
      </c>
      <c r="AD33" s="20">
        <v>2</v>
      </c>
      <c r="AE33" s="20">
        <v>1</v>
      </c>
      <c r="AF33" s="20">
        <v>1</v>
      </c>
      <c r="AG33" s="20">
        <v>0</v>
      </c>
      <c r="AH33" s="20">
        <v>1</v>
      </c>
      <c r="AI33" s="20">
        <v>0</v>
      </c>
      <c r="AJ33" s="20">
        <v>1</v>
      </c>
      <c r="AK33" s="20">
        <v>1</v>
      </c>
      <c r="AL33" s="20">
        <v>0</v>
      </c>
      <c r="AM33" s="20">
        <v>1</v>
      </c>
      <c r="AN33" s="20">
        <v>0</v>
      </c>
      <c r="AO33" s="20">
        <v>0</v>
      </c>
      <c r="AP33" s="20">
        <v>0</v>
      </c>
      <c r="AQ33" s="20">
        <v>0</v>
      </c>
      <c r="AR33" s="20">
        <v>0</v>
      </c>
      <c r="AS33" s="20">
        <v>0</v>
      </c>
      <c r="AT33" s="20">
        <v>0</v>
      </c>
      <c r="AU33" s="20">
        <v>0</v>
      </c>
      <c r="AV33" s="20">
        <v>1</v>
      </c>
      <c r="AW33" s="20">
        <v>0</v>
      </c>
      <c r="AX33" s="20">
        <v>0</v>
      </c>
      <c r="AY33" s="20">
        <v>0</v>
      </c>
      <c r="AZ33" s="20">
        <v>0</v>
      </c>
      <c r="BA33" s="20">
        <v>0</v>
      </c>
      <c r="BB33" s="20">
        <v>0</v>
      </c>
      <c r="BC33" s="20">
        <v>0</v>
      </c>
      <c r="BD33" s="20">
        <v>0</v>
      </c>
      <c r="BE33" s="135">
        <v>116.935</v>
      </c>
      <c r="BF33" s="136">
        <v>127.63136292834878</v>
      </c>
      <c r="BG33" s="136">
        <v>48.91463263827974</v>
      </c>
    </row>
    <row r="34" spans="2:59" ht="12">
      <c r="B34" s="219" t="s">
        <v>19</v>
      </c>
      <c r="C34" s="220"/>
      <c r="D34" s="21">
        <v>785</v>
      </c>
      <c r="E34" s="20">
        <v>52</v>
      </c>
      <c r="F34" s="20">
        <v>75</v>
      </c>
      <c r="G34" s="20">
        <v>95</v>
      </c>
      <c r="H34" s="20">
        <v>136</v>
      </c>
      <c r="I34" s="20">
        <v>96</v>
      </c>
      <c r="J34" s="20">
        <v>54</v>
      </c>
      <c r="K34" s="20">
        <v>68</v>
      </c>
      <c r="L34" s="20">
        <v>69</v>
      </c>
      <c r="M34" s="20">
        <v>35</v>
      </c>
      <c r="N34" s="20">
        <v>22</v>
      </c>
      <c r="O34" s="20">
        <v>18</v>
      </c>
      <c r="P34" s="20">
        <v>19</v>
      </c>
      <c r="Q34" s="20">
        <v>12</v>
      </c>
      <c r="R34" s="20">
        <v>4</v>
      </c>
      <c r="S34" s="20">
        <v>4</v>
      </c>
      <c r="T34" s="20">
        <v>3</v>
      </c>
      <c r="U34" s="20">
        <v>6</v>
      </c>
      <c r="V34" s="20">
        <v>4</v>
      </c>
      <c r="W34" s="20">
        <v>3</v>
      </c>
      <c r="X34" s="20">
        <v>0</v>
      </c>
      <c r="Y34" s="20">
        <v>1</v>
      </c>
      <c r="Z34" s="20">
        <v>1</v>
      </c>
      <c r="AA34" s="20">
        <v>1</v>
      </c>
      <c r="AB34" s="20">
        <v>2</v>
      </c>
      <c r="AC34" s="20">
        <v>0</v>
      </c>
      <c r="AD34" s="20">
        <v>1</v>
      </c>
      <c r="AE34" s="20">
        <v>0</v>
      </c>
      <c r="AF34" s="20">
        <v>0</v>
      </c>
      <c r="AG34" s="20">
        <v>0</v>
      </c>
      <c r="AH34" s="20">
        <v>1</v>
      </c>
      <c r="AI34" s="20">
        <v>0</v>
      </c>
      <c r="AJ34" s="20">
        <v>0</v>
      </c>
      <c r="AK34" s="20">
        <v>0</v>
      </c>
      <c r="AL34" s="20">
        <v>0</v>
      </c>
      <c r="AM34" s="20">
        <v>0</v>
      </c>
      <c r="AN34" s="20">
        <v>0</v>
      </c>
      <c r="AO34" s="20">
        <v>1</v>
      </c>
      <c r="AP34" s="20">
        <v>0</v>
      </c>
      <c r="AQ34" s="20">
        <v>0</v>
      </c>
      <c r="AR34" s="20">
        <v>0</v>
      </c>
      <c r="AS34" s="20">
        <v>1</v>
      </c>
      <c r="AT34" s="20">
        <v>1</v>
      </c>
      <c r="AU34" s="20">
        <v>0</v>
      </c>
      <c r="AV34" s="20">
        <v>0</v>
      </c>
      <c r="AW34" s="20">
        <v>0</v>
      </c>
      <c r="AX34" s="20">
        <v>0</v>
      </c>
      <c r="AY34" s="20">
        <v>0</v>
      </c>
      <c r="AZ34" s="20">
        <v>0</v>
      </c>
      <c r="BA34" s="20">
        <v>0</v>
      </c>
      <c r="BB34" s="20">
        <v>0</v>
      </c>
      <c r="BC34" s="20">
        <v>0</v>
      </c>
      <c r="BD34" s="20">
        <v>0</v>
      </c>
      <c r="BE34" s="135">
        <v>132.93</v>
      </c>
      <c r="BF34" s="136">
        <v>141.91960509554133</v>
      </c>
      <c r="BG34" s="136">
        <v>45.988856427754605</v>
      </c>
    </row>
    <row r="35" spans="2:59" ht="12">
      <c r="B35" s="219" t="s">
        <v>20</v>
      </c>
      <c r="C35" s="220"/>
      <c r="D35" s="21">
        <v>2395</v>
      </c>
      <c r="E35" s="20">
        <v>1081</v>
      </c>
      <c r="F35" s="20">
        <v>365</v>
      </c>
      <c r="G35" s="20">
        <v>356</v>
      </c>
      <c r="H35" s="20">
        <v>243</v>
      </c>
      <c r="I35" s="20">
        <v>125</v>
      </c>
      <c r="J35" s="20">
        <v>50</v>
      </c>
      <c r="K35" s="20">
        <v>43</v>
      </c>
      <c r="L35" s="20">
        <v>25</v>
      </c>
      <c r="M35" s="20">
        <v>21</v>
      </c>
      <c r="N35" s="20">
        <v>18</v>
      </c>
      <c r="O35" s="20">
        <v>15</v>
      </c>
      <c r="P35" s="20">
        <v>7</v>
      </c>
      <c r="Q35" s="20">
        <v>8</v>
      </c>
      <c r="R35" s="20">
        <v>1</v>
      </c>
      <c r="S35" s="20">
        <v>2</v>
      </c>
      <c r="T35" s="20">
        <v>3</v>
      </c>
      <c r="U35" s="20">
        <v>0</v>
      </c>
      <c r="V35" s="20">
        <v>1</v>
      </c>
      <c r="W35" s="20">
        <v>1</v>
      </c>
      <c r="X35" s="20">
        <v>1</v>
      </c>
      <c r="Y35" s="20">
        <v>3</v>
      </c>
      <c r="Z35" s="20">
        <v>0</v>
      </c>
      <c r="AA35" s="20">
        <v>1</v>
      </c>
      <c r="AB35" s="20">
        <v>5</v>
      </c>
      <c r="AC35" s="20">
        <v>1</v>
      </c>
      <c r="AD35" s="20">
        <v>1</v>
      </c>
      <c r="AE35" s="20">
        <v>1</v>
      </c>
      <c r="AF35" s="20">
        <v>0</v>
      </c>
      <c r="AG35" s="20">
        <v>1</v>
      </c>
      <c r="AH35" s="20">
        <v>2</v>
      </c>
      <c r="AI35" s="20">
        <v>0</v>
      </c>
      <c r="AJ35" s="20">
        <v>0</v>
      </c>
      <c r="AK35" s="20">
        <v>2</v>
      </c>
      <c r="AL35" s="20">
        <v>0</v>
      </c>
      <c r="AM35" s="20">
        <v>5</v>
      </c>
      <c r="AN35" s="20">
        <v>0</v>
      </c>
      <c r="AO35" s="20">
        <v>0</v>
      </c>
      <c r="AP35" s="20">
        <v>0</v>
      </c>
      <c r="AQ35" s="20">
        <v>0</v>
      </c>
      <c r="AR35" s="20">
        <v>0</v>
      </c>
      <c r="AS35" s="20">
        <v>0</v>
      </c>
      <c r="AT35" s="20">
        <v>0</v>
      </c>
      <c r="AU35" s="20">
        <v>0</v>
      </c>
      <c r="AV35" s="20">
        <v>0</v>
      </c>
      <c r="AW35" s="20">
        <v>0</v>
      </c>
      <c r="AX35" s="20">
        <v>0</v>
      </c>
      <c r="AY35" s="20">
        <v>0</v>
      </c>
      <c r="AZ35" s="20">
        <v>0</v>
      </c>
      <c r="BA35" s="20">
        <v>0</v>
      </c>
      <c r="BB35" s="20">
        <v>0</v>
      </c>
      <c r="BC35" s="20">
        <v>5</v>
      </c>
      <c r="BD35" s="20">
        <v>2</v>
      </c>
      <c r="BE35" s="135">
        <v>100.46</v>
      </c>
      <c r="BF35" s="136">
        <v>104.42289770354908</v>
      </c>
      <c r="BG35" s="136">
        <v>51.94274420432717</v>
      </c>
    </row>
    <row r="36" spans="2:59" ht="12">
      <c r="B36" s="219" t="s">
        <v>21</v>
      </c>
      <c r="C36" s="220"/>
      <c r="D36" s="21">
        <v>1405</v>
      </c>
      <c r="E36" s="20">
        <v>410</v>
      </c>
      <c r="F36" s="20">
        <v>251</v>
      </c>
      <c r="G36" s="20">
        <v>140</v>
      </c>
      <c r="H36" s="20">
        <v>242</v>
      </c>
      <c r="I36" s="20">
        <v>127</v>
      </c>
      <c r="J36" s="20">
        <v>53</v>
      </c>
      <c r="K36" s="20">
        <v>63</v>
      </c>
      <c r="L36" s="20">
        <v>47</v>
      </c>
      <c r="M36" s="20">
        <v>24</v>
      </c>
      <c r="N36" s="20">
        <v>14</v>
      </c>
      <c r="O36" s="20">
        <v>10</v>
      </c>
      <c r="P36" s="20">
        <v>6</v>
      </c>
      <c r="Q36" s="20">
        <v>3</v>
      </c>
      <c r="R36" s="20">
        <v>5</v>
      </c>
      <c r="S36" s="20">
        <v>1</v>
      </c>
      <c r="T36" s="20">
        <v>1</v>
      </c>
      <c r="U36" s="20">
        <v>2</v>
      </c>
      <c r="V36" s="20">
        <v>1</v>
      </c>
      <c r="W36" s="20">
        <v>0</v>
      </c>
      <c r="X36" s="20">
        <v>1</v>
      </c>
      <c r="Y36" s="20">
        <v>1</v>
      </c>
      <c r="Z36" s="20">
        <v>0</v>
      </c>
      <c r="AA36" s="20">
        <v>0</v>
      </c>
      <c r="AB36" s="20">
        <v>1</v>
      </c>
      <c r="AC36" s="20">
        <v>0</v>
      </c>
      <c r="AD36" s="20">
        <v>0</v>
      </c>
      <c r="AE36" s="20">
        <v>0</v>
      </c>
      <c r="AF36" s="20">
        <v>0</v>
      </c>
      <c r="AG36" s="20">
        <v>0</v>
      </c>
      <c r="AH36" s="20">
        <v>0</v>
      </c>
      <c r="AI36" s="20">
        <v>0</v>
      </c>
      <c r="AJ36" s="20">
        <v>0</v>
      </c>
      <c r="AK36" s="20">
        <v>0</v>
      </c>
      <c r="AL36" s="20">
        <v>0</v>
      </c>
      <c r="AM36" s="20">
        <v>0</v>
      </c>
      <c r="AN36" s="20">
        <v>0</v>
      </c>
      <c r="AO36" s="20">
        <v>0</v>
      </c>
      <c r="AP36" s="20">
        <v>0</v>
      </c>
      <c r="AQ36" s="20">
        <v>0</v>
      </c>
      <c r="AR36" s="20">
        <v>0</v>
      </c>
      <c r="AS36" s="20">
        <v>0</v>
      </c>
      <c r="AT36" s="20">
        <v>0</v>
      </c>
      <c r="AU36" s="20">
        <v>0</v>
      </c>
      <c r="AV36" s="20">
        <v>0</v>
      </c>
      <c r="AW36" s="20">
        <v>0</v>
      </c>
      <c r="AX36" s="20">
        <v>0</v>
      </c>
      <c r="AY36" s="20">
        <v>0</v>
      </c>
      <c r="AZ36" s="20">
        <v>0</v>
      </c>
      <c r="BA36" s="20">
        <v>0</v>
      </c>
      <c r="BB36" s="20">
        <v>0</v>
      </c>
      <c r="BC36" s="20">
        <v>0</v>
      </c>
      <c r="BD36" s="20">
        <v>2</v>
      </c>
      <c r="BE36" s="135">
        <v>111.36</v>
      </c>
      <c r="BF36" s="136">
        <v>112.82121708185055</v>
      </c>
      <c r="BG36" s="136">
        <v>42.66865609026134</v>
      </c>
    </row>
    <row r="37" spans="2:59" ht="12">
      <c r="B37" s="219" t="s">
        <v>22</v>
      </c>
      <c r="C37" s="220"/>
      <c r="D37" s="21">
        <v>20</v>
      </c>
      <c r="E37" s="20">
        <v>0</v>
      </c>
      <c r="F37" s="20">
        <v>0</v>
      </c>
      <c r="G37" s="20">
        <v>2</v>
      </c>
      <c r="H37" s="20">
        <v>2</v>
      </c>
      <c r="I37" s="20">
        <v>3</v>
      </c>
      <c r="J37" s="20">
        <v>1</v>
      </c>
      <c r="K37" s="20">
        <v>1</v>
      </c>
      <c r="L37" s="20">
        <v>5</v>
      </c>
      <c r="M37" s="20">
        <v>1</v>
      </c>
      <c r="N37" s="20">
        <v>2</v>
      </c>
      <c r="O37" s="20">
        <v>1</v>
      </c>
      <c r="P37" s="20">
        <v>0</v>
      </c>
      <c r="Q37" s="20">
        <v>1</v>
      </c>
      <c r="R37" s="20">
        <v>0</v>
      </c>
      <c r="S37" s="20">
        <v>0</v>
      </c>
      <c r="T37" s="20">
        <v>0</v>
      </c>
      <c r="U37" s="20">
        <v>0</v>
      </c>
      <c r="V37" s="20">
        <v>0</v>
      </c>
      <c r="W37" s="20">
        <v>0</v>
      </c>
      <c r="X37" s="20">
        <v>0</v>
      </c>
      <c r="Y37" s="20">
        <v>0</v>
      </c>
      <c r="Z37" s="20">
        <v>0</v>
      </c>
      <c r="AA37" s="20">
        <v>0</v>
      </c>
      <c r="AB37" s="20">
        <v>1</v>
      </c>
      <c r="AC37" s="20">
        <v>0</v>
      </c>
      <c r="AD37" s="20">
        <v>0</v>
      </c>
      <c r="AE37" s="20">
        <v>0</v>
      </c>
      <c r="AF37" s="20">
        <v>0</v>
      </c>
      <c r="AG37" s="20">
        <v>0</v>
      </c>
      <c r="AH37" s="20">
        <v>0</v>
      </c>
      <c r="AI37" s="20">
        <v>0</v>
      </c>
      <c r="AJ37" s="20">
        <v>0</v>
      </c>
      <c r="AK37" s="20">
        <v>0</v>
      </c>
      <c r="AL37" s="20">
        <v>0</v>
      </c>
      <c r="AM37" s="20">
        <v>0</v>
      </c>
      <c r="AN37" s="20">
        <v>0</v>
      </c>
      <c r="AO37" s="20">
        <v>0</v>
      </c>
      <c r="AP37" s="20">
        <v>0</v>
      </c>
      <c r="AQ37" s="20">
        <v>0</v>
      </c>
      <c r="AR37" s="20">
        <v>0</v>
      </c>
      <c r="AS37" s="20">
        <v>0</v>
      </c>
      <c r="AT37" s="20">
        <v>0</v>
      </c>
      <c r="AU37" s="20">
        <v>0</v>
      </c>
      <c r="AV37" s="20">
        <v>0</v>
      </c>
      <c r="AW37" s="20">
        <v>0</v>
      </c>
      <c r="AX37" s="20">
        <v>0</v>
      </c>
      <c r="AY37" s="20">
        <v>0</v>
      </c>
      <c r="AZ37" s="20">
        <v>0</v>
      </c>
      <c r="BA37" s="20">
        <v>0</v>
      </c>
      <c r="BB37" s="20">
        <v>0</v>
      </c>
      <c r="BC37" s="20">
        <v>0</v>
      </c>
      <c r="BD37" s="20">
        <v>0</v>
      </c>
      <c r="BE37" s="135">
        <v>163.29500000000002</v>
      </c>
      <c r="BF37" s="136">
        <v>163.801</v>
      </c>
      <c r="BG37" s="136">
        <v>46.032519958005885</v>
      </c>
    </row>
    <row r="38" spans="2:59" ht="12">
      <c r="B38" s="219" t="s">
        <v>23</v>
      </c>
      <c r="C38" s="220"/>
      <c r="D38" s="21">
        <v>9</v>
      </c>
      <c r="E38" s="20">
        <v>0</v>
      </c>
      <c r="F38" s="20">
        <v>0</v>
      </c>
      <c r="G38" s="20">
        <v>0</v>
      </c>
      <c r="H38" s="20">
        <v>0</v>
      </c>
      <c r="I38" s="20">
        <v>1</v>
      </c>
      <c r="J38" s="20">
        <v>0</v>
      </c>
      <c r="K38" s="20">
        <v>0</v>
      </c>
      <c r="L38" s="20">
        <v>0</v>
      </c>
      <c r="M38" s="20">
        <v>2</v>
      </c>
      <c r="N38" s="20">
        <v>2</v>
      </c>
      <c r="O38" s="20">
        <v>1</v>
      </c>
      <c r="P38" s="20">
        <v>2</v>
      </c>
      <c r="Q38" s="20">
        <v>1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20">
        <v>0</v>
      </c>
      <c r="AG38" s="20">
        <v>0</v>
      </c>
      <c r="AH38" s="20">
        <v>0</v>
      </c>
      <c r="AI38" s="20">
        <v>0</v>
      </c>
      <c r="AJ38" s="20">
        <v>0</v>
      </c>
      <c r="AK38" s="20">
        <v>0</v>
      </c>
      <c r="AL38" s="20">
        <v>0</v>
      </c>
      <c r="AM38" s="20">
        <v>0</v>
      </c>
      <c r="AN38" s="20">
        <v>0</v>
      </c>
      <c r="AO38" s="20">
        <v>0</v>
      </c>
      <c r="AP38" s="20">
        <v>0</v>
      </c>
      <c r="AQ38" s="20">
        <v>0</v>
      </c>
      <c r="AR38" s="20">
        <v>0</v>
      </c>
      <c r="AS38" s="20">
        <v>0</v>
      </c>
      <c r="AT38" s="20">
        <v>0</v>
      </c>
      <c r="AU38" s="20">
        <v>0</v>
      </c>
      <c r="AV38" s="20">
        <v>0</v>
      </c>
      <c r="AW38" s="20">
        <v>0</v>
      </c>
      <c r="AX38" s="20">
        <v>0</v>
      </c>
      <c r="AY38" s="20">
        <v>0</v>
      </c>
      <c r="AZ38" s="20">
        <v>0</v>
      </c>
      <c r="BA38" s="20">
        <v>0</v>
      </c>
      <c r="BB38" s="20">
        <v>0</v>
      </c>
      <c r="BC38" s="20">
        <v>0</v>
      </c>
      <c r="BD38" s="20">
        <v>0</v>
      </c>
      <c r="BE38" s="135">
        <v>188.13</v>
      </c>
      <c r="BF38" s="136">
        <v>185.3</v>
      </c>
      <c r="BG38" s="136">
        <v>22.35604112986018</v>
      </c>
    </row>
    <row r="39" spans="2:59" ht="12">
      <c r="B39" s="219" t="s">
        <v>24</v>
      </c>
      <c r="C39" s="220"/>
      <c r="D39" s="21">
        <v>15</v>
      </c>
      <c r="E39" s="20">
        <v>0</v>
      </c>
      <c r="F39" s="20">
        <v>0</v>
      </c>
      <c r="G39" s="20">
        <v>1</v>
      </c>
      <c r="H39" s="20">
        <v>1</v>
      </c>
      <c r="I39" s="20">
        <v>4</v>
      </c>
      <c r="J39" s="20">
        <v>0</v>
      </c>
      <c r="K39" s="20">
        <v>5</v>
      </c>
      <c r="L39" s="20">
        <v>1</v>
      </c>
      <c r="M39" s="20">
        <v>0</v>
      </c>
      <c r="N39" s="20">
        <v>1</v>
      </c>
      <c r="O39" s="20">
        <v>1</v>
      </c>
      <c r="P39" s="20">
        <v>0</v>
      </c>
      <c r="Q39" s="20">
        <v>0</v>
      </c>
      <c r="R39" s="20">
        <v>1</v>
      </c>
      <c r="S39" s="20">
        <v>0</v>
      </c>
      <c r="T39" s="20">
        <v>0</v>
      </c>
      <c r="U39" s="20">
        <v>0</v>
      </c>
      <c r="V39" s="20">
        <v>0</v>
      </c>
      <c r="W39" s="20">
        <v>0</v>
      </c>
      <c r="X39" s="20">
        <v>0</v>
      </c>
      <c r="Y39" s="20">
        <v>0</v>
      </c>
      <c r="Z39" s="20">
        <v>0</v>
      </c>
      <c r="AA39" s="20">
        <v>0</v>
      </c>
      <c r="AB39" s="20">
        <v>0</v>
      </c>
      <c r="AC39" s="20">
        <v>0</v>
      </c>
      <c r="AD39" s="20">
        <v>0</v>
      </c>
      <c r="AE39" s="20">
        <v>0</v>
      </c>
      <c r="AF39" s="20">
        <v>0</v>
      </c>
      <c r="AG39" s="20">
        <v>0</v>
      </c>
      <c r="AH39" s="20">
        <v>0</v>
      </c>
      <c r="AI39" s="20">
        <v>0</v>
      </c>
      <c r="AJ39" s="20">
        <v>0</v>
      </c>
      <c r="AK39" s="20">
        <v>0</v>
      </c>
      <c r="AL39" s="20">
        <v>0</v>
      </c>
      <c r="AM39" s="20">
        <v>0</v>
      </c>
      <c r="AN39" s="20">
        <v>0</v>
      </c>
      <c r="AO39" s="20">
        <v>0</v>
      </c>
      <c r="AP39" s="20">
        <v>0</v>
      </c>
      <c r="AQ39" s="20">
        <v>0</v>
      </c>
      <c r="AR39" s="20">
        <v>0</v>
      </c>
      <c r="AS39" s="20">
        <v>0</v>
      </c>
      <c r="AT39" s="20">
        <v>0</v>
      </c>
      <c r="AU39" s="20">
        <v>0</v>
      </c>
      <c r="AV39" s="20">
        <v>0</v>
      </c>
      <c r="AW39" s="20">
        <v>0</v>
      </c>
      <c r="AX39" s="20">
        <v>0</v>
      </c>
      <c r="AY39" s="20">
        <v>0</v>
      </c>
      <c r="AZ39" s="20">
        <v>0</v>
      </c>
      <c r="BA39" s="20">
        <v>0</v>
      </c>
      <c r="BB39" s="20">
        <v>0</v>
      </c>
      <c r="BC39" s="20">
        <v>0</v>
      </c>
      <c r="BD39" s="20">
        <v>0</v>
      </c>
      <c r="BE39" s="135">
        <v>150</v>
      </c>
      <c r="BF39" s="136">
        <v>153.57200000000003</v>
      </c>
      <c r="BG39" s="136">
        <v>29.350098612635506</v>
      </c>
    </row>
    <row r="40" spans="2:59" ht="12">
      <c r="B40" s="219" t="s">
        <v>25</v>
      </c>
      <c r="C40" s="220"/>
      <c r="D40" s="21">
        <v>18</v>
      </c>
      <c r="E40" s="20">
        <v>0</v>
      </c>
      <c r="F40" s="20">
        <v>0</v>
      </c>
      <c r="G40" s="20">
        <v>0</v>
      </c>
      <c r="H40" s="20">
        <v>1</v>
      </c>
      <c r="I40" s="20">
        <v>1</v>
      </c>
      <c r="J40" s="20">
        <v>1</v>
      </c>
      <c r="K40" s="20">
        <v>4</v>
      </c>
      <c r="L40" s="20">
        <v>3</v>
      </c>
      <c r="M40" s="20">
        <v>0</v>
      </c>
      <c r="N40" s="20">
        <v>1</v>
      </c>
      <c r="O40" s="20">
        <v>4</v>
      </c>
      <c r="P40" s="20">
        <v>0</v>
      </c>
      <c r="Q40" s="20">
        <v>0</v>
      </c>
      <c r="R40" s="20">
        <v>0</v>
      </c>
      <c r="S40" s="20">
        <v>1</v>
      </c>
      <c r="T40" s="20">
        <v>0</v>
      </c>
      <c r="U40" s="20">
        <v>1</v>
      </c>
      <c r="V40" s="20">
        <v>1</v>
      </c>
      <c r="W40" s="20">
        <v>0</v>
      </c>
      <c r="X40" s="20">
        <v>0</v>
      </c>
      <c r="Y40" s="20">
        <v>0</v>
      </c>
      <c r="Z40" s="20">
        <v>0</v>
      </c>
      <c r="AA40" s="20">
        <v>0</v>
      </c>
      <c r="AB40" s="20">
        <v>0</v>
      </c>
      <c r="AC40" s="20">
        <v>0</v>
      </c>
      <c r="AD40" s="20">
        <v>0</v>
      </c>
      <c r="AE40" s="20">
        <v>0</v>
      </c>
      <c r="AF40" s="20">
        <v>0</v>
      </c>
      <c r="AG40" s="20">
        <v>0</v>
      </c>
      <c r="AH40" s="20">
        <v>0</v>
      </c>
      <c r="AI40" s="20">
        <v>0</v>
      </c>
      <c r="AJ40" s="20">
        <v>0</v>
      </c>
      <c r="AK40" s="20">
        <v>0</v>
      </c>
      <c r="AL40" s="20">
        <v>0</v>
      </c>
      <c r="AM40" s="20">
        <v>0</v>
      </c>
      <c r="AN40" s="20">
        <v>0</v>
      </c>
      <c r="AO40" s="20">
        <v>0</v>
      </c>
      <c r="AP40" s="20">
        <v>0</v>
      </c>
      <c r="AQ40" s="20">
        <v>0</v>
      </c>
      <c r="AR40" s="20">
        <v>0</v>
      </c>
      <c r="AS40" s="20">
        <v>0</v>
      </c>
      <c r="AT40" s="20">
        <v>0</v>
      </c>
      <c r="AU40" s="20">
        <v>0</v>
      </c>
      <c r="AV40" s="20">
        <v>0</v>
      </c>
      <c r="AW40" s="20">
        <v>0</v>
      </c>
      <c r="AX40" s="20">
        <v>0</v>
      </c>
      <c r="AY40" s="20">
        <v>0</v>
      </c>
      <c r="AZ40" s="20">
        <v>0</v>
      </c>
      <c r="BA40" s="20">
        <v>0</v>
      </c>
      <c r="BB40" s="20">
        <v>0</v>
      </c>
      <c r="BC40" s="20">
        <v>0</v>
      </c>
      <c r="BD40" s="20">
        <v>0</v>
      </c>
      <c r="BE40" s="93">
        <v>166.035</v>
      </c>
      <c r="BF40" s="94">
        <v>180.2216666666667</v>
      </c>
      <c r="BG40" s="94">
        <v>38.12831667347696</v>
      </c>
    </row>
    <row r="41" spans="2:59" ht="12">
      <c r="B41" s="219" t="s">
        <v>26</v>
      </c>
      <c r="C41" s="220"/>
      <c r="D41" s="21">
        <v>46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1</v>
      </c>
      <c r="M41" s="20">
        <v>2</v>
      </c>
      <c r="N41" s="20">
        <v>3</v>
      </c>
      <c r="O41" s="20">
        <v>2</v>
      </c>
      <c r="P41" s="20">
        <v>10</v>
      </c>
      <c r="Q41" s="20">
        <v>2</v>
      </c>
      <c r="R41" s="20">
        <v>5</v>
      </c>
      <c r="S41" s="20">
        <v>5</v>
      </c>
      <c r="T41" s="20">
        <v>5</v>
      </c>
      <c r="U41" s="20">
        <v>3</v>
      </c>
      <c r="V41" s="20">
        <v>0</v>
      </c>
      <c r="W41" s="20">
        <v>2</v>
      </c>
      <c r="X41" s="20">
        <v>2</v>
      </c>
      <c r="Y41" s="20">
        <v>0</v>
      </c>
      <c r="Z41" s="20">
        <v>1</v>
      </c>
      <c r="AA41" s="20">
        <v>0</v>
      </c>
      <c r="AB41" s="20">
        <v>0</v>
      </c>
      <c r="AC41" s="20">
        <v>0</v>
      </c>
      <c r="AD41" s="20">
        <v>0</v>
      </c>
      <c r="AE41" s="20">
        <v>2</v>
      </c>
      <c r="AF41" s="20">
        <v>0</v>
      </c>
      <c r="AG41" s="20">
        <v>0</v>
      </c>
      <c r="AH41" s="20">
        <v>0</v>
      </c>
      <c r="AI41" s="20">
        <v>0</v>
      </c>
      <c r="AJ41" s="20">
        <v>0</v>
      </c>
      <c r="AK41" s="20">
        <v>0</v>
      </c>
      <c r="AL41" s="20">
        <v>0</v>
      </c>
      <c r="AM41" s="20">
        <v>1</v>
      </c>
      <c r="AN41" s="20">
        <v>0</v>
      </c>
      <c r="AO41" s="20">
        <v>0</v>
      </c>
      <c r="AP41" s="20">
        <v>0</v>
      </c>
      <c r="AQ41" s="20">
        <v>0</v>
      </c>
      <c r="AR41" s="20">
        <v>0</v>
      </c>
      <c r="AS41" s="20">
        <v>0</v>
      </c>
      <c r="AT41" s="20">
        <v>0</v>
      </c>
      <c r="AU41" s="20">
        <v>0</v>
      </c>
      <c r="AV41" s="20">
        <v>0</v>
      </c>
      <c r="AW41" s="20">
        <v>0</v>
      </c>
      <c r="AX41" s="20">
        <v>0</v>
      </c>
      <c r="AY41" s="20">
        <v>0</v>
      </c>
      <c r="AZ41" s="20">
        <v>0</v>
      </c>
      <c r="BA41" s="20">
        <v>0</v>
      </c>
      <c r="BB41" s="20">
        <v>0</v>
      </c>
      <c r="BC41" s="20">
        <v>0</v>
      </c>
      <c r="BD41" s="20">
        <v>0</v>
      </c>
      <c r="BE41" s="135">
        <v>225.765</v>
      </c>
      <c r="BF41" s="136">
        <v>233.57956521739135</v>
      </c>
      <c r="BG41" s="136">
        <v>50.89303733022477</v>
      </c>
    </row>
    <row r="42" spans="2:59" ht="12">
      <c r="B42" s="219" t="s">
        <v>27</v>
      </c>
      <c r="C42" s="220"/>
      <c r="D42" s="21">
        <v>18</v>
      </c>
      <c r="E42" s="20">
        <v>0</v>
      </c>
      <c r="F42" s="20">
        <v>0</v>
      </c>
      <c r="G42" s="20">
        <v>0</v>
      </c>
      <c r="H42" s="20">
        <v>1</v>
      </c>
      <c r="I42" s="20">
        <v>2</v>
      </c>
      <c r="J42" s="20">
        <v>0</v>
      </c>
      <c r="K42" s="20">
        <v>0</v>
      </c>
      <c r="L42" s="20">
        <v>0</v>
      </c>
      <c r="M42" s="20">
        <v>1</v>
      </c>
      <c r="N42" s="20">
        <v>3</v>
      </c>
      <c r="O42" s="20">
        <v>3</v>
      </c>
      <c r="P42" s="20">
        <v>1</v>
      </c>
      <c r="Q42" s="20">
        <v>2</v>
      </c>
      <c r="R42" s="20">
        <v>1</v>
      </c>
      <c r="S42" s="20">
        <v>0</v>
      </c>
      <c r="T42" s="20">
        <v>0</v>
      </c>
      <c r="U42" s="20">
        <v>0</v>
      </c>
      <c r="V42" s="20">
        <v>0</v>
      </c>
      <c r="W42" s="20">
        <v>0</v>
      </c>
      <c r="X42" s="20">
        <v>0</v>
      </c>
      <c r="Y42" s="20">
        <v>0</v>
      </c>
      <c r="Z42" s="20">
        <v>0</v>
      </c>
      <c r="AA42" s="20">
        <v>0</v>
      </c>
      <c r="AB42" s="20">
        <v>1</v>
      </c>
      <c r="AC42" s="20">
        <v>0</v>
      </c>
      <c r="AD42" s="20">
        <v>0</v>
      </c>
      <c r="AE42" s="20">
        <v>0</v>
      </c>
      <c r="AF42" s="20">
        <v>0</v>
      </c>
      <c r="AG42" s="20">
        <v>1</v>
      </c>
      <c r="AH42" s="20">
        <v>1</v>
      </c>
      <c r="AI42" s="20">
        <v>0</v>
      </c>
      <c r="AJ42" s="20">
        <v>0</v>
      </c>
      <c r="AK42" s="20">
        <v>0</v>
      </c>
      <c r="AL42" s="20">
        <v>0</v>
      </c>
      <c r="AM42" s="20">
        <v>0</v>
      </c>
      <c r="AN42" s="20">
        <v>0</v>
      </c>
      <c r="AO42" s="20">
        <v>0</v>
      </c>
      <c r="AP42" s="20">
        <v>0</v>
      </c>
      <c r="AQ42" s="20">
        <v>0</v>
      </c>
      <c r="AR42" s="20">
        <v>0</v>
      </c>
      <c r="AS42" s="20">
        <v>0</v>
      </c>
      <c r="AT42" s="20">
        <v>0</v>
      </c>
      <c r="AU42" s="20">
        <v>0</v>
      </c>
      <c r="AV42" s="20">
        <v>0</v>
      </c>
      <c r="AW42" s="20">
        <v>0</v>
      </c>
      <c r="AX42" s="20">
        <v>0</v>
      </c>
      <c r="AY42" s="20">
        <v>0</v>
      </c>
      <c r="AZ42" s="20">
        <v>0</v>
      </c>
      <c r="BA42" s="20">
        <v>0</v>
      </c>
      <c r="BB42" s="20">
        <v>0</v>
      </c>
      <c r="BC42" s="20">
        <v>0</v>
      </c>
      <c r="BD42" s="20">
        <v>1</v>
      </c>
      <c r="BE42" s="135">
        <v>194.70999999999998</v>
      </c>
      <c r="BF42" s="136">
        <v>248.30388888888885</v>
      </c>
      <c r="BG42" s="136">
        <v>164.01293611602313</v>
      </c>
    </row>
    <row r="43" spans="2:59" ht="12">
      <c r="B43" s="219" t="s">
        <v>28</v>
      </c>
      <c r="C43" s="220"/>
      <c r="D43" s="21">
        <v>138</v>
      </c>
      <c r="E43" s="20">
        <v>0</v>
      </c>
      <c r="F43" s="20">
        <v>0</v>
      </c>
      <c r="G43" s="20">
        <v>0</v>
      </c>
      <c r="H43" s="20">
        <v>3</v>
      </c>
      <c r="I43" s="20">
        <v>1</v>
      </c>
      <c r="J43" s="20">
        <v>4</v>
      </c>
      <c r="K43" s="20">
        <v>8</v>
      </c>
      <c r="L43" s="20">
        <v>13</v>
      </c>
      <c r="M43" s="20">
        <v>12</v>
      </c>
      <c r="N43" s="20">
        <v>21</v>
      </c>
      <c r="O43" s="20">
        <v>10</v>
      </c>
      <c r="P43" s="20">
        <v>13</v>
      </c>
      <c r="Q43" s="20">
        <v>12</v>
      </c>
      <c r="R43" s="20">
        <v>6</v>
      </c>
      <c r="S43" s="20">
        <v>8</v>
      </c>
      <c r="T43" s="20">
        <v>6</v>
      </c>
      <c r="U43" s="20">
        <v>7</v>
      </c>
      <c r="V43" s="20">
        <v>3</v>
      </c>
      <c r="W43" s="20">
        <v>2</v>
      </c>
      <c r="X43" s="20">
        <v>2</v>
      </c>
      <c r="Y43" s="20">
        <v>1</v>
      </c>
      <c r="Z43" s="20">
        <v>0</v>
      </c>
      <c r="AA43" s="20">
        <v>0</v>
      </c>
      <c r="AB43" s="20">
        <v>1</v>
      </c>
      <c r="AC43" s="20">
        <v>0</v>
      </c>
      <c r="AD43" s="20">
        <v>1</v>
      </c>
      <c r="AE43" s="20">
        <v>3</v>
      </c>
      <c r="AF43" s="20">
        <v>0</v>
      </c>
      <c r="AG43" s="20">
        <v>0</v>
      </c>
      <c r="AH43" s="20">
        <v>0</v>
      </c>
      <c r="AI43" s="20">
        <v>0</v>
      </c>
      <c r="AJ43" s="20">
        <v>0</v>
      </c>
      <c r="AK43" s="20">
        <v>0</v>
      </c>
      <c r="AL43" s="20">
        <v>1</v>
      </c>
      <c r="AM43" s="20">
        <v>0</v>
      </c>
      <c r="AN43" s="20">
        <v>0</v>
      </c>
      <c r="AO43" s="20">
        <v>0</v>
      </c>
      <c r="AP43" s="20">
        <v>0</v>
      </c>
      <c r="AQ43" s="20">
        <v>0</v>
      </c>
      <c r="AR43" s="20">
        <v>0</v>
      </c>
      <c r="AS43" s="20">
        <v>0</v>
      </c>
      <c r="AT43" s="20">
        <v>0</v>
      </c>
      <c r="AU43" s="20">
        <v>0</v>
      </c>
      <c r="AV43" s="20">
        <v>0</v>
      </c>
      <c r="AW43" s="20">
        <v>0</v>
      </c>
      <c r="AX43" s="20">
        <v>0</v>
      </c>
      <c r="AY43" s="20">
        <v>0</v>
      </c>
      <c r="AZ43" s="20">
        <v>0</v>
      </c>
      <c r="BA43" s="20">
        <v>0</v>
      </c>
      <c r="BB43" s="20">
        <v>0</v>
      </c>
      <c r="BC43" s="20">
        <v>0</v>
      </c>
      <c r="BD43" s="20">
        <v>0</v>
      </c>
      <c r="BE43" s="135">
        <v>197.5</v>
      </c>
      <c r="BF43" s="136">
        <v>205.63521739130442</v>
      </c>
      <c r="BG43" s="136">
        <v>48.94821636167036</v>
      </c>
    </row>
    <row r="44" spans="2:59" ht="12">
      <c r="B44" s="219" t="s">
        <v>29</v>
      </c>
      <c r="C44" s="220"/>
      <c r="D44" s="21">
        <v>87</v>
      </c>
      <c r="E44" s="20">
        <v>4</v>
      </c>
      <c r="F44" s="20">
        <v>7</v>
      </c>
      <c r="G44" s="20">
        <v>6</v>
      </c>
      <c r="H44" s="20">
        <v>10</v>
      </c>
      <c r="I44" s="20">
        <v>9</v>
      </c>
      <c r="J44" s="20">
        <v>4</v>
      </c>
      <c r="K44" s="20">
        <v>4</v>
      </c>
      <c r="L44" s="20">
        <v>14</v>
      </c>
      <c r="M44" s="20">
        <v>4</v>
      </c>
      <c r="N44" s="20">
        <v>5</v>
      </c>
      <c r="O44" s="20">
        <v>4</v>
      </c>
      <c r="P44" s="20">
        <v>6</v>
      </c>
      <c r="Q44" s="20">
        <v>4</v>
      </c>
      <c r="R44" s="20">
        <v>3</v>
      </c>
      <c r="S44" s="20">
        <v>2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  <c r="Z44" s="20">
        <v>0</v>
      </c>
      <c r="AA44" s="20">
        <v>0</v>
      </c>
      <c r="AB44" s="20">
        <v>0</v>
      </c>
      <c r="AC44" s="20">
        <v>0</v>
      </c>
      <c r="AD44" s="20">
        <v>0</v>
      </c>
      <c r="AE44" s="20">
        <v>0</v>
      </c>
      <c r="AF44" s="20">
        <v>0</v>
      </c>
      <c r="AG44" s="20">
        <v>1</v>
      </c>
      <c r="AH44" s="20">
        <v>0</v>
      </c>
      <c r="AI44" s="20">
        <v>0</v>
      </c>
      <c r="AJ44" s="20">
        <v>0</v>
      </c>
      <c r="AK44" s="20">
        <v>0</v>
      </c>
      <c r="AL44" s="20">
        <v>0</v>
      </c>
      <c r="AM44" s="20">
        <v>0</v>
      </c>
      <c r="AN44" s="20">
        <v>0</v>
      </c>
      <c r="AO44" s="20">
        <v>0</v>
      </c>
      <c r="AP44" s="20">
        <v>0</v>
      </c>
      <c r="AQ44" s="20">
        <v>0</v>
      </c>
      <c r="AR44" s="20">
        <v>0</v>
      </c>
      <c r="AS44" s="20">
        <v>0</v>
      </c>
      <c r="AT44" s="20">
        <v>0</v>
      </c>
      <c r="AU44" s="20">
        <v>0</v>
      </c>
      <c r="AV44" s="20">
        <v>0</v>
      </c>
      <c r="AW44" s="20">
        <v>0</v>
      </c>
      <c r="AX44" s="20">
        <v>0</v>
      </c>
      <c r="AY44" s="20">
        <v>0</v>
      </c>
      <c r="AZ44" s="20">
        <v>0</v>
      </c>
      <c r="BA44" s="20">
        <v>0</v>
      </c>
      <c r="BB44" s="20">
        <v>0</v>
      </c>
      <c r="BC44" s="20">
        <v>0</v>
      </c>
      <c r="BD44" s="20">
        <v>0</v>
      </c>
      <c r="BE44" s="135">
        <v>158.16</v>
      </c>
      <c r="BF44" s="136">
        <v>157.04436781609195</v>
      </c>
      <c r="BG44" s="136">
        <v>45.222200292610694</v>
      </c>
    </row>
    <row r="45" spans="2:59" ht="12">
      <c r="B45" s="219" t="s">
        <v>30</v>
      </c>
      <c r="C45" s="220"/>
      <c r="D45" s="21">
        <v>796</v>
      </c>
      <c r="E45" s="20">
        <v>42</v>
      </c>
      <c r="F45" s="20">
        <v>46</v>
      </c>
      <c r="G45" s="20">
        <v>90</v>
      </c>
      <c r="H45" s="20">
        <v>103</v>
      </c>
      <c r="I45" s="20">
        <v>125</v>
      </c>
      <c r="J45" s="20">
        <v>98</v>
      </c>
      <c r="K45" s="20">
        <v>70</v>
      </c>
      <c r="L45" s="20">
        <v>84</v>
      </c>
      <c r="M45" s="20">
        <v>42</v>
      </c>
      <c r="N45" s="20">
        <v>24</v>
      </c>
      <c r="O45" s="20">
        <v>21</v>
      </c>
      <c r="P45" s="20">
        <v>19</v>
      </c>
      <c r="Q45" s="20">
        <v>8</v>
      </c>
      <c r="R45" s="20">
        <v>7</v>
      </c>
      <c r="S45" s="20">
        <v>5</v>
      </c>
      <c r="T45" s="20">
        <v>4</v>
      </c>
      <c r="U45" s="20">
        <v>1</v>
      </c>
      <c r="V45" s="20">
        <v>1</v>
      </c>
      <c r="W45" s="20">
        <v>2</v>
      </c>
      <c r="X45" s="20">
        <v>0</v>
      </c>
      <c r="Y45" s="20">
        <v>0</v>
      </c>
      <c r="Z45" s="20">
        <v>0</v>
      </c>
      <c r="AA45" s="20">
        <v>1</v>
      </c>
      <c r="AB45" s="20">
        <v>0</v>
      </c>
      <c r="AC45" s="20">
        <v>2</v>
      </c>
      <c r="AD45" s="20">
        <v>0</v>
      </c>
      <c r="AE45" s="20">
        <v>0</v>
      </c>
      <c r="AF45" s="20">
        <v>0</v>
      </c>
      <c r="AG45" s="20">
        <v>0</v>
      </c>
      <c r="AH45" s="20">
        <v>0</v>
      </c>
      <c r="AI45" s="20">
        <v>0</v>
      </c>
      <c r="AJ45" s="20">
        <v>0</v>
      </c>
      <c r="AK45" s="20">
        <v>0</v>
      </c>
      <c r="AL45" s="20">
        <v>0</v>
      </c>
      <c r="AM45" s="20">
        <v>0</v>
      </c>
      <c r="AN45" s="20">
        <v>0</v>
      </c>
      <c r="AO45" s="20">
        <v>0</v>
      </c>
      <c r="AP45" s="20">
        <v>0</v>
      </c>
      <c r="AQ45" s="20">
        <v>0</v>
      </c>
      <c r="AR45" s="20">
        <v>0</v>
      </c>
      <c r="AS45" s="20">
        <v>0</v>
      </c>
      <c r="AT45" s="20">
        <v>0</v>
      </c>
      <c r="AU45" s="20">
        <v>1</v>
      </c>
      <c r="AV45" s="20">
        <v>0</v>
      </c>
      <c r="AW45" s="20">
        <v>0</v>
      </c>
      <c r="AX45" s="20">
        <v>0</v>
      </c>
      <c r="AY45" s="20">
        <v>0</v>
      </c>
      <c r="AZ45" s="20">
        <v>0</v>
      </c>
      <c r="BA45" s="20">
        <v>0</v>
      </c>
      <c r="BB45" s="20">
        <v>0</v>
      </c>
      <c r="BC45" s="20">
        <v>0</v>
      </c>
      <c r="BD45" s="20">
        <v>0</v>
      </c>
      <c r="BE45" s="135">
        <v>137.99</v>
      </c>
      <c r="BF45" s="136">
        <v>143.56871859296493</v>
      </c>
      <c r="BG45" s="136">
        <v>36.762538419705635</v>
      </c>
    </row>
    <row r="46" spans="2:59" ht="12">
      <c r="B46" s="219" t="s">
        <v>31</v>
      </c>
      <c r="C46" s="220"/>
      <c r="D46" s="21">
        <v>55</v>
      </c>
      <c r="E46" s="20">
        <v>0</v>
      </c>
      <c r="F46" s="20">
        <v>0</v>
      </c>
      <c r="G46" s="20">
        <v>0</v>
      </c>
      <c r="H46" s="20">
        <v>2</v>
      </c>
      <c r="I46" s="20">
        <v>1</v>
      </c>
      <c r="J46" s="20">
        <v>1</v>
      </c>
      <c r="K46" s="20">
        <v>2</v>
      </c>
      <c r="L46" s="20">
        <v>6</v>
      </c>
      <c r="M46" s="20">
        <v>4</v>
      </c>
      <c r="N46" s="20">
        <v>7</v>
      </c>
      <c r="O46" s="20">
        <v>11</v>
      </c>
      <c r="P46" s="20">
        <v>10</v>
      </c>
      <c r="Q46" s="20">
        <v>4</v>
      </c>
      <c r="R46" s="20">
        <v>1</v>
      </c>
      <c r="S46" s="20">
        <v>2</v>
      </c>
      <c r="T46" s="20">
        <v>3</v>
      </c>
      <c r="U46" s="20">
        <v>0</v>
      </c>
      <c r="V46" s="20">
        <v>0</v>
      </c>
      <c r="W46" s="20">
        <v>0</v>
      </c>
      <c r="X46" s="20">
        <v>0</v>
      </c>
      <c r="Y46" s="20">
        <v>0</v>
      </c>
      <c r="Z46" s="20">
        <v>0</v>
      </c>
      <c r="AA46" s="20">
        <v>0</v>
      </c>
      <c r="AB46" s="20">
        <v>0</v>
      </c>
      <c r="AC46" s="20">
        <v>1</v>
      </c>
      <c r="AD46" s="20">
        <v>0</v>
      </c>
      <c r="AE46" s="20">
        <v>0</v>
      </c>
      <c r="AF46" s="20">
        <v>0</v>
      </c>
      <c r="AG46" s="20">
        <v>0</v>
      </c>
      <c r="AH46" s="20">
        <v>0</v>
      </c>
      <c r="AI46" s="20">
        <v>0</v>
      </c>
      <c r="AJ46" s="20">
        <v>0</v>
      </c>
      <c r="AK46" s="20">
        <v>0</v>
      </c>
      <c r="AL46" s="20">
        <v>0</v>
      </c>
      <c r="AM46" s="20">
        <v>0</v>
      </c>
      <c r="AN46" s="20">
        <v>0</v>
      </c>
      <c r="AO46" s="20">
        <v>0</v>
      </c>
      <c r="AP46" s="20">
        <v>0</v>
      </c>
      <c r="AQ46" s="20">
        <v>0</v>
      </c>
      <c r="AR46" s="20">
        <v>0</v>
      </c>
      <c r="AS46" s="20">
        <v>0</v>
      </c>
      <c r="AT46" s="20">
        <v>0</v>
      </c>
      <c r="AU46" s="20">
        <v>0</v>
      </c>
      <c r="AV46" s="20">
        <v>0</v>
      </c>
      <c r="AW46" s="20">
        <v>0</v>
      </c>
      <c r="AX46" s="20">
        <v>0</v>
      </c>
      <c r="AY46" s="20">
        <v>0</v>
      </c>
      <c r="AZ46" s="20">
        <v>0</v>
      </c>
      <c r="BA46" s="20">
        <v>0</v>
      </c>
      <c r="BB46" s="20">
        <v>0</v>
      </c>
      <c r="BC46" s="20">
        <v>0</v>
      </c>
      <c r="BD46" s="20">
        <v>0</v>
      </c>
      <c r="BE46" s="135">
        <v>193.24</v>
      </c>
      <c r="BF46" s="136">
        <v>193.40690909090907</v>
      </c>
      <c r="BG46" s="136">
        <v>32.986506100431505</v>
      </c>
    </row>
    <row r="47" spans="2:59" ht="12">
      <c r="B47" s="219" t="s">
        <v>32</v>
      </c>
      <c r="C47" s="220"/>
      <c r="D47" s="21">
        <v>47</v>
      </c>
      <c r="E47" s="20">
        <v>1</v>
      </c>
      <c r="F47" s="20">
        <v>0</v>
      </c>
      <c r="G47" s="20">
        <v>0</v>
      </c>
      <c r="H47" s="20">
        <v>4</v>
      </c>
      <c r="I47" s="20">
        <v>2</v>
      </c>
      <c r="J47" s="20">
        <v>5</v>
      </c>
      <c r="K47" s="20">
        <v>10</v>
      </c>
      <c r="L47" s="20">
        <v>5</v>
      </c>
      <c r="M47" s="20">
        <v>4</v>
      </c>
      <c r="N47" s="20">
        <v>3</v>
      </c>
      <c r="O47" s="20">
        <v>2</v>
      </c>
      <c r="P47" s="20">
        <v>3</v>
      </c>
      <c r="Q47" s="20">
        <v>2</v>
      </c>
      <c r="R47" s="20">
        <v>2</v>
      </c>
      <c r="S47" s="20">
        <v>1</v>
      </c>
      <c r="T47" s="20">
        <v>0</v>
      </c>
      <c r="U47" s="20">
        <v>0</v>
      </c>
      <c r="V47" s="20">
        <v>1</v>
      </c>
      <c r="W47" s="20">
        <v>0</v>
      </c>
      <c r="X47" s="20">
        <v>0</v>
      </c>
      <c r="Y47" s="20">
        <v>0</v>
      </c>
      <c r="Z47" s="20">
        <v>0</v>
      </c>
      <c r="AA47" s="20">
        <v>0</v>
      </c>
      <c r="AB47" s="20">
        <v>1</v>
      </c>
      <c r="AC47" s="20">
        <v>0</v>
      </c>
      <c r="AD47" s="20">
        <v>0</v>
      </c>
      <c r="AE47" s="20">
        <v>0</v>
      </c>
      <c r="AF47" s="20">
        <v>0</v>
      </c>
      <c r="AG47" s="20">
        <v>0</v>
      </c>
      <c r="AH47" s="20">
        <v>0</v>
      </c>
      <c r="AI47" s="20">
        <v>0</v>
      </c>
      <c r="AJ47" s="20">
        <v>0</v>
      </c>
      <c r="AK47" s="20">
        <v>0</v>
      </c>
      <c r="AL47" s="20">
        <v>0</v>
      </c>
      <c r="AM47" s="20">
        <v>0</v>
      </c>
      <c r="AN47" s="20">
        <v>0</v>
      </c>
      <c r="AO47" s="20">
        <v>0</v>
      </c>
      <c r="AP47" s="20">
        <v>0</v>
      </c>
      <c r="AQ47" s="20">
        <v>0</v>
      </c>
      <c r="AR47" s="20">
        <v>0</v>
      </c>
      <c r="AS47" s="20">
        <v>0</v>
      </c>
      <c r="AT47" s="20">
        <v>0</v>
      </c>
      <c r="AU47" s="20">
        <v>0</v>
      </c>
      <c r="AV47" s="20">
        <v>0</v>
      </c>
      <c r="AW47" s="20">
        <v>0</v>
      </c>
      <c r="AX47" s="20">
        <v>0</v>
      </c>
      <c r="AY47" s="20">
        <v>0</v>
      </c>
      <c r="AZ47" s="20">
        <v>0</v>
      </c>
      <c r="BA47" s="20">
        <v>0</v>
      </c>
      <c r="BB47" s="20">
        <v>0</v>
      </c>
      <c r="BC47" s="20">
        <v>0</v>
      </c>
      <c r="BD47" s="20">
        <v>1</v>
      </c>
      <c r="BE47" s="135">
        <v>163.15</v>
      </c>
      <c r="BF47" s="136">
        <v>179.2910638297872</v>
      </c>
      <c r="BG47" s="136">
        <v>74.78229013883488</v>
      </c>
    </row>
    <row r="48" spans="2:59" ht="12">
      <c r="B48" s="219" t="s">
        <v>33</v>
      </c>
      <c r="C48" s="220"/>
      <c r="D48" s="21">
        <v>64</v>
      </c>
      <c r="E48" s="20">
        <v>16</v>
      </c>
      <c r="F48" s="20">
        <v>10</v>
      </c>
      <c r="G48" s="20">
        <v>4</v>
      </c>
      <c r="H48" s="20">
        <v>3</v>
      </c>
      <c r="I48" s="20">
        <v>4</v>
      </c>
      <c r="J48" s="20">
        <v>2</v>
      </c>
      <c r="K48" s="20">
        <v>1</v>
      </c>
      <c r="L48" s="20">
        <v>3</v>
      </c>
      <c r="M48" s="20">
        <v>8</v>
      </c>
      <c r="N48" s="20">
        <v>6</v>
      </c>
      <c r="O48" s="20">
        <v>2</v>
      </c>
      <c r="P48" s="20">
        <v>1</v>
      </c>
      <c r="Q48" s="20">
        <v>0</v>
      </c>
      <c r="R48" s="20">
        <v>0</v>
      </c>
      <c r="S48" s="20">
        <v>2</v>
      </c>
      <c r="T48" s="20">
        <v>0</v>
      </c>
      <c r="U48" s="20">
        <v>0</v>
      </c>
      <c r="V48" s="20">
        <v>0</v>
      </c>
      <c r="W48" s="20">
        <v>0</v>
      </c>
      <c r="X48" s="20">
        <v>0</v>
      </c>
      <c r="Y48" s="20">
        <v>0</v>
      </c>
      <c r="Z48" s="20">
        <v>0</v>
      </c>
      <c r="AA48" s="20">
        <v>0</v>
      </c>
      <c r="AB48" s="20">
        <v>0</v>
      </c>
      <c r="AC48" s="20">
        <v>0</v>
      </c>
      <c r="AD48" s="20">
        <v>0</v>
      </c>
      <c r="AE48" s="20">
        <v>0</v>
      </c>
      <c r="AF48" s="20">
        <v>0</v>
      </c>
      <c r="AG48" s="20">
        <v>0</v>
      </c>
      <c r="AH48" s="20">
        <v>0</v>
      </c>
      <c r="AI48" s="20">
        <v>0</v>
      </c>
      <c r="AJ48" s="20">
        <v>0</v>
      </c>
      <c r="AK48" s="20">
        <v>0</v>
      </c>
      <c r="AL48" s="20">
        <v>0</v>
      </c>
      <c r="AM48" s="20">
        <v>0</v>
      </c>
      <c r="AN48" s="20">
        <v>0</v>
      </c>
      <c r="AO48" s="20">
        <v>0</v>
      </c>
      <c r="AP48" s="20">
        <v>0</v>
      </c>
      <c r="AQ48" s="20">
        <v>0</v>
      </c>
      <c r="AR48" s="20">
        <v>0</v>
      </c>
      <c r="AS48" s="20">
        <v>0</v>
      </c>
      <c r="AT48" s="20">
        <v>0</v>
      </c>
      <c r="AU48" s="20">
        <v>0</v>
      </c>
      <c r="AV48" s="20">
        <v>0</v>
      </c>
      <c r="AW48" s="20">
        <v>0</v>
      </c>
      <c r="AX48" s="20">
        <v>0</v>
      </c>
      <c r="AY48" s="20">
        <v>0</v>
      </c>
      <c r="AZ48" s="20">
        <v>0</v>
      </c>
      <c r="BA48" s="20">
        <v>0</v>
      </c>
      <c r="BB48" s="20">
        <v>0</v>
      </c>
      <c r="BC48" s="20">
        <v>0</v>
      </c>
      <c r="BD48" s="20">
        <v>2</v>
      </c>
      <c r="BE48" s="135">
        <v>122.01</v>
      </c>
      <c r="BF48" s="136">
        <v>237.49015624999993</v>
      </c>
      <c r="BG48" s="136">
        <v>600.6496797595196</v>
      </c>
    </row>
    <row r="49" spans="2:59" ht="12">
      <c r="B49" s="219" t="s">
        <v>34</v>
      </c>
      <c r="C49" s="220"/>
      <c r="D49" s="21">
        <v>789</v>
      </c>
      <c r="E49" s="20">
        <v>389</v>
      </c>
      <c r="F49" s="20">
        <v>117</v>
      </c>
      <c r="G49" s="20">
        <v>54</v>
      </c>
      <c r="H49" s="20">
        <v>48</v>
      </c>
      <c r="I49" s="20">
        <v>38</v>
      </c>
      <c r="J49" s="20">
        <v>28</v>
      </c>
      <c r="K49" s="20">
        <v>32</v>
      </c>
      <c r="L49" s="20">
        <v>19</v>
      </c>
      <c r="M49" s="20">
        <v>29</v>
      </c>
      <c r="N49" s="20">
        <v>10</v>
      </c>
      <c r="O49" s="20">
        <v>2</v>
      </c>
      <c r="P49" s="20">
        <v>4</v>
      </c>
      <c r="Q49" s="20">
        <v>2</v>
      </c>
      <c r="R49" s="20">
        <v>2</v>
      </c>
      <c r="S49" s="20">
        <v>2</v>
      </c>
      <c r="T49" s="20">
        <v>2</v>
      </c>
      <c r="U49" s="20">
        <v>1</v>
      </c>
      <c r="V49" s="20">
        <v>2</v>
      </c>
      <c r="W49" s="20">
        <v>0</v>
      </c>
      <c r="X49" s="20">
        <v>0</v>
      </c>
      <c r="Y49" s="20">
        <v>1</v>
      </c>
      <c r="Z49" s="20">
        <v>1</v>
      </c>
      <c r="AA49" s="20">
        <v>0</v>
      </c>
      <c r="AB49" s="20">
        <v>1</v>
      </c>
      <c r="AC49" s="20">
        <v>0</v>
      </c>
      <c r="AD49" s="20">
        <v>0</v>
      </c>
      <c r="AE49" s="20">
        <v>0</v>
      </c>
      <c r="AF49" s="20">
        <v>0</v>
      </c>
      <c r="AG49" s="20">
        <v>0</v>
      </c>
      <c r="AH49" s="20">
        <v>0</v>
      </c>
      <c r="AI49" s="20">
        <v>0</v>
      </c>
      <c r="AJ49" s="20">
        <v>0</v>
      </c>
      <c r="AK49" s="20">
        <v>0</v>
      </c>
      <c r="AL49" s="20">
        <v>0</v>
      </c>
      <c r="AM49" s="20">
        <v>0</v>
      </c>
      <c r="AN49" s="20">
        <v>0</v>
      </c>
      <c r="AO49" s="20">
        <v>0</v>
      </c>
      <c r="AP49" s="20">
        <v>0</v>
      </c>
      <c r="AQ49" s="20">
        <v>0</v>
      </c>
      <c r="AR49" s="20">
        <v>0</v>
      </c>
      <c r="AS49" s="20">
        <v>0</v>
      </c>
      <c r="AT49" s="20">
        <v>0</v>
      </c>
      <c r="AU49" s="20">
        <v>0</v>
      </c>
      <c r="AV49" s="20">
        <v>0</v>
      </c>
      <c r="AW49" s="20">
        <v>0</v>
      </c>
      <c r="AX49" s="20">
        <v>0</v>
      </c>
      <c r="AY49" s="20">
        <v>0</v>
      </c>
      <c r="AZ49" s="20">
        <v>0</v>
      </c>
      <c r="BA49" s="20">
        <v>0</v>
      </c>
      <c r="BB49" s="20">
        <v>0</v>
      </c>
      <c r="BC49" s="20">
        <v>5</v>
      </c>
      <c r="BD49" s="20">
        <v>0</v>
      </c>
      <c r="BE49" s="135">
        <v>100</v>
      </c>
      <c r="BF49" s="136">
        <v>107.84544993662846</v>
      </c>
      <c r="BG49" s="136">
        <v>55.1524083670595</v>
      </c>
    </row>
    <row r="50" spans="2:59" ht="12">
      <c r="B50" s="219" t="s">
        <v>35</v>
      </c>
      <c r="C50" s="220"/>
      <c r="D50" s="21">
        <v>534</v>
      </c>
      <c r="E50" s="20">
        <v>124</v>
      </c>
      <c r="F50" s="20">
        <v>61</v>
      </c>
      <c r="G50" s="20">
        <v>43</v>
      </c>
      <c r="H50" s="20">
        <v>48</v>
      </c>
      <c r="I50" s="20">
        <v>45</v>
      </c>
      <c r="J50" s="20">
        <v>28</v>
      </c>
      <c r="K50" s="20">
        <v>54</v>
      </c>
      <c r="L50" s="20">
        <v>26</v>
      </c>
      <c r="M50" s="20">
        <v>28</v>
      </c>
      <c r="N50" s="20">
        <v>25</v>
      </c>
      <c r="O50" s="20">
        <v>10</v>
      </c>
      <c r="P50" s="20">
        <v>14</v>
      </c>
      <c r="Q50" s="20">
        <v>9</v>
      </c>
      <c r="R50" s="20">
        <v>6</v>
      </c>
      <c r="S50" s="20">
        <v>2</v>
      </c>
      <c r="T50" s="20">
        <v>1</v>
      </c>
      <c r="U50" s="20">
        <v>0</v>
      </c>
      <c r="V50" s="20">
        <v>2</v>
      </c>
      <c r="W50" s="20">
        <v>0</v>
      </c>
      <c r="X50" s="20">
        <v>2</v>
      </c>
      <c r="Y50" s="20">
        <v>0</v>
      </c>
      <c r="Z50" s="20">
        <v>1</v>
      </c>
      <c r="AA50" s="20">
        <v>0</v>
      </c>
      <c r="AB50" s="20">
        <v>0</v>
      </c>
      <c r="AC50" s="20">
        <v>0</v>
      </c>
      <c r="AD50" s="20">
        <v>0</v>
      </c>
      <c r="AE50" s="20">
        <v>1</v>
      </c>
      <c r="AF50" s="20">
        <v>1</v>
      </c>
      <c r="AG50" s="20">
        <v>1</v>
      </c>
      <c r="AH50" s="20">
        <v>0</v>
      </c>
      <c r="AI50" s="20">
        <v>0</v>
      </c>
      <c r="AJ50" s="20">
        <v>0</v>
      </c>
      <c r="AK50" s="20">
        <v>0</v>
      </c>
      <c r="AL50" s="20">
        <v>0</v>
      </c>
      <c r="AM50" s="20">
        <v>1</v>
      </c>
      <c r="AN50" s="20">
        <v>0</v>
      </c>
      <c r="AO50" s="20">
        <v>0</v>
      </c>
      <c r="AP50" s="20">
        <v>0</v>
      </c>
      <c r="AQ50" s="20">
        <v>0</v>
      </c>
      <c r="AR50" s="20">
        <v>0</v>
      </c>
      <c r="AS50" s="20">
        <v>0</v>
      </c>
      <c r="AT50" s="20">
        <v>0</v>
      </c>
      <c r="AU50" s="20">
        <v>0</v>
      </c>
      <c r="AV50" s="20">
        <v>0</v>
      </c>
      <c r="AW50" s="20">
        <v>0</v>
      </c>
      <c r="AX50" s="20">
        <v>1</v>
      </c>
      <c r="AY50" s="20">
        <v>0</v>
      </c>
      <c r="AZ50" s="20">
        <v>0</v>
      </c>
      <c r="BA50" s="20">
        <v>0</v>
      </c>
      <c r="BB50" s="20">
        <v>0</v>
      </c>
      <c r="BC50" s="20">
        <v>0</v>
      </c>
      <c r="BD50" s="20">
        <v>0</v>
      </c>
      <c r="BE50" s="135">
        <v>125.725</v>
      </c>
      <c r="BF50" s="136">
        <v>133.33243445692887</v>
      </c>
      <c r="BG50" s="136">
        <v>51.09825415733122</v>
      </c>
    </row>
    <row r="51" spans="2:59" ht="12">
      <c r="B51" s="219" t="s">
        <v>36</v>
      </c>
      <c r="C51" s="220"/>
      <c r="D51" s="21">
        <v>103</v>
      </c>
      <c r="E51" s="20">
        <v>0</v>
      </c>
      <c r="F51" s="20">
        <v>5</v>
      </c>
      <c r="G51" s="20">
        <v>2</v>
      </c>
      <c r="H51" s="20">
        <v>3</v>
      </c>
      <c r="I51" s="20">
        <v>24</v>
      </c>
      <c r="J51" s="20">
        <v>8</v>
      </c>
      <c r="K51" s="20">
        <v>6</v>
      </c>
      <c r="L51" s="20">
        <v>7</v>
      </c>
      <c r="M51" s="20">
        <v>5</v>
      </c>
      <c r="N51" s="20">
        <v>9</v>
      </c>
      <c r="O51" s="20">
        <v>5</v>
      </c>
      <c r="P51" s="20">
        <v>11</v>
      </c>
      <c r="Q51" s="20">
        <v>4</v>
      </c>
      <c r="R51" s="20">
        <v>4</v>
      </c>
      <c r="S51" s="20">
        <v>3</v>
      </c>
      <c r="T51" s="20">
        <v>0</v>
      </c>
      <c r="U51" s="20">
        <v>1</v>
      </c>
      <c r="V51" s="20">
        <v>1</v>
      </c>
      <c r="W51" s="20">
        <v>0</v>
      </c>
      <c r="X51" s="20">
        <v>1</v>
      </c>
      <c r="Y51" s="20">
        <v>0</v>
      </c>
      <c r="Z51" s="20">
        <v>1</v>
      </c>
      <c r="AA51" s="20">
        <v>0</v>
      </c>
      <c r="AB51" s="20">
        <v>0</v>
      </c>
      <c r="AC51" s="20">
        <v>1</v>
      </c>
      <c r="AD51" s="20">
        <v>0</v>
      </c>
      <c r="AE51" s="20">
        <v>0</v>
      </c>
      <c r="AF51" s="20">
        <v>0</v>
      </c>
      <c r="AG51" s="20">
        <v>0</v>
      </c>
      <c r="AH51" s="20">
        <v>0</v>
      </c>
      <c r="AI51" s="20">
        <v>1</v>
      </c>
      <c r="AJ51" s="20">
        <v>0</v>
      </c>
      <c r="AK51" s="20">
        <v>0</v>
      </c>
      <c r="AL51" s="20">
        <v>0</v>
      </c>
      <c r="AM51" s="20">
        <v>0</v>
      </c>
      <c r="AN51" s="20">
        <v>1</v>
      </c>
      <c r="AO51" s="20">
        <v>0</v>
      </c>
      <c r="AP51" s="20">
        <v>0</v>
      </c>
      <c r="AQ51" s="20">
        <v>0</v>
      </c>
      <c r="AR51" s="20">
        <v>0</v>
      </c>
      <c r="AS51" s="20">
        <v>0</v>
      </c>
      <c r="AT51" s="20">
        <v>0</v>
      </c>
      <c r="AU51" s="20">
        <v>0</v>
      </c>
      <c r="AV51" s="20">
        <v>0</v>
      </c>
      <c r="AW51" s="20">
        <v>0</v>
      </c>
      <c r="AX51" s="20">
        <v>0</v>
      </c>
      <c r="AY51" s="20">
        <v>0</v>
      </c>
      <c r="AZ51" s="20">
        <v>0</v>
      </c>
      <c r="BA51" s="20">
        <v>0</v>
      </c>
      <c r="BB51" s="20">
        <v>0</v>
      </c>
      <c r="BC51" s="20">
        <v>0</v>
      </c>
      <c r="BD51" s="20">
        <v>0</v>
      </c>
      <c r="BE51" s="135">
        <v>165.36</v>
      </c>
      <c r="BF51" s="136">
        <v>174.73776699029128</v>
      </c>
      <c r="BG51" s="136">
        <v>56.233654617421486</v>
      </c>
    </row>
    <row r="52" spans="2:59" ht="12">
      <c r="B52" s="219" t="s">
        <v>37</v>
      </c>
      <c r="C52" s="220"/>
      <c r="D52" s="21">
        <v>25</v>
      </c>
      <c r="E52" s="20">
        <v>1</v>
      </c>
      <c r="F52" s="20">
        <v>3</v>
      </c>
      <c r="G52" s="20">
        <v>2</v>
      </c>
      <c r="H52" s="20">
        <v>3</v>
      </c>
      <c r="I52" s="20">
        <v>3</v>
      </c>
      <c r="J52" s="20">
        <v>1</v>
      </c>
      <c r="K52" s="20">
        <v>4</v>
      </c>
      <c r="L52" s="20">
        <v>0</v>
      </c>
      <c r="M52" s="20">
        <v>2</v>
      </c>
      <c r="N52" s="20">
        <v>4</v>
      </c>
      <c r="O52" s="20">
        <v>0</v>
      </c>
      <c r="P52" s="20">
        <v>1</v>
      </c>
      <c r="Q52" s="20">
        <v>0</v>
      </c>
      <c r="R52" s="20">
        <v>0</v>
      </c>
      <c r="S52" s="20">
        <v>0</v>
      </c>
      <c r="T52" s="20">
        <v>0</v>
      </c>
      <c r="U52" s="20">
        <v>0</v>
      </c>
      <c r="V52" s="20">
        <v>0</v>
      </c>
      <c r="W52" s="20">
        <v>0</v>
      </c>
      <c r="X52" s="20">
        <v>0</v>
      </c>
      <c r="Y52" s="20">
        <v>0</v>
      </c>
      <c r="Z52" s="20">
        <v>0</v>
      </c>
      <c r="AA52" s="20">
        <v>0</v>
      </c>
      <c r="AB52" s="20">
        <v>0</v>
      </c>
      <c r="AC52" s="20">
        <v>1</v>
      </c>
      <c r="AD52" s="20">
        <v>0</v>
      </c>
      <c r="AE52" s="20">
        <v>0</v>
      </c>
      <c r="AF52" s="20">
        <v>0</v>
      </c>
      <c r="AG52" s="20">
        <v>0</v>
      </c>
      <c r="AH52" s="20">
        <v>0</v>
      </c>
      <c r="AI52" s="20">
        <v>0</v>
      </c>
      <c r="AJ52" s="20">
        <v>0</v>
      </c>
      <c r="AK52" s="20">
        <v>0</v>
      </c>
      <c r="AL52" s="20">
        <v>0</v>
      </c>
      <c r="AM52" s="20">
        <v>0</v>
      </c>
      <c r="AN52" s="20">
        <v>0</v>
      </c>
      <c r="AO52" s="20">
        <v>0</v>
      </c>
      <c r="AP52" s="20">
        <v>0</v>
      </c>
      <c r="AQ52" s="20">
        <v>0</v>
      </c>
      <c r="AR52" s="20">
        <v>0</v>
      </c>
      <c r="AS52" s="20">
        <v>0</v>
      </c>
      <c r="AT52" s="20">
        <v>0</v>
      </c>
      <c r="AU52" s="20">
        <v>0</v>
      </c>
      <c r="AV52" s="20">
        <v>0</v>
      </c>
      <c r="AW52" s="20">
        <v>0</v>
      </c>
      <c r="AX52" s="20">
        <v>0</v>
      </c>
      <c r="AY52" s="20">
        <v>0</v>
      </c>
      <c r="AZ52" s="20">
        <v>0</v>
      </c>
      <c r="BA52" s="20">
        <v>0</v>
      </c>
      <c r="BB52" s="20">
        <v>0</v>
      </c>
      <c r="BC52" s="20">
        <v>0</v>
      </c>
      <c r="BD52" s="20">
        <v>0</v>
      </c>
      <c r="BE52" s="135">
        <v>146.14</v>
      </c>
      <c r="BF52" s="136">
        <v>152.2644</v>
      </c>
      <c r="BG52" s="136">
        <v>49.197219779170446</v>
      </c>
    </row>
    <row r="53" spans="2:59" ht="12">
      <c r="B53" s="219" t="s">
        <v>38</v>
      </c>
      <c r="C53" s="220"/>
      <c r="D53" s="181">
        <v>3</v>
      </c>
      <c r="E53" s="177">
        <v>0</v>
      </c>
      <c r="F53" s="177">
        <v>0</v>
      </c>
      <c r="G53" s="177">
        <v>0</v>
      </c>
      <c r="H53" s="177">
        <v>0</v>
      </c>
      <c r="I53" s="177">
        <v>1</v>
      </c>
      <c r="J53" s="177">
        <v>0</v>
      </c>
      <c r="K53" s="177">
        <v>0</v>
      </c>
      <c r="L53" s="177">
        <v>0</v>
      </c>
      <c r="M53" s="177">
        <v>0</v>
      </c>
      <c r="N53" s="177">
        <v>2</v>
      </c>
      <c r="O53" s="177">
        <v>0</v>
      </c>
      <c r="P53" s="177">
        <v>0</v>
      </c>
      <c r="Q53" s="177">
        <v>0</v>
      </c>
      <c r="R53" s="177">
        <v>0</v>
      </c>
      <c r="S53" s="177">
        <v>0</v>
      </c>
      <c r="T53" s="177">
        <v>0</v>
      </c>
      <c r="U53" s="177">
        <v>0</v>
      </c>
      <c r="V53" s="177">
        <v>0</v>
      </c>
      <c r="W53" s="177">
        <v>0</v>
      </c>
      <c r="X53" s="177">
        <v>0</v>
      </c>
      <c r="Y53" s="177">
        <v>0</v>
      </c>
      <c r="Z53" s="177">
        <v>0</v>
      </c>
      <c r="AA53" s="177">
        <v>0</v>
      </c>
      <c r="AB53" s="177">
        <v>0</v>
      </c>
      <c r="AC53" s="177">
        <v>0</v>
      </c>
      <c r="AD53" s="177">
        <v>0</v>
      </c>
      <c r="AE53" s="177">
        <v>0</v>
      </c>
      <c r="AF53" s="177">
        <v>0</v>
      </c>
      <c r="AG53" s="177">
        <v>0</v>
      </c>
      <c r="AH53" s="177">
        <v>0</v>
      </c>
      <c r="AI53" s="177">
        <v>0</v>
      </c>
      <c r="AJ53" s="177">
        <v>0</v>
      </c>
      <c r="AK53" s="177">
        <v>0</v>
      </c>
      <c r="AL53" s="177">
        <v>0</v>
      </c>
      <c r="AM53" s="177">
        <v>0</v>
      </c>
      <c r="AN53" s="177">
        <v>0</v>
      </c>
      <c r="AO53" s="177">
        <v>0</v>
      </c>
      <c r="AP53" s="177">
        <v>0</v>
      </c>
      <c r="AQ53" s="177">
        <v>0</v>
      </c>
      <c r="AR53" s="177">
        <v>0</v>
      </c>
      <c r="AS53" s="177">
        <v>0</v>
      </c>
      <c r="AT53" s="177">
        <v>0</v>
      </c>
      <c r="AU53" s="177">
        <v>0</v>
      </c>
      <c r="AV53" s="177">
        <v>0</v>
      </c>
      <c r="AW53" s="177">
        <v>0</v>
      </c>
      <c r="AX53" s="177">
        <v>0</v>
      </c>
      <c r="AY53" s="177">
        <v>0</v>
      </c>
      <c r="AZ53" s="177">
        <v>0</v>
      </c>
      <c r="BA53" s="177">
        <v>0</v>
      </c>
      <c r="BB53" s="177">
        <v>0</v>
      </c>
      <c r="BC53" s="177">
        <v>0</v>
      </c>
      <c r="BD53" s="177">
        <v>0</v>
      </c>
      <c r="BE53" s="135">
        <v>182.38</v>
      </c>
      <c r="BF53" s="136">
        <v>167.48333333333332</v>
      </c>
      <c r="BG53" s="136">
        <v>30.1450333111996</v>
      </c>
    </row>
    <row r="54" spans="2:59" ht="12">
      <c r="B54" s="219" t="s">
        <v>39</v>
      </c>
      <c r="C54" s="220"/>
      <c r="D54" s="181">
        <v>5</v>
      </c>
      <c r="E54" s="177">
        <v>0</v>
      </c>
      <c r="F54" s="177">
        <v>1</v>
      </c>
      <c r="G54" s="177">
        <v>0</v>
      </c>
      <c r="H54" s="177">
        <v>0</v>
      </c>
      <c r="I54" s="177">
        <v>0</v>
      </c>
      <c r="J54" s="177">
        <v>0</v>
      </c>
      <c r="K54" s="177">
        <v>0</v>
      </c>
      <c r="L54" s="177">
        <v>0</v>
      </c>
      <c r="M54" s="177">
        <v>0</v>
      </c>
      <c r="N54" s="177">
        <v>0</v>
      </c>
      <c r="O54" s="177">
        <v>0</v>
      </c>
      <c r="P54" s="177">
        <v>1</v>
      </c>
      <c r="Q54" s="177">
        <v>0</v>
      </c>
      <c r="R54" s="177">
        <v>1</v>
      </c>
      <c r="S54" s="177">
        <v>0</v>
      </c>
      <c r="T54" s="177">
        <v>0</v>
      </c>
      <c r="U54" s="177">
        <v>0</v>
      </c>
      <c r="V54" s="177">
        <v>0</v>
      </c>
      <c r="W54" s="177">
        <v>0</v>
      </c>
      <c r="X54" s="177">
        <v>0</v>
      </c>
      <c r="Y54" s="177">
        <v>0</v>
      </c>
      <c r="Z54" s="177">
        <v>1</v>
      </c>
      <c r="AA54" s="177">
        <v>0</v>
      </c>
      <c r="AB54" s="177">
        <v>1</v>
      </c>
      <c r="AC54" s="177">
        <v>0</v>
      </c>
      <c r="AD54" s="177">
        <v>0</v>
      </c>
      <c r="AE54" s="177">
        <v>0</v>
      </c>
      <c r="AF54" s="177">
        <v>0</v>
      </c>
      <c r="AG54" s="177">
        <v>0</v>
      </c>
      <c r="AH54" s="177">
        <v>0</v>
      </c>
      <c r="AI54" s="177">
        <v>0</v>
      </c>
      <c r="AJ54" s="177">
        <v>0</v>
      </c>
      <c r="AK54" s="177">
        <v>0</v>
      </c>
      <c r="AL54" s="177">
        <v>0</v>
      </c>
      <c r="AM54" s="177">
        <v>0</v>
      </c>
      <c r="AN54" s="177">
        <v>0</v>
      </c>
      <c r="AO54" s="177">
        <v>0</v>
      </c>
      <c r="AP54" s="177">
        <v>0</v>
      </c>
      <c r="AQ54" s="177">
        <v>0</v>
      </c>
      <c r="AR54" s="177">
        <v>0</v>
      </c>
      <c r="AS54" s="177">
        <v>0</v>
      </c>
      <c r="AT54" s="177">
        <v>0</v>
      </c>
      <c r="AU54" s="177">
        <v>0</v>
      </c>
      <c r="AV54" s="177">
        <v>0</v>
      </c>
      <c r="AW54" s="177">
        <v>0</v>
      </c>
      <c r="AX54" s="177">
        <v>0</v>
      </c>
      <c r="AY54" s="177">
        <v>0</v>
      </c>
      <c r="AZ54" s="177">
        <v>0</v>
      </c>
      <c r="BA54" s="177">
        <v>0</v>
      </c>
      <c r="BB54" s="177">
        <v>0</v>
      </c>
      <c r="BC54" s="177">
        <v>0</v>
      </c>
      <c r="BD54" s="177">
        <v>0</v>
      </c>
      <c r="BE54" s="135">
        <v>224.51</v>
      </c>
      <c r="BF54" s="136">
        <v>232.032</v>
      </c>
      <c r="BG54" s="136">
        <v>90.75719018347803</v>
      </c>
    </row>
    <row r="55" spans="2:59" ht="12">
      <c r="B55" s="219" t="s">
        <v>40</v>
      </c>
      <c r="C55" s="220"/>
      <c r="D55" s="21">
        <v>43</v>
      </c>
      <c r="E55" s="20">
        <v>1</v>
      </c>
      <c r="F55" s="20">
        <v>1</v>
      </c>
      <c r="G55" s="20">
        <v>0</v>
      </c>
      <c r="H55" s="20">
        <v>6</v>
      </c>
      <c r="I55" s="20">
        <v>0</v>
      </c>
      <c r="J55" s="20">
        <v>5</v>
      </c>
      <c r="K55" s="20">
        <v>4</v>
      </c>
      <c r="L55" s="20">
        <v>6</v>
      </c>
      <c r="M55" s="20">
        <v>7</v>
      </c>
      <c r="N55" s="20">
        <v>3</v>
      </c>
      <c r="O55" s="20">
        <v>3</v>
      </c>
      <c r="P55" s="20">
        <v>4</v>
      </c>
      <c r="Q55" s="20">
        <v>2</v>
      </c>
      <c r="R55" s="20">
        <v>1</v>
      </c>
      <c r="S55" s="20">
        <v>0</v>
      </c>
      <c r="T55" s="20">
        <v>0</v>
      </c>
      <c r="U55" s="20">
        <v>0</v>
      </c>
      <c r="V55" s="20">
        <v>0</v>
      </c>
      <c r="W55" s="20">
        <v>0</v>
      </c>
      <c r="X55" s="20">
        <v>0</v>
      </c>
      <c r="Y55" s="20">
        <v>0</v>
      </c>
      <c r="Z55" s="20">
        <v>0</v>
      </c>
      <c r="AA55" s="20">
        <v>0</v>
      </c>
      <c r="AB55" s="20">
        <v>0</v>
      </c>
      <c r="AC55" s="20">
        <v>0</v>
      </c>
      <c r="AD55" s="20">
        <v>0</v>
      </c>
      <c r="AE55" s="20">
        <v>0</v>
      </c>
      <c r="AF55" s="20">
        <v>0</v>
      </c>
      <c r="AG55" s="20">
        <v>0</v>
      </c>
      <c r="AH55" s="20">
        <v>0</v>
      </c>
      <c r="AI55" s="20">
        <v>0</v>
      </c>
      <c r="AJ55" s="20">
        <v>0</v>
      </c>
      <c r="AK55" s="20">
        <v>0</v>
      </c>
      <c r="AL55" s="20">
        <v>0</v>
      </c>
      <c r="AM55" s="20">
        <v>0</v>
      </c>
      <c r="AN55" s="20">
        <v>0</v>
      </c>
      <c r="AO55" s="20">
        <v>0</v>
      </c>
      <c r="AP55" s="20">
        <v>0</v>
      </c>
      <c r="AQ55" s="20">
        <v>0</v>
      </c>
      <c r="AR55" s="20">
        <v>0</v>
      </c>
      <c r="AS55" s="20">
        <v>0</v>
      </c>
      <c r="AT55" s="20">
        <v>0</v>
      </c>
      <c r="AU55" s="20">
        <v>0</v>
      </c>
      <c r="AV55" s="20">
        <v>0</v>
      </c>
      <c r="AW55" s="20">
        <v>0</v>
      </c>
      <c r="AX55" s="20">
        <v>0</v>
      </c>
      <c r="AY55" s="20">
        <v>0</v>
      </c>
      <c r="AZ55" s="20">
        <v>0</v>
      </c>
      <c r="BA55" s="20">
        <v>0</v>
      </c>
      <c r="BB55" s="20">
        <v>0</v>
      </c>
      <c r="BC55" s="20">
        <v>0</v>
      </c>
      <c r="BD55" s="20">
        <v>0</v>
      </c>
      <c r="BE55" s="135">
        <v>167.43</v>
      </c>
      <c r="BF55" s="136">
        <v>164.3860465116279</v>
      </c>
      <c r="BG55" s="136">
        <v>30.58554810765052</v>
      </c>
    </row>
    <row r="56" spans="2:59" ht="12">
      <c r="B56" s="219" t="s">
        <v>41</v>
      </c>
      <c r="C56" s="220"/>
      <c r="D56" s="21">
        <v>148</v>
      </c>
      <c r="E56" s="20">
        <v>10</v>
      </c>
      <c r="F56" s="20">
        <v>6</v>
      </c>
      <c r="G56" s="20">
        <v>7</v>
      </c>
      <c r="H56" s="20">
        <v>14</v>
      </c>
      <c r="I56" s="20">
        <v>12</v>
      </c>
      <c r="J56" s="20">
        <v>10</v>
      </c>
      <c r="K56" s="20">
        <v>8</v>
      </c>
      <c r="L56" s="20">
        <v>15</v>
      </c>
      <c r="M56" s="20">
        <v>27</v>
      </c>
      <c r="N56" s="20">
        <v>8</v>
      </c>
      <c r="O56" s="20">
        <v>6</v>
      </c>
      <c r="P56" s="20">
        <v>9</v>
      </c>
      <c r="Q56" s="20">
        <v>6</v>
      </c>
      <c r="R56" s="20">
        <v>2</v>
      </c>
      <c r="S56" s="20">
        <v>2</v>
      </c>
      <c r="T56" s="20">
        <v>1</v>
      </c>
      <c r="U56" s="20">
        <v>1</v>
      </c>
      <c r="V56" s="20">
        <v>2</v>
      </c>
      <c r="W56" s="20">
        <v>0</v>
      </c>
      <c r="X56" s="20">
        <v>1</v>
      </c>
      <c r="Y56" s="20">
        <v>0</v>
      </c>
      <c r="Z56" s="20">
        <v>0</v>
      </c>
      <c r="AA56" s="20">
        <v>0</v>
      </c>
      <c r="AB56" s="20">
        <v>0</v>
      </c>
      <c r="AC56" s="20">
        <v>0</v>
      </c>
      <c r="AD56" s="20">
        <v>0</v>
      </c>
      <c r="AE56" s="20">
        <v>0</v>
      </c>
      <c r="AF56" s="20">
        <v>0</v>
      </c>
      <c r="AG56" s="20">
        <v>0</v>
      </c>
      <c r="AH56" s="20">
        <v>0</v>
      </c>
      <c r="AI56" s="20">
        <v>1</v>
      </c>
      <c r="AJ56" s="20">
        <v>0</v>
      </c>
      <c r="AK56" s="20">
        <v>0</v>
      </c>
      <c r="AL56" s="20">
        <v>0</v>
      </c>
      <c r="AM56" s="20">
        <v>0</v>
      </c>
      <c r="AN56" s="20">
        <v>0</v>
      </c>
      <c r="AO56" s="20">
        <v>0</v>
      </c>
      <c r="AP56" s="20">
        <v>0</v>
      </c>
      <c r="AQ56" s="20">
        <v>0</v>
      </c>
      <c r="AR56" s="20">
        <v>0</v>
      </c>
      <c r="AS56" s="20">
        <v>0</v>
      </c>
      <c r="AT56" s="20">
        <v>0</v>
      </c>
      <c r="AU56" s="20">
        <v>0</v>
      </c>
      <c r="AV56" s="20">
        <v>0</v>
      </c>
      <c r="AW56" s="20">
        <v>0</v>
      </c>
      <c r="AX56" s="20">
        <v>0</v>
      </c>
      <c r="AY56" s="20">
        <v>0</v>
      </c>
      <c r="AZ56" s="20">
        <v>0</v>
      </c>
      <c r="BA56" s="20">
        <v>0</v>
      </c>
      <c r="BB56" s="20">
        <v>0</v>
      </c>
      <c r="BC56" s="20">
        <v>0</v>
      </c>
      <c r="BD56" s="20">
        <v>0</v>
      </c>
      <c r="BE56" s="135">
        <v>164.93</v>
      </c>
      <c r="BF56" s="136">
        <v>160.91932432432432</v>
      </c>
      <c r="BG56" s="136">
        <v>45.19371912688695</v>
      </c>
    </row>
    <row r="57" spans="2:59" ht="12">
      <c r="B57" s="219" t="s">
        <v>42</v>
      </c>
      <c r="C57" s="220"/>
      <c r="D57" s="21">
        <v>20</v>
      </c>
      <c r="E57" s="20">
        <v>0</v>
      </c>
      <c r="F57" s="20">
        <v>0</v>
      </c>
      <c r="G57" s="20">
        <v>0</v>
      </c>
      <c r="H57" s="20">
        <v>1</v>
      </c>
      <c r="I57" s="20">
        <v>0</v>
      </c>
      <c r="J57" s="20">
        <v>0</v>
      </c>
      <c r="K57" s="20">
        <v>1</v>
      </c>
      <c r="L57" s="20">
        <v>3</v>
      </c>
      <c r="M57" s="20">
        <v>2</v>
      </c>
      <c r="N57" s="20">
        <v>3</v>
      </c>
      <c r="O57" s="20">
        <v>1</v>
      </c>
      <c r="P57" s="20">
        <v>3</v>
      </c>
      <c r="Q57" s="20">
        <v>0</v>
      </c>
      <c r="R57" s="20">
        <v>2</v>
      </c>
      <c r="S57" s="20">
        <v>2</v>
      </c>
      <c r="T57" s="20">
        <v>2</v>
      </c>
      <c r="U57" s="20">
        <v>0</v>
      </c>
      <c r="V57" s="20">
        <v>0</v>
      </c>
      <c r="W57" s="20">
        <v>0</v>
      </c>
      <c r="X57" s="20">
        <v>0</v>
      </c>
      <c r="Y57" s="20">
        <v>0</v>
      </c>
      <c r="Z57" s="20">
        <v>0</v>
      </c>
      <c r="AA57" s="20">
        <v>0</v>
      </c>
      <c r="AB57" s="20">
        <v>0</v>
      </c>
      <c r="AC57" s="20">
        <v>0</v>
      </c>
      <c r="AD57" s="20">
        <v>0</v>
      </c>
      <c r="AE57" s="20">
        <v>0</v>
      </c>
      <c r="AF57" s="20">
        <v>0</v>
      </c>
      <c r="AG57" s="20">
        <v>0</v>
      </c>
      <c r="AH57" s="20">
        <v>0</v>
      </c>
      <c r="AI57" s="20">
        <v>0</v>
      </c>
      <c r="AJ57" s="20">
        <v>0</v>
      </c>
      <c r="AK57" s="20">
        <v>0</v>
      </c>
      <c r="AL57" s="20">
        <v>0</v>
      </c>
      <c r="AM57" s="20">
        <v>0</v>
      </c>
      <c r="AN57" s="20">
        <v>0</v>
      </c>
      <c r="AO57" s="20">
        <v>0</v>
      </c>
      <c r="AP57" s="20">
        <v>0</v>
      </c>
      <c r="AQ57" s="20">
        <v>0</v>
      </c>
      <c r="AR57" s="20">
        <v>0</v>
      </c>
      <c r="AS57" s="20">
        <v>0</v>
      </c>
      <c r="AT57" s="20">
        <v>0</v>
      </c>
      <c r="AU57" s="20">
        <v>0</v>
      </c>
      <c r="AV57" s="20">
        <v>0</v>
      </c>
      <c r="AW57" s="20">
        <v>0</v>
      </c>
      <c r="AX57" s="20">
        <v>0</v>
      </c>
      <c r="AY57" s="20">
        <v>0</v>
      </c>
      <c r="AZ57" s="20">
        <v>0</v>
      </c>
      <c r="BA57" s="20">
        <v>0</v>
      </c>
      <c r="BB57" s="20">
        <v>0</v>
      </c>
      <c r="BC57" s="20">
        <v>0</v>
      </c>
      <c r="BD57" s="20">
        <v>0</v>
      </c>
      <c r="BE57" s="135">
        <v>191.19</v>
      </c>
      <c r="BF57" s="136">
        <v>193.692</v>
      </c>
      <c r="BG57" s="136">
        <v>32.4228106187766</v>
      </c>
    </row>
    <row r="58" spans="2:59" ht="12">
      <c r="B58" s="219" t="s">
        <v>43</v>
      </c>
      <c r="C58" s="220"/>
      <c r="D58" s="21">
        <v>9</v>
      </c>
      <c r="E58" s="20">
        <v>0</v>
      </c>
      <c r="F58" s="20">
        <v>0</v>
      </c>
      <c r="G58" s="20">
        <v>0</v>
      </c>
      <c r="H58" s="20">
        <v>0</v>
      </c>
      <c r="I58" s="20">
        <v>1</v>
      </c>
      <c r="J58" s="20">
        <v>0</v>
      </c>
      <c r="K58" s="20">
        <v>0</v>
      </c>
      <c r="L58" s="20">
        <v>2</v>
      </c>
      <c r="M58" s="20">
        <v>1</v>
      </c>
      <c r="N58" s="20">
        <v>0</v>
      </c>
      <c r="O58" s="20">
        <v>2</v>
      </c>
      <c r="P58" s="20">
        <v>0</v>
      </c>
      <c r="Q58" s="20">
        <v>0</v>
      </c>
      <c r="R58" s="20">
        <v>0</v>
      </c>
      <c r="S58" s="20">
        <v>1</v>
      </c>
      <c r="T58" s="20">
        <v>0</v>
      </c>
      <c r="U58" s="20">
        <v>0</v>
      </c>
      <c r="V58" s="20">
        <v>2</v>
      </c>
      <c r="W58" s="20">
        <v>0</v>
      </c>
      <c r="X58" s="20">
        <v>0</v>
      </c>
      <c r="Y58" s="20">
        <v>0</v>
      </c>
      <c r="Z58" s="20">
        <v>0</v>
      </c>
      <c r="AA58" s="20">
        <v>0</v>
      </c>
      <c r="AB58" s="20">
        <v>0</v>
      </c>
      <c r="AC58" s="20">
        <v>0</v>
      </c>
      <c r="AD58" s="20">
        <v>0</v>
      </c>
      <c r="AE58" s="20">
        <v>0</v>
      </c>
      <c r="AF58" s="20">
        <v>0</v>
      </c>
      <c r="AG58" s="20">
        <v>0</v>
      </c>
      <c r="AH58" s="20">
        <v>0</v>
      </c>
      <c r="AI58" s="20">
        <v>0</v>
      </c>
      <c r="AJ58" s="20">
        <v>0</v>
      </c>
      <c r="AK58" s="20">
        <v>0</v>
      </c>
      <c r="AL58" s="20">
        <v>0</v>
      </c>
      <c r="AM58" s="20">
        <v>0</v>
      </c>
      <c r="AN58" s="20">
        <v>0</v>
      </c>
      <c r="AO58" s="20">
        <v>0</v>
      </c>
      <c r="AP58" s="20">
        <v>0</v>
      </c>
      <c r="AQ58" s="20">
        <v>0</v>
      </c>
      <c r="AR58" s="20">
        <v>0</v>
      </c>
      <c r="AS58" s="20">
        <v>0</v>
      </c>
      <c r="AT58" s="20">
        <v>0</v>
      </c>
      <c r="AU58" s="20">
        <v>0</v>
      </c>
      <c r="AV58" s="20">
        <v>0</v>
      </c>
      <c r="AW58" s="20">
        <v>0</v>
      </c>
      <c r="AX58" s="20">
        <v>0</v>
      </c>
      <c r="AY58" s="20">
        <v>0</v>
      </c>
      <c r="AZ58" s="20">
        <v>0</v>
      </c>
      <c r="BA58" s="20">
        <v>0</v>
      </c>
      <c r="BB58" s="20">
        <v>0</v>
      </c>
      <c r="BC58" s="20">
        <v>0</v>
      </c>
      <c r="BD58" s="20">
        <v>0</v>
      </c>
      <c r="BE58" s="135">
        <v>194.81</v>
      </c>
      <c r="BF58" s="136">
        <v>198.57111111111107</v>
      </c>
      <c r="BG58" s="136">
        <v>46.675376389603024</v>
      </c>
    </row>
    <row r="59" spans="2:59" ht="12">
      <c r="B59" s="219" t="s">
        <v>44</v>
      </c>
      <c r="C59" s="220"/>
      <c r="D59" s="21">
        <v>29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1</v>
      </c>
      <c r="K59" s="20">
        <v>0</v>
      </c>
      <c r="L59" s="20">
        <v>5</v>
      </c>
      <c r="M59" s="20">
        <v>2</v>
      </c>
      <c r="N59" s="20">
        <v>4</v>
      </c>
      <c r="O59" s="20">
        <v>7</v>
      </c>
      <c r="P59" s="20">
        <v>2</v>
      </c>
      <c r="Q59" s="20">
        <v>3</v>
      </c>
      <c r="R59" s="20">
        <v>2</v>
      </c>
      <c r="S59" s="20">
        <v>1</v>
      </c>
      <c r="T59" s="20">
        <v>1</v>
      </c>
      <c r="U59" s="20">
        <v>0</v>
      </c>
      <c r="V59" s="20">
        <v>1</v>
      </c>
      <c r="W59" s="20">
        <v>0</v>
      </c>
      <c r="X59" s="20">
        <v>0</v>
      </c>
      <c r="Y59" s="20">
        <v>0</v>
      </c>
      <c r="Z59" s="20">
        <v>0</v>
      </c>
      <c r="AA59" s="20">
        <v>0</v>
      </c>
      <c r="AB59" s="20">
        <v>0</v>
      </c>
      <c r="AC59" s="20">
        <v>0</v>
      </c>
      <c r="AD59" s="20">
        <v>0</v>
      </c>
      <c r="AE59" s="20">
        <v>0</v>
      </c>
      <c r="AF59" s="20">
        <v>0</v>
      </c>
      <c r="AG59" s="20">
        <v>0</v>
      </c>
      <c r="AH59" s="20">
        <v>0</v>
      </c>
      <c r="AI59" s="20">
        <v>0</v>
      </c>
      <c r="AJ59" s="20">
        <v>0</v>
      </c>
      <c r="AK59" s="20">
        <v>0</v>
      </c>
      <c r="AL59" s="20">
        <v>0</v>
      </c>
      <c r="AM59" s="20">
        <v>0</v>
      </c>
      <c r="AN59" s="20">
        <v>0</v>
      </c>
      <c r="AO59" s="20">
        <v>0</v>
      </c>
      <c r="AP59" s="20">
        <v>0</v>
      </c>
      <c r="AQ59" s="20">
        <v>0</v>
      </c>
      <c r="AR59" s="20">
        <v>0</v>
      </c>
      <c r="AS59" s="20">
        <v>0</v>
      </c>
      <c r="AT59" s="20">
        <v>0</v>
      </c>
      <c r="AU59" s="20">
        <v>0</v>
      </c>
      <c r="AV59" s="20">
        <v>0</v>
      </c>
      <c r="AW59" s="20">
        <v>0</v>
      </c>
      <c r="AX59" s="20">
        <v>0</v>
      </c>
      <c r="AY59" s="20">
        <v>0</v>
      </c>
      <c r="AZ59" s="20">
        <v>0</v>
      </c>
      <c r="BA59" s="20">
        <v>0</v>
      </c>
      <c r="BB59" s="20">
        <v>0</v>
      </c>
      <c r="BC59" s="20">
        <v>0</v>
      </c>
      <c r="BD59" s="20">
        <v>0</v>
      </c>
      <c r="BE59" s="135">
        <v>194.41</v>
      </c>
      <c r="BF59" s="136">
        <v>195.06896551724145</v>
      </c>
      <c r="BG59" s="136">
        <v>26.180796307984927</v>
      </c>
    </row>
    <row r="60" spans="2:59" ht="12">
      <c r="B60" s="219" t="s">
        <v>45</v>
      </c>
      <c r="C60" s="220"/>
      <c r="D60" s="21">
        <v>19</v>
      </c>
      <c r="E60" s="20">
        <v>0</v>
      </c>
      <c r="F60" s="20">
        <v>0</v>
      </c>
      <c r="G60" s="20">
        <v>3</v>
      </c>
      <c r="H60" s="20">
        <v>0</v>
      </c>
      <c r="I60" s="20">
        <v>3</v>
      </c>
      <c r="J60" s="20">
        <v>4</v>
      </c>
      <c r="K60" s="20">
        <v>1</v>
      </c>
      <c r="L60" s="20">
        <v>1</v>
      </c>
      <c r="M60" s="20">
        <v>2</v>
      </c>
      <c r="N60" s="20">
        <v>1</v>
      </c>
      <c r="O60" s="20">
        <v>1</v>
      </c>
      <c r="P60" s="20">
        <v>1</v>
      </c>
      <c r="Q60" s="20">
        <v>2</v>
      </c>
      <c r="R60" s="20">
        <v>0</v>
      </c>
      <c r="S60" s="20">
        <v>0</v>
      </c>
      <c r="T60" s="20">
        <v>0</v>
      </c>
      <c r="U60" s="20">
        <v>0</v>
      </c>
      <c r="V60" s="20">
        <v>0</v>
      </c>
      <c r="W60" s="20">
        <v>0</v>
      </c>
      <c r="X60" s="20">
        <v>0</v>
      </c>
      <c r="Y60" s="20">
        <v>0</v>
      </c>
      <c r="Z60" s="20">
        <v>0</v>
      </c>
      <c r="AA60" s="20">
        <v>0</v>
      </c>
      <c r="AB60" s="20">
        <v>0</v>
      </c>
      <c r="AC60" s="20">
        <v>0</v>
      </c>
      <c r="AD60" s="20">
        <v>0</v>
      </c>
      <c r="AE60" s="20">
        <v>0</v>
      </c>
      <c r="AF60" s="20">
        <v>0</v>
      </c>
      <c r="AG60" s="20">
        <v>0</v>
      </c>
      <c r="AH60" s="20">
        <v>0</v>
      </c>
      <c r="AI60" s="20">
        <v>0</v>
      </c>
      <c r="AJ60" s="20">
        <v>0</v>
      </c>
      <c r="AK60" s="20">
        <v>0</v>
      </c>
      <c r="AL60" s="20">
        <v>0</v>
      </c>
      <c r="AM60" s="20">
        <v>0</v>
      </c>
      <c r="AN60" s="20">
        <v>0</v>
      </c>
      <c r="AO60" s="20">
        <v>0</v>
      </c>
      <c r="AP60" s="20">
        <v>0</v>
      </c>
      <c r="AQ60" s="20">
        <v>0</v>
      </c>
      <c r="AR60" s="20">
        <v>0</v>
      </c>
      <c r="AS60" s="20">
        <v>0</v>
      </c>
      <c r="AT60" s="20">
        <v>0</v>
      </c>
      <c r="AU60" s="20">
        <v>0</v>
      </c>
      <c r="AV60" s="20">
        <v>0</v>
      </c>
      <c r="AW60" s="20">
        <v>0</v>
      </c>
      <c r="AX60" s="20">
        <v>0</v>
      </c>
      <c r="AY60" s="20">
        <v>0</v>
      </c>
      <c r="AZ60" s="20">
        <v>0</v>
      </c>
      <c r="BA60" s="20">
        <v>0</v>
      </c>
      <c r="BB60" s="20">
        <v>0</v>
      </c>
      <c r="BC60" s="20">
        <v>0</v>
      </c>
      <c r="BD60" s="20">
        <v>0</v>
      </c>
      <c r="BE60" s="135">
        <v>147.82</v>
      </c>
      <c r="BF60" s="136">
        <v>157.49421052631575</v>
      </c>
      <c r="BG60" s="136">
        <v>33.222839753497134</v>
      </c>
    </row>
    <row r="61" spans="2:59" ht="12">
      <c r="B61" s="219" t="s">
        <v>46</v>
      </c>
      <c r="C61" s="220"/>
      <c r="D61" s="21">
        <v>24</v>
      </c>
      <c r="E61" s="20">
        <v>0</v>
      </c>
      <c r="F61" s="20">
        <v>0</v>
      </c>
      <c r="G61" s="20">
        <v>3</v>
      </c>
      <c r="H61" s="20">
        <v>6</v>
      </c>
      <c r="I61" s="20">
        <v>1</v>
      </c>
      <c r="J61" s="20">
        <v>3</v>
      </c>
      <c r="K61" s="20">
        <v>3</v>
      </c>
      <c r="L61" s="20">
        <v>1</v>
      </c>
      <c r="M61" s="20">
        <v>1</v>
      </c>
      <c r="N61" s="20">
        <v>3</v>
      </c>
      <c r="O61" s="20">
        <v>1</v>
      </c>
      <c r="P61" s="20">
        <v>0</v>
      </c>
      <c r="Q61" s="20">
        <v>1</v>
      </c>
      <c r="R61" s="20">
        <v>0</v>
      </c>
      <c r="S61" s="20">
        <v>0</v>
      </c>
      <c r="T61" s="20">
        <v>0</v>
      </c>
      <c r="U61" s="20">
        <v>0</v>
      </c>
      <c r="V61" s="20">
        <v>0</v>
      </c>
      <c r="W61" s="20">
        <v>1</v>
      </c>
      <c r="X61" s="20">
        <v>0</v>
      </c>
      <c r="Y61" s="20">
        <v>0</v>
      </c>
      <c r="Z61" s="20">
        <v>0</v>
      </c>
      <c r="AA61" s="20">
        <v>0</v>
      </c>
      <c r="AB61" s="20">
        <v>0</v>
      </c>
      <c r="AC61" s="20">
        <v>0</v>
      </c>
      <c r="AD61" s="20">
        <v>0</v>
      </c>
      <c r="AE61" s="20">
        <v>0</v>
      </c>
      <c r="AF61" s="20">
        <v>0</v>
      </c>
      <c r="AG61" s="20">
        <v>0</v>
      </c>
      <c r="AH61" s="20">
        <v>0</v>
      </c>
      <c r="AI61" s="20">
        <v>0</v>
      </c>
      <c r="AJ61" s="20">
        <v>0</v>
      </c>
      <c r="AK61" s="20">
        <v>0</v>
      </c>
      <c r="AL61" s="20">
        <v>0</v>
      </c>
      <c r="AM61" s="20">
        <v>0</v>
      </c>
      <c r="AN61" s="20">
        <v>0</v>
      </c>
      <c r="AO61" s="20">
        <v>0</v>
      </c>
      <c r="AP61" s="20">
        <v>0</v>
      </c>
      <c r="AQ61" s="20">
        <v>0</v>
      </c>
      <c r="AR61" s="20">
        <v>0</v>
      </c>
      <c r="AS61" s="20">
        <v>0</v>
      </c>
      <c r="AT61" s="20">
        <v>0</v>
      </c>
      <c r="AU61" s="20">
        <v>0</v>
      </c>
      <c r="AV61" s="20">
        <v>0</v>
      </c>
      <c r="AW61" s="20">
        <v>0</v>
      </c>
      <c r="AX61" s="20">
        <v>0</v>
      </c>
      <c r="AY61" s="20">
        <v>0</v>
      </c>
      <c r="AZ61" s="20">
        <v>0</v>
      </c>
      <c r="BA61" s="20">
        <v>0</v>
      </c>
      <c r="BB61" s="20">
        <v>0</v>
      </c>
      <c r="BC61" s="20">
        <v>0</v>
      </c>
      <c r="BD61" s="20">
        <v>0</v>
      </c>
      <c r="BE61" s="135">
        <v>144.32</v>
      </c>
      <c r="BF61" s="136">
        <v>152.93958333333333</v>
      </c>
      <c r="BG61" s="136">
        <v>37.84300526708902</v>
      </c>
    </row>
    <row r="62" spans="2:59" ht="12">
      <c r="B62" s="219" t="s">
        <v>47</v>
      </c>
      <c r="C62" s="220"/>
      <c r="D62" s="21">
        <v>183</v>
      </c>
      <c r="E62" s="20">
        <v>0</v>
      </c>
      <c r="F62" s="20">
        <v>4</v>
      </c>
      <c r="G62" s="20">
        <v>8</v>
      </c>
      <c r="H62" s="20">
        <v>2</v>
      </c>
      <c r="I62" s="20">
        <v>8</v>
      </c>
      <c r="J62" s="20">
        <v>13</v>
      </c>
      <c r="K62" s="20">
        <v>14</v>
      </c>
      <c r="L62" s="20">
        <v>21</v>
      </c>
      <c r="M62" s="20">
        <v>15</v>
      </c>
      <c r="N62" s="20">
        <v>10</v>
      </c>
      <c r="O62" s="20">
        <v>16</v>
      </c>
      <c r="P62" s="20">
        <v>24</v>
      </c>
      <c r="Q62" s="20">
        <v>11</v>
      </c>
      <c r="R62" s="20">
        <v>6</v>
      </c>
      <c r="S62" s="20">
        <v>7</v>
      </c>
      <c r="T62" s="20">
        <v>3</v>
      </c>
      <c r="U62" s="20">
        <v>5</v>
      </c>
      <c r="V62" s="20">
        <v>1</v>
      </c>
      <c r="W62" s="20">
        <v>2</v>
      </c>
      <c r="X62" s="20">
        <v>1</v>
      </c>
      <c r="Y62" s="20">
        <v>1</v>
      </c>
      <c r="Z62" s="20">
        <v>3</v>
      </c>
      <c r="AA62" s="20">
        <v>0</v>
      </c>
      <c r="AB62" s="20">
        <v>0</v>
      </c>
      <c r="AC62" s="20">
        <v>1</v>
      </c>
      <c r="AD62" s="20">
        <v>0</v>
      </c>
      <c r="AE62" s="20">
        <v>0</v>
      </c>
      <c r="AF62" s="20">
        <v>1</v>
      </c>
      <c r="AG62" s="20">
        <v>0</v>
      </c>
      <c r="AH62" s="20">
        <v>2</v>
      </c>
      <c r="AI62" s="20">
        <v>0</v>
      </c>
      <c r="AJ62" s="20">
        <v>0</v>
      </c>
      <c r="AK62" s="20">
        <v>0</v>
      </c>
      <c r="AL62" s="20">
        <v>1</v>
      </c>
      <c r="AM62" s="20">
        <v>0</v>
      </c>
      <c r="AN62" s="20">
        <v>0</v>
      </c>
      <c r="AO62" s="20">
        <v>0</v>
      </c>
      <c r="AP62" s="20">
        <v>0</v>
      </c>
      <c r="AQ62" s="20">
        <v>0</v>
      </c>
      <c r="AR62" s="20">
        <v>0</v>
      </c>
      <c r="AS62" s="20">
        <v>1</v>
      </c>
      <c r="AT62" s="20">
        <v>0</v>
      </c>
      <c r="AU62" s="20">
        <v>0</v>
      </c>
      <c r="AV62" s="20">
        <v>0</v>
      </c>
      <c r="AW62" s="20">
        <v>0</v>
      </c>
      <c r="AX62" s="20">
        <v>0</v>
      </c>
      <c r="AY62" s="20">
        <v>0</v>
      </c>
      <c r="AZ62" s="20">
        <v>0</v>
      </c>
      <c r="BA62" s="20">
        <v>0</v>
      </c>
      <c r="BB62" s="20">
        <v>0</v>
      </c>
      <c r="BC62" s="20">
        <v>0</v>
      </c>
      <c r="BD62" s="20">
        <v>2</v>
      </c>
      <c r="BE62" s="135">
        <v>184.76</v>
      </c>
      <c r="BF62" s="136">
        <v>196.14234972677585</v>
      </c>
      <c r="BG62" s="136">
        <v>72.09391066822116</v>
      </c>
    </row>
    <row r="63" spans="2:59" ht="12">
      <c r="B63" s="219" t="s">
        <v>48</v>
      </c>
      <c r="C63" s="220"/>
      <c r="D63" s="21">
        <v>5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1</v>
      </c>
      <c r="L63" s="20">
        <v>0</v>
      </c>
      <c r="M63" s="20">
        <v>1</v>
      </c>
      <c r="N63" s="20">
        <v>0</v>
      </c>
      <c r="O63" s="20">
        <v>0</v>
      </c>
      <c r="P63" s="20">
        <v>2</v>
      </c>
      <c r="Q63" s="20">
        <v>0</v>
      </c>
      <c r="R63" s="20">
        <v>0</v>
      </c>
      <c r="S63" s="20">
        <v>0</v>
      </c>
      <c r="T63" s="20">
        <v>0</v>
      </c>
      <c r="U63" s="20">
        <v>0</v>
      </c>
      <c r="V63" s="20">
        <v>0</v>
      </c>
      <c r="W63" s="20">
        <v>0</v>
      </c>
      <c r="X63" s="20">
        <v>0</v>
      </c>
      <c r="Y63" s="20">
        <v>0</v>
      </c>
      <c r="Z63" s="20">
        <v>0</v>
      </c>
      <c r="AA63" s="20">
        <v>0</v>
      </c>
      <c r="AB63" s="20">
        <v>0</v>
      </c>
      <c r="AC63" s="20">
        <v>0</v>
      </c>
      <c r="AD63" s="20">
        <v>0</v>
      </c>
      <c r="AE63" s="20">
        <v>0</v>
      </c>
      <c r="AF63" s="20">
        <v>1</v>
      </c>
      <c r="AG63" s="20">
        <v>0</v>
      </c>
      <c r="AH63" s="20">
        <v>0</v>
      </c>
      <c r="AI63" s="20">
        <v>0</v>
      </c>
      <c r="AJ63" s="20">
        <v>0</v>
      </c>
      <c r="AK63" s="20">
        <v>0</v>
      </c>
      <c r="AL63" s="20">
        <v>0</v>
      </c>
      <c r="AM63" s="20">
        <v>0</v>
      </c>
      <c r="AN63" s="20">
        <v>0</v>
      </c>
      <c r="AO63" s="20">
        <v>0</v>
      </c>
      <c r="AP63" s="20">
        <v>0</v>
      </c>
      <c r="AQ63" s="20">
        <v>0</v>
      </c>
      <c r="AR63" s="20">
        <v>0</v>
      </c>
      <c r="AS63" s="20">
        <v>0</v>
      </c>
      <c r="AT63" s="20">
        <v>0</v>
      </c>
      <c r="AU63" s="20">
        <v>0</v>
      </c>
      <c r="AV63" s="20">
        <v>0</v>
      </c>
      <c r="AW63" s="20">
        <v>0</v>
      </c>
      <c r="AX63" s="20">
        <v>0</v>
      </c>
      <c r="AY63" s="20">
        <v>0</v>
      </c>
      <c r="AZ63" s="20">
        <v>0</v>
      </c>
      <c r="BA63" s="20">
        <v>0</v>
      </c>
      <c r="BB63" s="20">
        <v>0</v>
      </c>
      <c r="BC63" s="20">
        <v>0</v>
      </c>
      <c r="BD63" s="20">
        <v>0</v>
      </c>
      <c r="BE63" s="135">
        <v>205.69</v>
      </c>
      <c r="BF63" s="136">
        <v>220.82999999999998</v>
      </c>
      <c r="BG63" s="136">
        <v>84.04389418631195</v>
      </c>
    </row>
    <row r="64" spans="2:59" ht="12">
      <c r="B64" s="219" t="s">
        <v>49</v>
      </c>
      <c r="C64" s="220"/>
      <c r="D64" s="21">
        <v>8</v>
      </c>
      <c r="E64" s="20">
        <v>1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1</v>
      </c>
      <c r="M64" s="20">
        <v>0</v>
      </c>
      <c r="N64" s="20">
        <v>3</v>
      </c>
      <c r="O64" s="20">
        <v>1</v>
      </c>
      <c r="P64" s="20">
        <v>1</v>
      </c>
      <c r="Q64" s="20">
        <v>0</v>
      </c>
      <c r="R64" s="20">
        <v>0</v>
      </c>
      <c r="S64" s="20">
        <v>1</v>
      </c>
      <c r="T64" s="20">
        <v>0</v>
      </c>
      <c r="U64" s="20">
        <v>0</v>
      </c>
      <c r="V64" s="20">
        <v>0</v>
      </c>
      <c r="W64" s="20">
        <v>0</v>
      </c>
      <c r="X64" s="20">
        <v>0</v>
      </c>
      <c r="Y64" s="20">
        <v>0</v>
      </c>
      <c r="Z64" s="20">
        <v>0</v>
      </c>
      <c r="AA64" s="20">
        <v>0</v>
      </c>
      <c r="AB64" s="20">
        <v>0</v>
      </c>
      <c r="AC64" s="20">
        <v>0</v>
      </c>
      <c r="AD64" s="20">
        <v>0</v>
      </c>
      <c r="AE64" s="20">
        <v>0</v>
      </c>
      <c r="AF64" s="20">
        <v>0</v>
      </c>
      <c r="AG64" s="20">
        <v>0</v>
      </c>
      <c r="AH64" s="20">
        <v>0</v>
      </c>
      <c r="AI64" s="20">
        <v>0</v>
      </c>
      <c r="AJ64" s="20">
        <v>0</v>
      </c>
      <c r="AK64" s="20">
        <v>0</v>
      </c>
      <c r="AL64" s="20">
        <v>0</v>
      </c>
      <c r="AM64" s="20">
        <v>0</v>
      </c>
      <c r="AN64" s="20">
        <v>0</v>
      </c>
      <c r="AO64" s="20">
        <v>0</v>
      </c>
      <c r="AP64" s="20">
        <v>0</v>
      </c>
      <c r="AQ64" s="20">
        <v>0</v>
      </c>
      <c r="AR64" s="20">
        <v>0</v>
      </c>
      <c r="AS64" s="20">
        <v>0</v>
      </c>
      <c r="AT64" s="20">
        <v>0</v>
      </c>
      <c r="AU64" s="20">
        <v>0</v>
      </c>
      <c r="AV64" s="20">
        <v>0</v>
      </c>
      <c r="AW64" s="20">
        <v>0</v>
      </c>
      <c r="AX64" s="20">
        <v>0</v>
      </c>
      <c r="AY64" s="20">
        <v>0</v>
      </c>
      <c r="AZ64" s="20">
        <v>0</v>
      </c>
      <c r="BA64" s="20">
        <v>0</v>
      </c>
      <c r="BB64" s="20">
        <v>0</v>
      </c>
      <c r="BC64" s="20">
        <v>0</v>
      </c>
      <c r="BD64" s="20">
        <v>0</v>
      </c>
      <c r="BE64" s="135">
        <v>185.60000000000002</v>
      </c>
      <c r="BF64" s="136">
        <v>178.74125</v>
      </c>
      <c r="BG64" s="136">
        <v>44.578898094918664</v>
      </c>
    </row>
    <row r="65" spans="2:59" ht="12">
      <c r="B65" s="219" t="s">
        <v>50</v>
      </c>
      <c r="C65" s="220"/>
      <c r="D65" s="21">
        <v>26</v>
      </c>
      <c r="E65" s="20">
        <v>0</v>
      </c>
      <c r="F65" s="20">
        <v>1</v>
      </c>
      <c r="G65" s="20">
        <v>0</v>
      </c>
      <c r="H65" s="20">
        <v>0</v>
      </c>
      <c r="I65" s="20">
        <v>1</v>
      </c>
      <c r="J65" s="20">
        <v>0</v>
      </c>
      <c r="K65" s="20">
        <v>1</v>
      </c>
      <c r="L65" s="20">
        <v>2</v>
      </c>
      <c r="M65" s="20">
        <v>3</v>
      </c>
      <c r="N65" s="20">
        <v>3</v>
      </c>
      <c r="O65" s="20">
        <v>1</v>
      </c>
      <c r="P65" s="20">
        <v>7</v>
      </c>
      <c r="Q65" s="20">
        <v>1</v>
      </c>
      <c r="R65" s="20">
        <v>1</v>
      </c>
      <c r="S65" s="20">
        <v>1</v>
      </c>
      <c r="T65" s="20">
        <v>0</v>
      </c>
      <c r="U65" s="20">
        <v>1</v>
      </c>
      <c r="V65" s="20">
        <v>1</v>
      </c>
      <c r="W65" s="20">
        <v>0</v>
      </c>
      <c r="X65" s="20">
        <v>0</v>
      </c>
      <c r="Y65" s="20">
        <v>1</v>
      </c>
      <c r="Z65" s="20">
        <v>0</v>
      </c>
      <c r="AA65" s="20">
        <v>0</v>
      </c>
      <c r="AB65" s="20">
        <v>0</v>
      </c>
      <c r="AC65" s="20">
        <v>0</v>
      </c>
      <c r="AD65" s="20">
        <v>0</v>
      </c>
      <c r="AE65" s="20">
        <v>0</v>
      </c>
      <c r="AF65" s="20">
        <v>0</v>
      </c>
      <c r="AG65" s="20">
        <v>0</v>
      </c>
      <c r="AH65" s="20">
        <v>0</v>
      </c>
      <c r="AI65" s="20">
        <v>0</v>
      </c>
      <c r="AJ65" s="20">
        <v>0</v>
      </c>
      <c r="AK65" s="20">
        <v>0</v>
      </c>
      <c r="AL65" s="20">
        <v>1</v>
      </c>
      <c r="AM65" s="20">
        <v>0</v>
      </c>
      <c r="AN65" s="20">
        <v>0</v>
      </c>
      <c r="AO65" s="20">
        <v>0</v>
      </c>
      <c r="AP65" s="20">
        <v>0</v>
      </c>
      <c r="AQ65" s="20">
        <v>0</v>
      </c>
      <c r="AR65" s="20">
        <v>0</v>
      </c>
      <c r="AS65" s="20">
        <v>0</v>
      </c>
      <c r="AT65" s="20">
        <v>0</v>
      </c>
      <c r="AU65" s="20">
        <v>0</v>
      </c>
      <c r="AV65" s="20">
        <v>0</v>
      </c>
      <c r="AW65" s="20">
        <v>0</v>
      </c>
      <c r="AX65" s="20">
        <v>0</v>
      </c>
      <c r="AY65" s="20">
        <v>0</v>
      </c>
      <c r="AZ65" s="20">
        <v>0</v>
      </c>
      <c r="BA65" s="20">
        <v>0</v>
      </c>
      <c r="BB65" s="20">
        <v>0</v>
      </c>
      <c r="BC65" s="20">
        <v>0</v>
      </c>
      <c r="BD65" s="20">
        <v>0</v>
      </c>
      <c r="BE65" s="135">
        <v>200.31</v>
      </c>
      <c r="BF65" s="136">
        <v>204.22038461538463</v>
      </c>
      <c r="BG65" s="136">
        <v>59.76898583585097</v>
      </c>
    </row>
    <row r="66" spans="2:59" ht="12">
      <c r="B66" s="219" t="s">
        <v>51</v>
      </c>
      <c r="C66" s="220"/>
      <c r="D66" s="181">
        <v>31</v>
      </c>
      <c r="E66" s="177">
        <v>2</v>
      </c>
      <c r="F66" s="177">
        <v>1</v>
      </c>
      <c r="G66" s="177">
        <v>4</v>
      </c>
      <c r="H66" s="177">
        <v>0</v>
      </c>
      <c r="I66" s="177">
        <v>2</v>
      </c>
      <c r="J66" s="177">
        <v>1</v>
      </c>
      <c r="K66" s="177">
        <v>2</v>
      </c>
      <c r="L66" s="177">
        <v>2</v>
      </c>
      <c r="M66" s="177">
        <v>3</v>
      </c>
      <c r="N66" s="177">
        <v>5</v>
      </c>
      <c r="O66" s="177">
        <v>1</v>
      </c>
      <c r="P66" s="177">
        <v>3</v>
      </c>
      <c r="Q66" s="177">
        <v>1</v>
      </c>
      <c r="R66" s="177">
        <v>0</v>
      </c>
      <c r="S66" s="177">
        <v>0</v>
      </c>
      <c r="T66" s="177">
        <v>0</v>
      </c>
      <c r="U66" s="177">
        <v>2</v>
      </c>
      <c r="V66" s="177">
        <v>2</v>
      </c>
      <c r="W66" s="177">
        <v>0</v>
      </c>
      <c r="X66" s="177">
        <v>0</v>
      </c>
      <c r="Y66" s="177">
        <v>0</v>
      </c>
      <c r="Z66" s="177">
        <v>0</v>
      </c>
      <c r="AA66" s="177">
        <v>0</v>
      </c>
      <c r="AB66" s="177">
        <v>0</v>
      </c>
      <c r="AC66" s="177">
        <v>0</v>
      </c>
      <c r="AD66" s="177">
        <v>0</v>
      </c>
      <c r="AE66" s="177">
        <v>0</v>
      </c>
      <c r="AF66" s="177">
        <v>0</v>
      </c>
      <c r="AG66" s="177">
        <v>0</v>
      </c>
      <c r="AH66" s="177">
        <v>0</v>
      </c>
      <c r="AI66" s="177">
        <v>0</v>
      </c>
      <c r="AJ66" s="177">
        <v>0</v>
      </c>
      <c r="AK66" s="177">
        <v>0</v>
      </c>
      <c r="AL66" s="177">
        <v>0</v>
      </c>
      <c r="AM66" s="177">
        <v>0</v>
      </c>
      <c r="AN66" s="177">
        <v>0</v>
      </c>
      <c r="AO66" s="177">
        <v>0</v>
      </c>
      <c r="AP66" s="177">
        <v>0</v>
      </c>
      <c r="AQ66" s="177">
        <v>0</v>
      </c>
      <c r="AR66" s="177">
        <v>0</v>
      </c>
      <c r="AS66" s="177">
        <v>0</v>
      </c>
      <c r="AT66" s="177">
        <v>0</v>
      </c>
      <c r="AU66" s="177">
        <v>0</v>
      </c>
      <c r="AV66" s="177">
        <v>0</v>
      </c>
      <c r="AW66" s="177">
        <v>0</v>
      </c>
      <c r="AX66" s="177">
        <v>0</v>
      </c>
      <c r="AY66" s="177">
        <v>0</v>
      </c>
      <c r="AZ66" s="177">
        <v>0</v>
      </c>
      <c r="BA66" s="177">
        <v>0</v>
      </c>
      <c r="BB66" s="177">
        <v>0</v>
      </c>
      <c r="BC66" s="177">
        <v>0</v>
      </c>
      <c r="BD66" s="177">
        <v>0</v>
      </c>
      <c r="BE66" s="135">
        <v>173.24</v>
      </c>
      <c r="BF66" s="136">
        <v>171.19870967741932</v>
      </c>
      <c r="BG66" s="136">
        <v>48.92155078912466</v>
      </c>
    </row>
    <row r="67" spans="2:59" ht="12">
      <c r="B67" s="219" t="s">
        <v>52</v>
      </c>
      <c r="C67" s="220"/>
      <c r="D67" s="181">
        <v>15</v>
      </c>
      <c r="E67" s="177">
        <v>0</v>
      </c>
      <c r="F67" s="177">
        <v>0</v>
      </c>
      <c r="G67" s="177">
        <v>0</v>
      </c>
      <c r="H67" s="177">
        <v>1</v>
      </c>
      <c r="I67" s="177">
        <v>1</v>
      </c>
      <c r="J67" s="177">
        <v>1</v>
      </c>
      <c r="K67" s="177">
        <v>0</v>
      </c>
      <c r="L67" s="177">
        <v>3</v>
      </c>
      <c r="M67" s="177">
        <v>2</v>
      </c>
      <c r="N67" s="177">
        <v>1</v>
      </c>
      <c r="O67" s="177">
        <v>1</v>
      </c>
      <c r="P67" s="177">
        <v>1</v>
      </c>
      <c r="Q67" s="177">
        <v>0</v>
      </c>
      <c r="R67" s="177">
        <v>0</v>
      </c>
      <c r="S67" s="177">
        <v>0</v>
      </c>
      <c r="T67" s="177">
        <v>0</v>
      </c>
      <c r="U67" s="177">
        <v>1</v>
      </c>
      <c r="V67" s="177">
        <v>0</v>
      </c>
      <c r="W67" s="177">
        <v>1</v>
      </c>
      <c r="X67" s="177">
        <v>0</v>
      </c>
      <c r="Y67" s="177">
        <v>1</v>
      </c>
      <c r="Z67" s="177">
        <v>0</v>
      </c>
      <c r="AA67" s="177">
        <v>0</v>
      </c>
      <c r="AB67" s="177">
        <v>0</v>
      </c>
      <c r="AC67" s="177">
        <v>0</v>
      </c>
      <c r="AD67" s="177">
        <v>1</v>
      </c>
      <c r="AE67" s="177">
        <v>0</v>
      </c>
      <c r="AF67" s="177">
        <v>0</v>
      </c>
      <c r="AG67" s="177">
        <v>0</v>
      </c>
      <c r="AH67" s="177">
        <v>0</v>
      </c>
      <c r="AI67" s="177">
        <v>0</v>
      </c>
      <c r="AJ67" s="177">
        <v>0</v>
      </c>
      <c r="AK67" s="177">
        <v>0</v>
      </c>
      <c r="AL67" s="177">
        <v>0</v>
      </c>
      <c r="AM67" s="177">
        <v>0</v>
      </c>
      <c r="AN67" s="177">
        <v>0</v>
      </c>
      <c r="AO67" s="177">
        <v>0</v>
      </c>
      <c r="AP67" s="177">
        <v>0</v>
      </c>
      <c r="AQ67" s="177">
        <v>0</v>
      </c>
      <c r="AR67" s="177">
        <v>0</v>
      </c>
      <c r="AS67" s="177">
        <v>0</v>
      </c>
      <c r="AT67" s="177">
        <v>0</v>
      </c>
      <c r="AU67" s="177">
        <v>0</v>
      </c>
      <c r="AV67" s="177">
        <v>0</v>
      </c>
      <c r="AW67" s="177">
        <v>0</v>
      </c>
      <c r="AX67" s="177">
        <v>0</v>
      </c>
      <c r="AY67" s="177">
        <v>0</v>
      </c>
      <c r="AZ67" s="177">
        <v>0</v>
      </c>
      <c r="BA67" s="177">
        <v>0</v>
      </c>
      <c r="BB67" s="177">
        <v>0</v>
      </c>
      <c r="BC67" s="177">
        <v>0</v>
      </c>
      <c r="BD67" s="177">
        <v>0</v>
      </c>
      <c r="BE67" s="135">
        <v>177.95</v>
      </c>
      <c r="BF67" s="136">
        <v>199.42600000000002</v>
      </c>
      <c r="BG67" s="136">
        <v>63.25309894158772</v>
      </c>
    </row>
    <row r="68" spans="2:59" ht="12">
      <c r="B68" s="219" t="s">
        <v>53</v>
      </c>
      <c r="C68" s="220"/>
      <c r="D68" s="21">
        <v>47</v>
      </c>
      <c r="E68" s="20">
        <v>1</v>
      </c>
      <c r="F68" s="20">
        <v>2</v>
      </c>
      <c r="G68" s="20">
        <v>4</v>
      </c>
      <c r="H68" s="20">
        <v>2</v>
      </c>
      <c r="I68" s="20">
        <v>1</v>
      </c>
      <c r="J68" s="20">
        <v>2</v>
      </c>
      <c r="K68" s="20">
        <v>1</v>
      </c>
      <c r="L68" s="20">
        <v>5</v>
      </c>
      <c r="M68" s="20">
        <v>2</v>
      </c>
      <c r="N68" s="20">
        <v>0</v>
      </c>
      <c r="O68" s="20">
        <v>0</v>
      </c>
      <c r="P68" s="20">
        <v>7</v>
      </c>
      <c r="Q68" s="20">
        <v>2</v>
      </c>
      <c r="R68" s="20">
        <v>2</v>
      </c>
      <c r="S68" s="20">
        <v>4</v>
      </c>
      <c r="T68" s="20">
        <v>1</v>
      </c>
      <c r="U68" s="20">
        <v>2</v>
      </c>
      <c r="V68" s="20">
        <v>0</v>
      </c>
      <c r="W68" s="20">
        <v>2</v>
      </c>
      <c r="X68" s="20">
        <v>3</v>
      </c>
      <c r="Y68" s="20">
        <v>0</v>
      </c>
      <c r="Z68" s="20">
        <v>0</v>
      </c>
      <c r="AA68" s="20">
        <v>1</v>
      </c>
      <c r="AB68" s="20">
        <v>0</v>
      </c>
      <c r="AC68" s="20">
        <v>1</v>
      </c>
      <c r="AD68" s="20">
        <v>0</v>
      </c>
      <c r="AE68" s="20">
        <v>0</v>
      </c>
      <c r="AF68" s="20">
        <v>1</v>
      </c>
      <c r="AG68" s="20">
        <v>0</v>
      </c>
      <c r="AH68" s="20">
        <v>0</v>
      </c>
      <c r="AI68" s="20">
        <v>0</v>
      </c>
      <c r="AJ68" s="20">
        <v>0</v>
      </c>
      <c r="AK68" s="20">
        <v>1</v>
      </c>
      <c r="AL68" s="20">
        <v>0</v>
      </c>
      <c r="AM68" s="20">
        <v>0</v>
      </c>
      <c r="AN68" s="20">
        <v>0</v>
      </c>
      <c r="AO68" s="20">
        <v>0</v>
      </c>
      <c r="AP68" s="20">
        <v>0</v>
      </c>
      <c r="AQ68" s="20">
        <v>0</v>
      </c>
      <c r="AR68" s="20">
        <v>0</v>
      </c>
      <c r="AS68" s="20">
        <v>0</v>
      </c>
      <c r="AT68" s="20">
        <v>0</v>
      </c>
      <c r="AU68" s="20">
        <v>0</v>
      </c>
      <c r="AV68" s="20">
        <v>0</v>
      </c>
      <c r="AW68" s="20">
        <v>0</v>
      </c>
      <c r="AX68" s="20">
        <v>0</v>
      </c>
      <c r="AY68" s="20">
        <v>0</v>
      </c>
      <c r="AZ68" s="20">
        <v>0</v>
      </c>
      <c r="BA68" s="20">
        <v>0</v>
      </c>
      <c r="BB68" s="20">
        <v>0</v>
      </c>
      <c r="BC68" s="20">
        <v>0</v>
      </c>
      <c r="BD68" s="20">
        <v>0</v>
      </c>
      <c r="BE68" s="135">
        <v>202.94</v>
      </c>
      <c r="BF68" s="136">
        <v>202.89297872340427</v>
      </c>
      <c r="BG68" s="136">
        <v>72.38933268504755</v>
      </c>
    </row>
    <row r="69" spans="2:59" s="8" customFormat="1" ht="12">
      <c r="B69" s="223" t="s">
        <v>313</v>
      </c>
      <c r="C69" s="224"/>
      <c r="D69" s="182">
        <v>7</v>
      </c>
      <c r="E69" s="178">
        <v>0</v>
      </c>
      <c r="F69" s="178">
        <v>0</v>
      </c>
      <c r="G69" s="178">
        <v>0</v>
      </c>
      <c r="H69" s="178">
        <v>0</v>
      </c>
      <c r="I69" s="178">
        <v>0</v>
      </c>
      <c r="J69" s="178">
        <v>0</v>
      </c>
      <c r="K69" s="178">
        <v>0</v>
      </c>
      <c r="L69" s="178">
        <v>0</v>
      </c>
      <c r="M69" s="178">
        <v>0</v>
      </c>
      <c r="N69" s="178">
        <v>0</v>
      </c>
      <c r="O69" s="178">
        <v>1</v>
      </c>
      <c r="P69" s="178">
        <v>1</v>
      </c>
      <c r="Q69" s="178">
        <v>0</v>
      </c>
      <c r="R69" s="178">
        <v>3</v>
      </c>
      <c r="S69" s="178">
        <v>1</v>
      </c>
      <c r="T69" s="178">
        <v>0</v>
      </c>
      <c r="U69" s="178">
        <v>1</v>
      </c>
      <c r="V69" s="178">
        <v>0</v>
      </c>
      <c r="W69" s="178">
        <v>0</v>
      </c>
      <c r="X69" s="178">
        <v>0</v>
      </c>
      <c r="Y69" s="178">
        <v>0</v>
      </c>
      <c r="Z69" s="178">
        <v>0</v>
      </c>
      <c r="AA69" s="178">
        <v>0</v>
      </c>
      <c r="AB69" s="178">
        <v>0</v>
      </c>
      <c r="AC69" s="178">
        <v>0</v>
      </c>
      <c r="AD69" s="178">
        <v>0</v>
      </c>
      <c r="AE69" s="178">
        <v>0</v>
      </c>
      <c r="AF69" s="178">
        <v>0</v>
      </c>
      <c r="AG69" s="178">
        <v>0</v>
      </c>
      <c r="AH69" s="178">
        <v>0</v>
      </c>
      <c r="AI69" s="178">
        <v>0</v>
      </c>
      <c r="AJ69" s="178">
        <v>0</v>
      </c>
      <c r="AK69" s="178">
        <v>0</v>
      </c>
      <c r="AL69" s="178">
        <v>0</v>
      </c>
      <c r="AM69" s="178">
        <v>0</v>
      </c>
      <c r="AN69" s="178">
        <v>0</v>
      </c>
      <c r="AO69" s="178">
        <v>0</v>
      </c>
      <c r="AP69" s="178">
        <v>0</v>
      </c>
      <c r="AQ69" s="178">
        <v>0</v>
      </c>
      <c r="AR69" s="178">
        <v>0</v>
      </c>
      <c r="AS69" s="178">
        <v>0</v>
      </c>
      <c r="AT69" s="178">
        <v>0</v>
      </c>
      <c r="AU69" s="178">
        <v>0</v>
      </c>
      <c r="AV69" s="178">
        <v>0</v>
      </c>
      <c r="AW69" s="178">
        <v>0</v>
      </c>
      <c r="AX69" s="178">
        <v>0</v>
      </c>
      <c r="AY69" s="178">
        <v>0</v>
      </c>
      <c r="AZ69" s="178">
        <v>0</v>
      </c>
      <c r="BA69" s="178">
        <v>0</v>
      </c>
      <c r="BB69" s="178">
        <v>0</v>
      </c>
      <c r="BC69" s="178">
        <v>0</v>
      </c>
      <c r="BD69" s="178">
        <v>0</v>
      </c>
      <c r="BE69" s="179">
        <v>220.46</v>
      </c>
      <c r="BF69" s="180">
        <v>220.78285714285715</v>
      </c>
      <c r="BG69" s="180">
        <v>20.015042438364294</v>
      </c>
    </row>
    <row r="70" spans="57:59" ht="12">
      <c r="BE70" s="185"/>
      <c r="BF70" s="185"/>
      <c r="BG70" s="185"/>
    </row>
    <row r="71" ht="12">
      <c r="D71" s="217">
        <f>D6</f>
        <v>9965</v>
      </c>
    </row>
    <row r="72" ht="12">
      <c r="D72" s="217" t="str">
        <f>IF(D71=SUM(D8:D11,D12:D22,D23:D69)/3,"OK","NG")</f>
        <v>OK</v>
      </c>
    </row>
    <row r="73" ht="12">
      <c r="D73" s="15"/>
    </row>
  </sheetData>
  <sheetProtection/>
  <mergeCells count="67">
    <mergeCell ref="B14:C14"/>
    <mergeCell ref="B15:C15"/>
    <mergeCell ref="B16:C16"/>
    <mergeCell ref="B17:C17"/>
    <mergeCell ref="B18:C18"/>
    <mergeCell ref="B19:C19"/>
    <mergeCell ref="B20:C20"/>
    <mergeCell ref="B21:C21"/>
    <mergeCell ref="B69:C69"/>
    <mergeCell ref="B6:C6"/>
    <mergeCell ref="B7:C7"/>
    <mergeCell ref="B11:C11"/>
    <mergeCell ref="B12:C12"/>
    <mergeCell ref="B13:C13"/>
    <mergeCell ref="B26:C26"/>
    <mergeCell ref="B27:C27"/>
    <mergeCell ref="B28:C28"/>
    <mergeCell ref="B29:C29"/>
    <mergeCell ref="B22:C22"/>
    <mergeCell ref="B23:C23"/>
    <mergeCell ref="B24:C24"/>
    <mergeCell ref="B25:C25"/>
    <mergeCell ref="B34:C34"/>
    <mergeCell ref="B35:C35"/>
    <mergeCell ref="B36:C36"/>
    <mergeCell ref="B37:C37"/>
    <mergeCell ref="B30:C30"/>
    <mergeCell ref="B31:C31"/>
    <mergeCell ref="B32:C32"/>
    <mergeCell ref="B33:C33"/>
    <mergeCell ref="B42:C42"/>
    <mergeCell ref="B43:C43"/>
    <mergeCell ref="B44:C44"/>
    <mergeCell ref="B45:C45"/>
    <mergeCell ref="B38:C38"/>
    <mergeCell ref="B39:C39"/>
    <mergeCell ref="B40:C40"/>
    <mergeCell ref="B41:C41"/>
    <mergeCell ref="B57:C57"/>
    <mergeCell ref="B50:C50"/>
    <mergeCell ref="B51:C51"/>
    <mergeCell ref="B52:C52"/>
    <mergeCell ref="B53:C53"/>
    <mergeCell ref="B46:C46"/>
    <mergeCell ref="B47:C47"/>
    <mergeCell ref="B48:C48"/>
    <mergeCell ref="B49:C49"/>
    <mergeCell ref="B67:C67"/>
    <mergeCell ref="B68:C68"/>
    <mergeCell ref="B3:C3"/>
    <mergeCell ref="B62:C62"/>
    <mergeCell ref="B63:C63"/>
    <mergeCell ref="B64:C64"/>
    <mergeCell ref="B65:C65"/>
    <mergeCell ref="B58:C58"/>
    <mergeCell ref="B59:C59"/>
    <mergeCell ref="B60:C60"/>
    <mergeCell ref="B4:C5"/>
    <mergeCell ref="D3:D5"/>
    <mergeCell ref="BE3:BE4"/>
    <mergeCell ref="BF3:BF4"/>
    <mergeCell ref="BG3:BG4"/>
    <mergeCell ref="B66:C66"/>
    <mergeCell ref="B61:C61"/>
    <mergeCell ref="B54:C54"/>
    <mergeCell ref="B55:C55"/>
    <mergeCell ref="B56:C56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colBreaks count="4" manualBreakCount="4">
    <brk id="15" max="68" man="1"/>
    <brk id="27" max="68" man="1"/>
    <brk id="39" max="68" man="1"/>
    <brk id="51" max="68" man="1"/>
  </colBreaks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1"/>
  <sheetViews>
    <sheetView showGridLines="0" zoomScalePageLayoutView="0" workbookViewId="0" topLeftCell="A13">
      <selection activeCell="E31" sqref="E31"/>
    </sheetView>
  </sheetViews>
  <sheetFormatPr defaultColWidth="9.140625" defaultRowHeight="12"/>
  <cols>
    <col min="1" max="3" width="2.57421875" style="0" customWidth="1"/>
    <col min="4" max="4" width="13.57421875" style="0" customWidth="1"/>
    <col min="5" max="38" width="6.7109375" style="0" customWidth="1"/>
    <col min="39" max="39" width="6.57421875" style="0" customWidth="1"/>
    <col min="40" max="40" width="7.00390625" style="0" customWidth="1"/>
    <col min="41" max="42" width="6.140625" style="0" customWidth="1"/>
    <col min="43" max="44" width="8.140625" style="0" customWidth="1"/>
    <col min="45" max="45" width="9.421875" style="0" bestFit="1" customWidth="1"/>
  </cols>
  <sheetData>
    <row r="1" spans="2:36" ht="17.25" customHeight="1">
      <c r="B1" s="6" t="s">
        <v>340</v>
      </c>
      <c r="C1" s="6"/>
      <c r="E1" s="6" t="s">
        <v>276</v>
      </c>
      <c r="F1" s="6"/>
      <c r="Q1" s="6" t="s">
        <v>277</v>
      </c>
      <c r="AD1" s="6" t="s">
        <v>277</v>
      </c>
      <c r="AI1" s="6"/>
      <c r="AJ1" s="6"/>
    </row>
    <row r="2" ht="17.25" customHeight="1"/>
    <row r="3" spans="2:40" ht="24" customHeight="1">
      <c r="B3" s="286" t="s">
        <v>303</v>
      </c>
      <c r="C3" s="340"/>
      <c r="D3" s="270"/>
      <c r="E3" s="280" t="s">
        <v>0</v>
      </c>
      <c r="F3" s="43"/>
      <c r="G3" s="44">
        <v>70</v>
      </c>
      <c r="H3" s="49">
        <v>75</v>
      </c>
      <c r="I3" s="44">
        <v>80</v>
      </c>
      <c r="J3" s="46">
        <v>85</v>
      </c>
      <c r="K3" s="46">
        <v>90</v>
      </c>
      <c r="L3" s="46">
        <v>95</v>
      </c>
      <c r="M3" s="46">
        <v>100</v>
      </c>
      <c r="N3" s="46">
        <v>105</v>
      </c>
      <c r="O3" s="46">
        <v>110</v>
      </c>
      <c r="P3" s="46">
        <v>115</v>
      </c>
      <c r="Q3" s="46">
        <v>120</v>
      </c>
      <c r="R3" s="46">
        <v>125</v>
      </c>
      <c r="S3" s="46">
        <v>130</v>
      </c>
      <c r="T3" s="46">
        <v>135</v>
      </c>
      <c r="U3" s="46">
        <v>140</v>
      </c>
      <c r="V3" s="46">
        <v>145</v>
      </c>
      <c r="W3" s="46">
        <v>150</v>
      </c>
      <c r="X3" s="47">
        <v>155</v>
      </c>
      <c r="Y3" s="47">
        <v>160</v>
      </c>
      <c r="Z3" s="47">
        <v>165</v>
      </c>
      <c r="AA3" s="47">
        <v>170</v>
      </c>
      <c r="AB3" s="46">
        <v>175</v>
      </c>
      <c r="AC3" s="54">
        <v>180</v>
      </c>
      <c r="AD3" s="46">
        <v>185</v>
      </c>
      <c r="AE3" s="54">
        <v>190</v>
      </c>
      <c r="AF3" s="46">
        <v>195</v>
      </c>
      <c r="AG3" s="54">
        <v>200</v>
      </c>
      <c r="AH3" s="46">
        <v>205</v>
      </c>
      <c r="AI3" s="54">
        <v>210</v>
      </c>
      <c r="AJ3" s="46">
        <v>215</v>
      </c>
      <c r="AK3" s="54" t="s">
        <v>293</v>
      </c>
      <c r="AL3" s="278" t="s">
        <v>58</v>
      </c>
      <c r="AM3" s="278" t="s">
        <v>61</v>
      </c>
      <c r="AN3" s="301" t="s">
        <v>290</v>
      </c>
    </row>
    <row r="4" spans="2:40" s="7" customFormat="1" ht="13.5">
      <c r="B4" s="297" t="s">
        <v>302</v>
      </c>
      <c r="C4" s="336"/>
      <c r="D4" s="298"/>
      <c r="E4" s="281"/>
      <c r="F4" s="18" t="s">
        <v>94</v>
      </c>
      <c r="G4" s="18" t="s">
        <v>94</v>
      </c>
      <c r="H4" s="50" t="s">
        <v>94</v>
      </c>
      <c r="I4" s="50" t="s">
        <v>94</v>
      </c>
      <c r="J4" s="51" t="s">
        <v>94</v>
      </c>
      <c r="K4" s="51" t="s">
        <v>94</v>
      </c>
      <c r="L4" s="51" t="s">
        <v>94</v>
      </c>
      <c r="M4" s="52" t="s">
        <v>94</v>
      </c>
      <c r="N4" s="51" t="s">
        <v>94</v>
      </c>
      <c r="O4" s="51" t="s">
        <v>94</v>
      </c>
      <c r="P4" s="51" t="s">
        <v>94</v>
      </c>
      <c r="Q4" s="51" t="s">
        <v>94</v>
      </c>
      <c r="R4" s="51" t="s">
        <v>94</v>
      </c>
      <c r="S4" s="51" t="s">
        <v>94</v>
      </c>
      <c r="T4" s="50" t="s">
        <v>94</v>
      </c>
      <c r="U4" s="51" t="s">
        <v>94</v>
      </c>
      <c r="V4" s="50" t="s">
        <v>94</v>
      </c>
      <c r="W4" s="50" t="s">
        <v>94</v>
      </c>
      <c r="X4" s="50" t="s">
        <v>94</v>
      </c>
      <c r="Y4" s="50" t="s">
        <v>94</v>
      </c>
      <c r="Z4" s="50" t="s">
        <v>94</v>
      </c>
      <c r="AA4" s="50" t="s">
        <v>94</v>
      </c>
      <c r="AB4" s="50" t="s">
        <v>94</v>
      </c>
      <c r="AC4" s="51" t="s">
        <v>94</v>
      </c>
      <c r="AD4" s="51" t="s">
        <v>94</v>
      </c>
      <c r="AE4" s="51" t="s">
        <v>94</v>
      </c>
      <c r="AF4" s="51" t="s">
        <v>94</v>
      </c>
      <c r="AG4" s="51" t="s">
        <v>94</v>
      </c>
      <c r="AH4" s="51" t="s">
        <v>94</v>
      </c>
      <c r="AI4" s="51" t="s">
        <v>94</v>
      </c>
      <c r="AJ4" s="51" t="s">
        <v>94</v>
      </c>
      <c r="AK4" s="51" t="s">
        <v>94</v>
      </c>
      <c r="AL4" s="279"/>
      <c r="AM4" s="279"/>
      <c r="AN4" s="302"/>
    </row>
    <row r="5" spans="2:40" ht="24" customHeight="1">
      <c r="B5" s="299"/>
      <c r="C5" s="337"/>
      <c r="D5" s="290"/>
      <c r="E5" s="282"/>
      <c r="F5" s="155" t="s">
        <v>304</v>
      </c>
      <c r="G5" s="45">
        <v>74.99</v>
      </c>
      <c r="H5" s="53">
        <v>79.99</v>
      </c>
      <c r="I5" s="45">
        <v>84.99</v>
      </c>
      <c r="J5" s="45">
        <v>89.99</v>
      </c>
      <c r="K5" s="45">
        <v>94.99</v>
      </c>
      <c r="L5" s="45">
        <v>99.99</v>
      </c>
      <c r="M5" s="45">
        <v>104.99</v>
      </c>
      <c r="N5" s="45">
        <v>109.99</v>
      </c>
      <c r="O5" s="45">
        <v>114.99</v>
      </c>
      <c r="P5" s="45">
        <v>119.99</v>
      </c>
      <c r="Q5" s="45">
        <v>124.99</v>
      </c>
      <c r="R5" s="45">
        <v>129.99</v>
      </c>
      <c r="S5" s="45">
        <v>134.99</v>
      </c>
      <c r="T5" s="45">
        <v>139.99</v>
      </c>
      <c r="U5" s="45">
        <v>144.99</v>
      </c>
      <c r="V5" s="45">
        <v>149.99</v>
      </c>
      <c r="W5" s="45">
        <v>154.99</v>
      </c>
      <c r="X5" s="48">
        <v>159.99</v>
      </c>
      <c r="Y5" s="45">
        <v>164.99</v>
      </c>
      <c r="Z5" s="45">
        <v>169.99</v>
      </c>
      <c r="AA5" s="45">
        <v>174.99</v>
      </c>
      <c r="AB5" s="45">
        <v>179.99</v>
      </c>
      <c r="AC5" s="53">
        <v>184.99</v>
      </c>
      <c r="AD5" s="45">
        <v>189.99</v>
      </c>
      <c r="AE5" s="53">
        <v>194.99</v>
      </c>
      <c r="AF5" s="45">
        <v>199.99</v>
      </c>
      <c r="AG5" s="53">
        <v>204.99</v>
      </c>
      <c r="AH5" s="45">
        <v>209.99</v>
      </c>
      <c r="AI5" s="53">
        <v>214.99</v>
      </c>
      <c r="AJ5" s="45">
        <v>219.99</v>
      </c>
      <c r="AK5" s="155"/>
      <c r="AL5" s="103" t="s">
        <v>100</v>
      </c>
      <c r="AM5" s="103" t="s">
        <v>100</v>
      </c>
      <c r="AN5" s="103" t="s">
        <v>100</v>
      </c>
    </row>
    <row r="6" spans="2:40" ht="16.5" customHeight="1">
      <c r="B6" s="328" t="s">
        <v>0</v>
      </c>
      <c r="C6" s="338"/>
      <c r="D6" s="339"/>
      <c r="E6" s="143">
        <v>9965</v>
      </c>
      <c r="F6" s="144">
        <v>0</v>
      </c>
      <c r="G6" s="144">
        <v>159</v>
      </c>
      <c r="H6" s="144">
        <v>258</v>
      </c>
      <c r="I6" s="144">
        <v>381</v>
      </c>
      <c r="J6" s="144">
        <v>648</v>
      </c>
      <c r="K6" s="144">
        <v>1382</v>
      </c>
      <c r="L6" s="144">
        <v>2616</v>
      </c>
      <c r="M6" s="144">
        <v>1649</v>
      </c>
      <c r="N6" s="144">
        <v>1216</v>
      </c>
      <c r="O6" s="144">
        <v>595</v>
      </c>
      <c r="P6" s="144">
        <v>416</v>
      </c>
      <c r="Q6" s="144">
        <v>244</v>
      </c>
      <c r="R6" s="144">
        <v>165</v>
      </c>
      <c r="S6" s="144">
        <v>81</v>
      </c>
      <c r="T6" s="144">
        <v>50</v>
      </c>
      <c r="U6" s="144">
        <v>61</v>
      </c>
      <c r="V6" s="144">
        <v>14</v>
      </c>
      <c r="W6" s="144">
        <v>8</v>
      </c>
      <c r="X6" s="118">
        <v>6</v>
      </c>
      <c r="Y6" s="118">
        <v>4</v>
      </c>
      <c r="Z6" s="118">
        <v>5</v>
      </c>
      <c r="AA6" s="145">
        <v>1</v>
      </c>
      <c r="AB6" s="145">
        <v>3</v>
      </c>
      <c r="AC6" s="145">
        <v>2</v>
      </c>
      <c r="AD6" s="145">
        <v>0</v>
      </c>
      <c r="AE6" s="152">
        <v>0</v>
      </c>
      <c r="AF6" s="152">
        <v>0</v>
      </c>
      <c r="AG6">
        <v>0</v>
      </c>
      <c r="AH6">
        <v>0</v>
      </c>
      <c r="AI6">
        <v>1</v>
      </c>
      <c r="AJ6">
        <v>0</v>
      </c>
      <c r="AK6">
        <v>0</v>
      </c>
      <c r="AL6" s="166">
        <v>99.22</v>
      </c>
      <c r="AM6" s="167">
        <v>100.5186271951829</v>
      </c>
      <c r="AN6" s="167">
        <v>12.306744336508908</v>
      </c>
    </row>
    <row r="7" spans="1:40" ht="16.5" customHeight="1">
      <c r="A7" s="7"/>
      <c r="B7" s="327" t="s">
        <v>54</v>
      </c>
      <c r="C7" s="341"/>
      <c r="D7" s="288"/>
      <c r="E7" s="143">
        <v>8234</v>
      </c>
      <c r="F7" s="144">
        <v>0</v>
      </c>
      <c r="G7" s="144">
        <v>154</v>
      </c>
      <c r="H7" s="144">
        <v>240</v>
      </c>
      <c r="I7" s="144">
        <v>358</v>
      </c>
      <c r="J7" s="144">
        <v>601</v>
      </c>
      <c r="K7" s="144">
        <v>1265</v>
      </c>
      <c r="L7" s="144">
        <v>2352</v>
      </c>
      <c r="M7" s="144">
        <v>1392</v>
      </c>
      <c r="N7" s="144">
        <v>872</v>
      </c>
      <c r="O7" s="144">
        <v>374</v>
      </c>
      <c r="P7" s="144">
        <v>240</v>
      </c>
      <c r="Q7" s="144">
        <v>144</v>
      </c>
      <c r="R7" s="144">
        <v>101</v>
      </c>
      <c r="S7" s="144">
        <v>44</v>
      </c>
      <c r="T7" s="144">
        <v>23</v>
      </c>
      <c r="U7" s="144">
        <v>48</v>
      </c>
      <c r="V7" s="144">
        <v>9</v>
      </c>
      <c r="W7" s="144">
        <v>4</v>
      </c>
      <c r="X7" s="118">
        <v>4</v>
      </c>
      <c r="Y7" s="118">
        <v>3</v>
      </c>
      <c r="Z7" s="118">
        <v>3</v>
      </c>
      <c r="AA7" s="146">
        <v>1</v>
      </c>
      <c r="AB7" s="146">
        <v>1</v>
      </c>
      <c r="AC7" s="146">
        <v>1</v>
      </c>
      <c r="AD7" s="146">
        <v>0</v>
      </c>
      <c r="AE7" s="153">
        <v>0</v>
      </c>
      <c r="AF7" s="153">
        <v>0</v>
      </c>
      <c r="AG7" s="146">
        <v>0</v>
      </c>
      <c r="AH7" s="146">
        <v>0</v>
      </c>
      <c r="AI7" s="146">
        <v>0</v>
      </c>
      <c r="AJ7" s="146">
        <v>0</v>
      </c>
      <c r="AK7" s="156">
        <v>0</v>
      </c>
      <c r="AL7" s="168">
        <v>98.26</v>
      </c>
      <c r="AM7" s="169">
        <v>98.94651323779429</v>
      </c>
      <c r="AN7" s="169">
        <v>11.516773117431333</v>
      </c>
    </row>
    <row r="8" spans="2:40" ht="16.5" customHeight="1">
      <c r="B8" s="240"/>
      <c r="C8" s="327" t="s">
        <v>55</v>
      </c>
      <c r="D8" s="288"/>
      <c r="E8" s="147">
        <v>5956</v>
      </c>
      <c r="F8" s="148">
        <v>0</v>
      </c>
      <c r="G8" s="148">
        <v>133</v>
      </c>
      <c r="H8" s="148">
        <v>225</v>
      </c>
      <c r="I8" s="148">
        <v>325</v>
      </c>
      <c r="J8" s="148">
        <v>532</v>
      </c>
      <c r="K8" s="148">
        <v>1063</v>
      </c>
      <c r="L8" s="148">
        <v>1831</v>
      </c>
      <c r="M8" s="148">
        <v>1018</v>
      </c>
      <c r="N8" s="148">
        <v>462</v>
      </c>
      <c r="O8" s="148">
        <v>171</v>
      </c>
      <c r="P8" s="148">
        <v>97</v>
      </c>
      <c r="Q8" s="148">
        <v>51</v>
      </c>
      <c r="R8" s="148">
        <v>24</v>
      </c>
      <c r="S8" s="148">
        <v>5</v>
      </c>
      <c r="T8" s="148">
        <v>4</v>
      </c>
      <c r="U8" s="148">
        <v>6</v>
      </c>
      <c r="V8" s="148">
        <v>3</v>
      </c>
      <c r="W8" s="148">
        <v>1</v>
      </c>
      <c r="X8" s="149">
        <v>1</v>
      </c>
      <c r="Y8" s="149">
        <v>2</v>
      </c>
      <c r="Z8" s="149">
        <v>1</v>
      </c>
      <c r="AA8" s="8">
        <v>1</v>
      </c>
      <c r="AB8" s="8">
        <v>0</v>
      </c>
      <c r="AC8" s="8">
        <v>0</v>
      </c>
      <c r="AD8" s="8">
        <v>0</v>
      </c>
      <c r="AE8" s="154">
        <v>0</v>
      </c>
      <c r="AF8" s="154">
        <v>0</v>
      </c>
      <c r="AG8">
        <v>0</v>
      </c>
      <c r="AH8">
        <v>0</v>
      </c>
      <c r="AI8">
        <v>0</v>
      </c>
      <c r="AJ8">
        <v>0</v>
      </c>
      <c r="AK8">
        <v>0</v>
      </c>
      <c r="AL8" s="170">
        <v>96.87</v>
      </c>
      <c r="AM8" s="167">
        <v>96.42110141034271</v>
      </c>
      <c r="AN8" s="167">
        <v>9.767338201665671</v>
      </c>
    </row>
    <row r="9" spans="2:40" ht="16.5" customHeight="1">
      <c r="B9" s="240"/>
      <c r="C9" s="240"/>
      <c r="D9" s="64" t="s">
        <v>269</v>
      </c>
      <c r="E9" s="147">
        <v>297</v>
      </c>
      <c r="F9" s="148">
        <v>0</v>
      </c>
      <c r="G9" s="148">
        <v>29</v>
      </c>
      <c r="H9" s="148">
        <v>31</v>
      </c>
      <c r="I9" s="148">
        <v>54</v>
      </c>
      <c r="J9" s="148">
        <v>37</v>
      </c>
      <c r="K9" s="148">
        <v>39</v>
      </c>
      <c r="L9" s="148">
        <v>49</v>
      </c>
      <c r="M9" s="148">
        <v>31</v>
      </c>
      <c r="N9" s="148">
        <v>12</v>
      </c>
      <c r="O9" s="148">
        <v>9</v>
      </c>
      <c r="P9" s="148">
        <v>2</v>
      </c>
      <c r="Q9" s="148">
        <v>2</v>
      </c>
      <c r="R9" s="148">
        <v>2</v>
      </c>
      <c r="S9" s="148">
        <v>0</v>
      </c>
      <c r="T9" s="148">
        <v>0</v>
      </c>
      <c r="U9" s="148">
        <v>0</v>
      </c>
      <c r="V9" s="148">
        <v>0</v>
      </c>
      <c r="W9" s="148">
        <v>0</v>
      </c>
      <c r="X9" s="149">
        <v>0</v>
      </c>
      <c r="Y9" s="149">
        <v>0</v>
      </c>
      <c r="Z9" s="149">
        <v>0</v>
      </c>
      <c r="AA9" s="8">
        <v>0</v>
      </c>
      <c r="AB9" s="8">
        <v>0</v>
      </c>
      <c r="AC9" s="8">
        <v>0</v>
      </c>
      <c r="AD9" s="8">
        <v>0</v>
      </c>
      <c r="AE9" s="154">
        <v>0</v>
      </c>
      <c r="AF9" s="154">
        <v>0</v>
      </c>
      <c r="AG9">
        <v>0</v>
      </c>
      <c r="AH9">
        <v>0</v>
      </c>
      <c r="AI9">
        <v>0</v>
      </c>
      <c r="AJ9">
        <v>0</v>
      </c>
      <c r="AK9">
        <v>0</v>
      </c>
      <c r="AL9" s="170">
        <v>89.7</v>
      </c>
      <c r="AM9" s="167">
        <v>90.1861616161616</v>
      </c>
      <c r="AN9" s="167">
        <v>11.62460235068838</v>
      </c>
    </row>
    <row r="10" spans="2:40" ht="16.5" customHeight="1">
      <c r="B10" s="240"/>
      <c r="C10" s="240"/>
      <c r="D10" s="64" t="s">
        <v>270</v>
      </c>
      <c r="E10" s="147">
        <v>1847</v>
      </c>
      <c r="F10" s="148">
        <v>0</v>
      </c>
      <c r="G10" s="148">
        <v>58</v>
      </c>
      <c r="H10" s="148">
        <v>101</v>
      </c>
      <c r="I10" s="148">
        <v>149</v>
      </c>
      <c r="J10" s="148">
        <v>229</v>
      </c>
      <c r="K10" s="148">
        <v>314</v>
      </c>
      <c r="L10" s="148">
        <v>514</v>
      </c>
      <c r="M10" s="148">
        <v>308</v>
      </c>
      <c r="N10" s="148">
        <v>114</v>
      </c>
      <c r="O10" s="148">
        <v>33</v>
      </c>
      <c r="P10" s="148">
        <v>10</v>
      </c>
      <c r="Q10" s="148">
        <v>8</v>
      </c>
      <c r="R10" s="148">
        <v>2</v>
      </c>
      <c r="S10" s="148">
        <v>0</v>
      </c>
      <c r="T10" s="148">
        <v>2</v>
      </c>
      <c r="U10" s="148">
        <v>3</v>
      </c>
      <c r="V10" s="148">
        <v>1</v>
      </c>
      <c r="W10" s="148">
        <v>1</v>
      </c>
      <c r="X10" s="149">
        <v>0</v>
      </c>
      <c r="Y10" s="149">
        <v>0</v>
      </c>
      <c r="Z10" s="149">
        <v>0</v>
      </c>
      <c r="AA10" s="8">
        <v>0</v>
      </c>
      <c r="AB10" s="8">
        <v>0</v>
      </c>
      <c r="AC10" s="8">
        <v>0</v>
      </c>
      <c r="AD10" s="8">
        <v>0</v>
      </c>
      <c r="AE10" s="154">
        <v>0</v>
      </c>
      <c r="AF10" s="154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 s="170">
        <v>95.64</v>
      </c>
      <c r="AM10" s="167">
        <v>94.42552788305372</v>
      </c>
      <c r="AN10" s="167">
        <v>9.683211473027566</v>
      </c>
    </row>
    <row r="11" spans="2:40" ht="16.5" customHeight="1">
      <c r="B11" s="240"/>
      <c r="C11" s="240"/>
      <c r="D11" s="64" t="s">
        <v>271</v>
      </c>
      <c r="E11" s="147">
        <v>1651</v>
      </c>
      <c r="F11" s="148">
        <v>0</v>
      </c>
      <c r="G11" s="148">
        <v>22</v>
      </c>
      <c r="H11" s="148">
        <v>39</v>
      </c>
      <c r="I11" s="148">
        <v>60</v>
      </c>
      <c r="J11" s="148">
        <v>142</v>
      </c>
      <c r="K11" s="148">
        <v>291</v>
      </c>
      <c r="L11" s="148">
        <v>569</v>
      </c>
      <c r="M11" s="148">
        <v>298</v>
      </c>
      <c r="N11" s="148">
        <v>125</v>
      </c>
      <c r="O11" s="148">
        <v>43</v>
      </c>
      <c r="P11" s="148">
        <v>41</v>
      </c>
      <c r="Q11" s="148">
        <v>16</v>
      </c>
      <c r="R11" s="148">
        <v>2</v>
      </c>
      <c r="S11" s="148">
        <v>1</v>
      </c>
      <c r="T11" s="148">
        <v>0</v>
      </c>
      <c r="U11" s="148">
        <v>0</v>
      </c>
      <c r="V11" s="148">
        <v>1</v>
      </c>
      <c r="W11" s="148">
        <v>0</v>
      </c>
      <c r="X11" s="149">
        <v>0</v>
      </c>
      <c r="Y11" s="149">
        <v>1</v>
      </c>
      <c r="Z11" s="149">
        <v>0</v>
      </c>
      <c r="AA11" s="8">
        <v>0</v>
      </c>
      <c r="AB11" s="8">
        <v>0</v>
      </c>
      <c r="AC11" s="8">
        <v>0</v>
      </c>
      <c r="AD11" s="8">
        <v>0</v>
      </c>
      <c r="AE11" s="154">
        <v>0</v>
      </c>
      <c r="AF11" s="154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 s="170">
        <v>97.09</v>
      </c>
      <c r="AM11" s="167">
        <v>97.19440339188382</v>
      </c>
      <c r="AN11" s="167">
        <v>8.735751241301669</v>
      </c>
    </row>
    <row r="12" spans="2:40" ht="16.5" customHeight="1">
      <c r="B12" s="240"/>
      <c r="C12" s="240"/>
      <c r="D12" s="64" t="s">
        <v>272</v>
      </c>
      <c r="E12" s="147">
        <v>1219</v>
      </c>
      <c r="F12" s="148">
        <v>0</v>
      </c>
      <c r="G12" s="148">
        <v>19</v>
      </c>
      <c r="H12" s="148">
        <v>38</v>
      </c>
      <c r="I12" s="148">
        <v>36</v>
      </c>
      <c r="J12" s="148">
        <v>83</v>
      </c>
      <c r="K12" s="148">
        <v>245</v>
      </c>
      <c r="L12" s="148">
        <v>403</v>
      </c>
      <c r="M12" s="148">
        <v>214</v>
      </c>
      <c r="N12" s="148">
        <v>97</v>
      </c>
      <c r="O12" s="148">
        <v>41</v>
      </c>
      <c r="P12" s="148">
        <v>21</v>
      </c>
      <c r="Q12" s="148">
        <v>11</v>
      </c>
      <c r="R12" s="148">
        <v>3</v>
      </c>
      <c r="S12" s="148">
        <v>2</v>
      </c>
      <c r="T12" s="148">
        <v>1</v>
      </c>
      <c r="U12" s="148">
        <v>2</v>
      </c>
      <c r="V12" s="148">
        <v>1</v>
      </c>
      <c r="W12" s="148">
        <v>0</v>
      </c>
      <c r="X12" s="149">
        <v>0</v>
      </c>
      <c r="Y12" s="149">
        <v>0</v>
      </c>
      <c r="Z12" s="149">
        <v>1</v>
      </c>
      <c r="AA12" s="8">
        <v>1</v>
      </c>
      <c r="AB12" s="8">
        <v>0</v>
      </c>
      <c r="AC12" s="8">
        <v>0</v>
      </c>
      <c r="AD12" s="8">
        <v>0</v>
      </c>
      <c r="AE12" s="154">
        <v>0</v>
      </c>
      <c r="AF12" s="154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 s="170">
        <v>96.88</v>
      </c>
      <c r="AM12" s="167">
        <v>97.38709598031174</v>
      </c>
      <c r="AN12" s="167">
        <v>9.52544685046118</v>
      </c>
    </row>
    <row r="13" spans="2:40" ht="16.5" customHeight="1">
      <c r="B13" s="240"/>
      <c r="C13" s="240"/>
      <c r="D13" s="64" t="s">
        <v>273</v>
      </c>
      <c r="E13" s="147">
        <v>695</v>
      </c>
      <c r="F13" s="148">
        <v>0</v>
      </c>
      <c r="G13" s="148">
        <v>4</v>
      </c>
      <c r="H13" s="148">
        <v>12</v>
      </c>
      <c r="I13" s="148">
        <v>23</v>
      </c>
      <c r="J13" s="148">
        <v>37</v>
      </c>
      <c r="K13" s="148">
        <v>134</v>
      </c>
      <c r="L13" s="148">
        <v>220</v>
      </c>
      <c r="M13" s="148">
        <v>143</v>
      </c>
      <c r="N13" s="148">
        <v>70</v>
      </c>
      <c r="O13" s="148">
        <v>14</v>
      </c>
      <c r="P13" s="148">
        <v>13</v>
      </c>
      <c r="Q13" s="148">
        <v>9</v>
      </c>
      <c r="R13" s="148">
        <v>11</v>
      </c>
      <c r="S13" s="148">
        <v>2</v>
      </c>
      <c r="T13" s="148">
        <v>0</v>
      </c>
      <c r="U13" s="148">
        <v>1</v>
      </c>
      <c r="V13" s="148">
        <v>0</v>
      </c>
      <c r="W13" s="148">
        <v>0</v>
      </c>
      <c r="X13" s="149">
        <v>1</v>
      </c>
      <c r="Y13" s="149">
        <v>1</v>
      </c>
      <c r="Z13" s="149">
        <v>0</v>
      </c>
      <c r="AA13" s="8">
        <v>0</v>
      </c>
      <c r="AB13" s="8">
        <v>0</v>
      </c>
      <c r="AC13" s="8">
        <v>0</v>
      </c>
      <c r="AD13" s="8">
        <v>0</v>
      </c>
      <c r="AE13" s="154">
        <v>0</v>
      </c>
      <c r="AF13" s="154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 s="170">
        <v>98.41</v>
      </c>
      <c r="AM13" s="167">
        <v>98.82446043165484</v>
      </c>
      <c r="AN13" s="167">
        <v>9.542372738591892</v>
      </c>
    </row>
    <row r="14" spans="2:40" ht="16.5" customHeight="1">
      <c r="B14" s="240"/>
      <c r="C14" s="240"/>
      <c r="D14" s="64" t="s">
        <v>274</v>
      </c>
      <c r="E14" s="147">
        <v>148</v>
      </c>
      <c r="F14" s="148">
        <v>0</v>
      </c>
      <c r="G14" s="148">
        <v>1</v>
      </c>
      <c r="H14" s="148">
        <v>4</v>
      </c>
      <c r="I14" s="148">
        <v>3</v>
      </c>
      <c r="J14" s="148">
        <v>3</v>
      </c>
      <c r="K14" s="148">
        <v>25</v>
      </c>
      <c r="L14" s="148">
        <v>48</v>
      </c>
      <c r="M14" s="148">
        <v>11</v>
      </c>
      <c r="N14" s="148">
        <v>20</v>
      </c>
      <c r="O14" s="148">
        <v>18</v>
      </c>
      <c r="P14" s="148">
        <v>7</v>
      </c>
      <c r="Q14" s="148">
        <v>3</v>
      </c>
      <c r="R14" s="148">
        <v>4</v>
      </c>
      <c r="S14" s="148">
        <v>0</v>
      </c>
      <c r="T14" s="148">
        <v>1</v>
      </c>
      <c r="U14" s="148">
        <v>0</v>
      </c>
      <c r="V14" s="148">
        <v>0</v>
      </c>
      <c r="W14" s="148">
        <v>0</v>
      </c>
      <c r="X14" s="149">
        <v>0</v>
      </c>
      <c r="Y14" s="149">
        <v>0</v>
      </c>
      <c r="Z14" s="149">
        <v>0</v>
      </c>
      <c r="AA14" s="8">
        <v>0</v>
      </c>
      <c r="AB14" s="8">
        <v>0</v>
      </c>
      <c r="AC14" s="8">
        <v>0</v>
      </c>
      <c r="AD14" s="8">
        <v>0</v>
      </c>
      <c r="AE14" s="154">
        <v>0</v>
      </c>
      <c r="AF14" s="15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 s="170">
        <v>99.36</v>
      </c>
      <c r="AM14" s="167">
        <v>101.72101351351353</v>
      </c>
      <c r="AN14" s="167">
        <v>10.720682581823988</v>
      </c>
    </row>
    <row r="15" spans="2:40" ht="16.5" customHeight="1">
      <c r="B15" s="240"/>
      <c r="C15" s="335"/>
      <c r="D15" s="64" t="s">
        <v>275</v>
      </c>
      <c r="E15" s="147">
        <v>99</v>
      </c>
      <c r="F15" s="148">
        <v>0</v>
      </c>
      <c r="G15" s="148">
        <v>0</v>
      </c>
      <c r="H15" s="148">
        <v>0</v>
      </c>
      <c r="I15" s="148">
        <v>0</v>
      </c>
      <c r="J15" s="148">
        <v>1</v>
      </c>
      <c r="K15" s="148">
        <v>15</v>
      </c>
      <c r="L15" s="148">
        <v>28</v>
      </c>
      <c r="M15" s="148">
        <v>13</v>
      </c>
      <c r="N15" s="148">
        <v>24</v>
      </c>
      <c r="O15" s="148">
        <v>13</v>
      </c>
      <c r="P15" s="148">
        <v>3</v>
      </c>
      <c r="Q15" s="148">
        <v>2</v>
      </c>
      <c r="R15" s="148">
        <v>0</v>
      </c>
      <c r="S15" s="148">
        <v>0</v>
      </c>
      <c r="T15" s="148">
        <v>0</v>
      </c>
      <c r="U15" s="148">
        <v>0</v>
      </c>
      <c r="V15" s="148">
        <v>0</v>
      </c>
      <c r="W15" s="148">
        <v>0</v>
      </c>
      <c r="X15" s="149">
        <v>0</v>
      </c>
      <c r="Y15" s="149">
        <v>0</v>
      </c>
      <c r="Z15" s="149">
        <v>0</v>
      </c>
      <c r="AA15" s="8">
        <v>0</v>
      </c>
      <c r="AB15" s="8">
        <v>0</v>
      </c>
      <c r="AC15" s="8">
        <v>0</v>
      </c>
      <c r="AD15" s="8">
        <v>0</v>
      </c>
      <c r="AE15" s="154">
        <v>0</v>
      </c>
      <c r="AF15" s="154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 s="170">
        <v>102.87</v>
      </c>
      <c r="AM15" s="167">
        <v>102.77070707070706</v>
      </c>
      <c r="AN15" s="167">
        <v>7.364635886440516</v>
      </c>
    </row>
    <row r="16" spans="2:40" ht="16.5" customHeight="1">
      <c r="B16" s="240"/>
      <c r="C16" s="327" t="s">
        <v>56</v>
      </c>
      <c r="D16" s="288"/>
      <c r="E16" s="147">
        <v>1381</v>
      </c>
      <c r="F16" s="148">
        <v>0</v>
      </c>
      <c r="G16" s="148">
        <v>21</v>
      </c>
      <c r="H16" s="148">
        <v>15</v>
      </c>
      <c r="I16" s="148">
        <v>31</v>
      </c>
      <c r="J16" s="148">
        <v>63</v>
      </c>
      <c r="K16" s="148">
        <v>172</v>
      </c>
      <c r="L16" s="148">
        <v>294</v>
      </c>
      <c r="M16" s="148">
        <v>241</v>
      </c>
      <c r="N16" s="148">
        <v>244</v>
      </c>
      <c r="O16" s="148">
        <v>118</v>
      </c>
      <c r="P16" s="148">
        <v>82</v>
      </c>
      <c r="Q16" s="148">
        <v>38</v>
      </c>
      <c r="R16" s="148">
        <v>22</v>
      </c>
      <c r="S16" s="148">
        <v>11</v>
      </c>
      <c r="T16" s="148">
        <v>6</v>
      </c>
      <c r="U16" s="148">
        <v>9</v>
      </c>
      <c r="V16" s="148">
        <v>4</v>
      </c>
      <c r="W16" s="148">
        <v>3</v>
      </c>
      <c r="X16" s="149">
        <v>2</v>
      </c>
      <c r="Y16" s="149">
        <v>1</v>
      </c>
      <c r="Z16" s="149">
        <v>2</v>
      </c>
      <c r="AA16" s="8">
        <v>0</v>
      </c>
      <c r="AB16" s="8">
        <v>1</v>
      </c>
      <c r="AC16" s="8">
        <v>1</v>
      </c>
      <c r="AD16" s="8">
        <v>0</v>
      </c>
      <c r="AE16" s="154">
        <v>0</v>
      </c>
      <c r="AF16" s="154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 s="170">
        <v>101.65</v>
      </c>
      <c r="AM16" s="167">
        <v>103.02679217958</v>
      </c>
      <c r="AN16" s="167">
        <v>12.54612834469511</v>
      </c>
    </row>
    <row r="17" spans="2:40" ht="16.5" customHeight="1">
      <c r="B17" s="240"/>
      <c r="C17" s="240"/>
      <c r="D17" s="64" t="s">
        <v>269</v>
      </c>
      <c r="E17" s="147">
        <v>416</v>
      </c>
      <c r="F17" s="148">
        <v>0</v>
      </c>
      <c r="G17" s="148">
        <v>13</v>
      </c>
      <c r="H17" s="148">
        <v>6</v>
      </c>
      <c r="I17" s="148">
        <v>11</v>
      </c>
      <c r="J17" s="148">
        <v>26</v>
      </c>
      <c r="K17" s="148">
        <v>53</v>
      </c>
      <c r="L17" s="148">
        <v>72</v>
      </c>
      <c r="M17" s="148">
        <v>80</v>
      </c>
      <c r="N17" s="148">
        <v>83</v>
      </c>
      <c r="O17" s="148">
        <v>31</v>
      </c>
      <c r="P17" s="148">
        <v>17</v>
      </c>
      <c r="Q17" s="148">
        <v>8</v>
      </c>
      <c r="R17" s="148">
        <v>4</v>
      </c>
      <c r="S17" s="148">
        <v>4</v>
      </c>
      <c r="T17" s="148">
        <v>1</v>
      </c>
      <c r="U17" s="148">
        <v>3</v>
      </c>
      <c r="V17" s="148">
        <v>2</v>
      </c>
      <c r="W17" s="148">
        <v>0</v>
      </c>
      <c r="X17" s="149">
        <v>0</v>
      </c>
      <c r="Y17" s="149">
        <v>0</v>
      </c>
      <c r="Z17" s="149">
        <v>0</v>
      </c>
      <c r="AA17" s="8">
        <v>0</v>
      </c>
      <c r="AB17" s="8">
        <v>1</v>
      </c>
      <c r="AC17" s="8">
        <v>1</v>
      </c>
      <c r="AD17" s="8">
        <v>0</v>
      </c>
      <c r="AE17" s="154">
        <v>0</v>
      </c>
      <c r="AF17" s="154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 s="170">
        <v>101.295</v>
      </c>
      <c r="AM17" s="167">
        <v>101.63706730769242</v>
      </c>
      <c r="AN17" s="167">
        <v>13.123966820802737</v>
      </c>
    </row>
    <row r="18" spans="2:40" ht="16.5" customHeight="1">
      <c r="B18" s="240"/>
      <c r="C18" s="240"/>
      <c r="D18" s="64" t="s">
        <v>270</v>
      </c>
      <c r="E18" s="147">
        <v>403</v>
      </c>
      <c r="F18" s="148">
        <v>0</v>
      </c>
      <c r="G18" s="148">
        <v>3</v>
      </c>
      <c r="H18" s="148">
        <v>4</v>
      </c>
      <c r="I18" s="148">
        <v>9</v>
      </c>
      <c r="J18" s="148">
        <v>24</v>
      </c>
      <c r="K18" s="148">
        <v>56</v>
      </c>
      <c r="L18" s="148">
        <v>105</v>
      </c>
      <c r="M18" s="148">
        <v>78</v>
      </c>
      <c r="N18" s="148">
        <v>48</v>
      </c>
      <c r="O18" s="148">
        <v>29</v>
      </c>
      <c r="P18" s="148">
        <v>21</v>
      </c>
      <c r="Q18" s="148">
        <v>12</v>
      </c>
      <c r="R18" s="148">
        <v>5</v>
      </c>
      <c r="S18" s="148">
        <v>2</v>
      </c>
      <c r="T18" s="148">
        <v>2</v>
      </c>
      <c r="U18" s="148">
        <v>4</v>
      </c>
      <c r="V18" s="148">
        <v>0</v>
      </c>
      <c r="W18" s="148">
        <v>0</v>
      </c>
      <c r="X18" s="149">
        <v>1</v>
      </c>
      <c r="Y18" s="149">
        <v>0</v>
      </c>
      <c r="Z18" s="149">
        <v>0</v>
      </c>
      <c r="AA18" s="8">
        <v>0</v>
      </c>
      <c r="AB18" s="8">
        <v>0</v>
      </c>
      <c r="AC18" s="8">
        <v>0</v>
      </c>
      <c r="AD18" s="8">
        <v>0</v>
      </c>
      <c r="AE18" s="154">
        <v>0</v>
      </c>
      <c r="AF18" s="154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 s="170">
        <v>100</v>
      </c>
      <c r="AM18" s="167">
        <v>101.87756823821341</v>
      </c>
      <c r="AN18" s="167">
        <v>11.28932822991562</v>
      </c>
    </row>
    <row r="19" spans="2:40" ht="16.5" customHeight="1">
      <c r="B19" s="240"/>
      <c r="C19" s="240"/>
      <c r="D19" s="64" t="s">
        <v>271</v>
      </c>
      <c r="E19" s="147">
        <v>209</v>
      </c>
      <c r="F19" s="148">
        <v>0</v>
      </c>
      <c r="G19" s="148">
        <v>3</v>
      </c>
      <c r="H19" s="148">
        <v>3</v>
      </c>
      <c r="I19" s="148">
        <v>6</v>
      </c>
      <c r="J19" s="148">
        <v>4</v>
      </c>
      <c r="K19" s="148">
        <v>29</v>
      </c>
      <c r="L19" s="148">
        <v>48</v>
      </c>
      <c r="M19" s="148">
        <v>28</v>
      </c>
      <c r="N19" s="148">
        <v>43</v>
      </c>
      <c r="O19" s="148">
        <v>17</v>
      </c>
      <c r="P19" s="148">
        <v>14</v>
      </c>
      <c r="Q19" s="148">
        <v>5</v>
      </c>
      <c r="R19" s="148">
        <v>3</v>
      </c>
      <c r="S19" s="148">
        <v>1</v>
      </c>
      <c r="T19" s="148">
        <v>1</v>
      </c>
      <c r="U19" s="148">
        <v>0</v>
      </c>
      <c r="V19" s="148">
        <v>0</v>
      </c>
      <c r="W19" s="148">
        <v>2</v>
      </c>
      <c r="X19" s="149">
        <v>0</v>
      </c>
      <c r="Y19" s="149">
        <v>1</v>
      </c>
      <c r="Z19" s="149">
        <v>1</v>
      </c>
      <c r="AA19" s="8">
        <v>0</v>
      </c>
      <c r="AB19" s="8">
        <v>0</v>
      </c>
      <c r="AC19" s="8">
        <v>0</v>
      </c>
      <c r="AD19" s="8">
        <v>0</v>
      </c>
      <c r="AE19" s="154">
        <v>0</v>
      </c>
      <c r="AF19" s="154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 s="170">
        <v>101.24</v>
      </c>
      <c r="AM19" s="167">
        <v>103.25846889952145</v>
      </c>
      <c r="AN19" s="167">
        <v>13.339951222024737</v>
      </c>
    </row>
    <row r="20" spans="2:40" ht="16.5" customHeight="1">
      <c r="B20" s="240"/>
      <c r="C20" s="240"/>
      <c r="D20" s="64" t="s">
        <v>272</v>
      </c>
      <c r="E20" s="147">
        <v>172</v>
      </c>
      <c r="F20" s="148">
        <v>0</v>
      </c>
      <c r="G20" s="148">
        <v>2</v>
      </c>
      <c r="H20" s="148">
        <v>1</v>
      </c>
      <c r="I20" s="148">
        <v>2</v>
      </c>
      <c r="J20" s="148">
        <v>4</v>
      </c>
      <c r="K20" s="148">
        <v>15</v>
      </c>
      <c r="L20" s="148">
        <v>34</v>
      </c>
      <c r="M20" s="148">
        <v>32</v>
      </c>
      <c r="N20" s="148">
        <v>40</v>
      </c>
      <c r="O20" s="148">
        <v>11</v>
      </c>
      <c r="P20" s="148">
        <v>13</v>
      </c>
      <c r="Q20" s="148">
        <v>8</v>
      </c>
      <c r="R20" s="148">
        <v>4</v>
      </c>
      <c r="S20" s="148">
        <v>2</v>
      </c>
      <c r="T20" s="148">
        <v>1</v>
      </c>
      <c r="U20" s="148">
        <v>1</v>
      </c>
      <c r="V20" s="148">
        <v>0</v>
      </c>
      <c r="W20" s="148">
        <v>0</v>
      </c>
      <c r="X20" s="149">
        <v>1</v>
      </c>
      <c r="Y20" s="149">
        <v>0</v>
      </c>
      <c r="Z20" s="149">
        <v>1</v>
      </c>
      <c r="AA20" s="8">
        <v>0</v>
      </c>
      <c r="AB20" s="8">
        <v>0</v>
      </c>
      <c r="AC20" s="8">
        <v>0</v>
      </c>
      <c r="AD20" s="8">
        <v>0</v>
      </c>
      <c r="AE20" s="154">
        <v>0</v>
      </c>
      <c r="AF20" s="154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 s="170">
        <v>104.34</v>
      </c>
      <c r="AM20" s="167">
        <v>105.29063953488372</v>
      </c>
      <c r="AN20" s="167">
        <v>12.511853941854</v>
      </c>
    </row>
    <row r="21" spans="2:40" ht="16.5" customHeight="1">
      <c r="B21" s="240"/>
      <c r="C21" s="335"/>
      <c r="D21" s="64" t="s">
        <v>273</v>
      </c>
      <c r="E21" s="147">
        <v>181</v>
      </c>
      <c r="F21" s="148">
        <v>0</v>
      </c>
      <c r="G21" s="148">
        <v>0</v>
      </c>
      <c r="H21" s="148">
        <v>1</v>
      </c>
      <c r="I21" s="148">
        <v>3</v>
      </c>
      <c r="J21" s="148">
        <v>5</v>
      </c>
      <c r="K21" s="148">
        <v>19</v>
      </c>
      <c r="L21" s="148">
        <v>35</v>
      </c>
      <c r="M21" s="148">
        <v>23</v>
      </c>
      <c r="N21" s="148">
        <v>30</v>
      </c>
      <c r="O21" s="148">
        <v>30</v>
      </c>
      <c r="P21" s="148">
        <v>17</v>
      </c>
      <c r="Q21" s="148">
        <v>5</v>
      </c>
      <c r="R21" s="148">
        <v>6</v>
      </c>
      <c r="S21" s="148">
        <v>2</v>
      </c>
      <c r="T21" s="148">
        <v>1</v>
      </c>
      <c r="U21" s="148">
        <v>1</v>
      </c>
      <c r="V21" s="148">
        <v>2</v>
      </c>
      <c r="W21" s="148">
        <v>1</v>
      </c>
      <c r="X21" s="149">
        <v>0</v>
      </c>
      <c r="Y21" s="149">
        <v>0</v>
      </c>
      <c r="Z21" s="149">
        <v>0</v>
      </c>
      <c r="AA21" s="8">
        <v>0</v>
      </c>
      <c r="AB21" s="8">
        <v>0</v>
      </c>
      <c r="AC21" s="8">
        <v>0</v>
      </c>
      <c r="AD21" s="8">
        <v>0</v>
      </c>
      <c r="AE21" s="154">
        <v>0</v>
      </c>
      <c r="AF21" s="154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 s="170">
        <v>105.37</v>
      </c>
      <c r="AM21" s="167">
        <v>106.36082872928175</v>
      </c>
      <c r="AN21" s="167">
        <v>12.12930518658807</v>
      </c>
    </row>
    <row r="22" spans="2:40" ht="16.5" customHeight="1">
      <c r="B22" s="240"/>
      <c r="C22" s="327" t="s">
        <v>57</v>
      </c>
      <c r="D22" s="288"/>
      <c r="E22" s="147">
        <v>897</v>
      </c>
      <c r="F22" s="148">
        <v>0</v>
      </c>
      <c r="G22" s="148">
        <v>0</v>
      </c>
      <c r="H22" s="148">
        <v>0</v>
      </c>
      <c r="I22" s="148">
        <v>2</v>
      </c>
      <c r="J22" s="148">
        <v>6</v>
      </c>
      <c r="K22" s="148">
        <v>30</v>
      </c>
      <c r="L22" s="148">
        <v>227</v>
      </c>
      <c r="M22" s="148">
        <v>133</v>
      </c>
      <c r="N22" s="148">
        <v>166</v>
      </c>
      <c r="O22" s="148">
        <v>85</v>
      </c>
      <c r="P22" s="148">
        <v>61</v>
      </c>
      <c r="Q22" s="148">
        <v>55</v>
      </c>
      <c r="R22" s="148">
        <v>55</v>
      </c>
      <c r="S22" s="148">
        <v>28</v>
      </c>
      <c r="T22" s="148">
        <v>13</v>
      </c>
      <c r="U22" s="148">
        <v>33</v>
      </c>
      <c r="V22" s="148">
        <v>2</v>
      </c>
      <c r="W22" s="148">
        <v>0</v>
      </c>
      <c r="X22" s="149">
        <v>1</v>
      </c>
      <c r="Y22" s="149">
        <v>0</v>
      </c>
      <c r="Z22" s="149">
        <v>0</v>
      </c>
      <c r="AA22" s="8">
        <v>0</v>
      </c>
      <c r="AB22" s="8">
        <v>0</v>
      </c>
      <c r="AC22" s="8">
        <v>0</v>
      </c>
      <c r="AD22" s="8">
        <v>0</v>
      </c>
      <c r="AE22" s="154">
        <v>0</v>
      </c>
      <c r="AF22" s="154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 s="170">
        <v>106</v>
      </c>
      <c r="AM22" s="167">
        <v>109.43312151616496</v>
      </c>
      <c r="AN22" s="167">
        <v>12.810493155539294</v>
      </c>
    </row>
    <row r="23" spans="2:40" ht="16.5" customHeight="1">
      <c r="B23" s="240"/>
      <c r="C23" s="240"/>
      <c r="D23" s="64" t="s">
        <v>269</v>
      </c>
      <c r="E23" s="147">
        <v>309</v>
      </c>
      <c r="F23" s="148">
        <v>0</v>
      </c>
      <c r="G23" s="148">
        <v>0</v>
      </c>
      <c r="H23" s="148">
        <v>0</v>
      </c>
      <c r="I23" s="148">
        <v>1</v>
      </c>
      <c r="J23" s="148">
        <v>3</v>
      </c>
      <c r="K23" s="148">
        <v>14</v>
      </c>
      <c r="L23" s="148">
        <v>93</v>
      </c>
      <c r="M23" s="148">
        <v>49</v>
      </c>
      <c r="N23" s="148">
        <v>51</v>
      </c>
      <c r="O23" s="148">
        <v>32</v>
      </c>
      <c r="P23" s="148">
        <v>24</v>
      </c>
      <c r="Q23" s="148">
        <v>21</v>
      </c>
      <c r="R23" s="148">
        <v>9</v>
      </c>
      <c r="S23" s="148">
        <v>4</v>
      </c>
      <c r="T23" s="148">
        <v>2</v>
      </c>
      <c r="U23" s="148">
        <v>4</v>
      </c>
      <c r="V23" s="148">
        <v>1</v>
      </c>
      <c r="W23" s="148">
        <v>0</v>
      </c>
      <c r="X23" s="149">
        <v>1</v>
      </c>
      <c r="Y23" s="149">
        <v>0</v>
      </c>
      <c r="Z23" s="149">
        <v>0</v>
      </c>
      <c r="AA23" s="8">
        <v>0</v>
      </c>
      <c r="AB23" s="8">
        <v>0</v>
      </c>
      <c r="AC23" s="8">
        <v>0</v>
      </c>
      <c r="AD23" s="8">
        <v>0</v>
      </c>
      <c r="AE23" s="154">
        <v>0</v>
      </c>
      <c r="AF23" s="154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 s="170">
        <v>104.34</v>
      </c>
      <c r="AM23" s="167">
        <v>106.84119741100321</v>
      </c>
      <c r="AN23" s="167">
        <v>11.069481248911046</v>
      </c>
    </row>
    <row r="24" spans="2:40" ht="16.5" customHeight="1">
      <c r="B24" s="240"/>
      <c r="C24" s="240"/>
      <c r="D24" s="64" t="s">
        <v>270</v>
      </c>
      <c r="E24" s="147">
        <v>271</v>
      </c>
      <c r="F24" s="148">
        <v>0</v>
      </c>
      <c r="G24" s="148">
        <v>0</v>
      </c>
      <c r="H24" s="148">
        <v>0</v>
      </c>
      <c r="I24" s="148">
        <v>0</v>
      </c>
      <c r="J24" s="148">
        <v>1</v>
      </c>
      <c r="K24" s="148">
        <v>9</v>
      </c>
      <c r="L24" s="148">
        <v>72</v>
      </c>
      <c r="M24" s="148">
        <v>29</v>
      </c>
      <c r="N24" s="148">
        <v>45</v>
      </c>
      <c r="O24" s="148">
        <v>30</v>
      </c>
      <c r="P24" s="148">
        <v>23</v>
      </c>
      <c r="Q24" s="148">
        <v>13</v>
      </c>
      <c r="R24" s="148">
        <v>21</v>
      </c>
      <c r="S24" s="148">
        <v>9</v>
      </c>
      <c r="T24" s="148">
        <v>5</v>
      </c>
      <c r="U24" s="148">
        <v>14</v>
      </c>
      <c r="V24" s="148">
        <v>0</v>
      </c>
      <c r="W24" s="148">
        <v>0</v>
      </c>
      <c r="X24" s="149">
        <v>0</v>
      </c>
      <c r="Y24" s="149">
        <v>0</v>
      </c>
      <c r="Z24" s="149">
        <v>0</v>
      </c>
      <c r="AA24" s="8">
        <v>0</v>
      </c>
      <c r="AB24" s="8">
        <v>0</v>
      </c>
      <c r="AC24" s="8">
        <v>0</v>
      </c>
      <c r="AD24" s="8">
        <v>0</v>
      </c>
      <c r="AE24" s="154">
        <v>0</v>
      </c>
      <c r="AF24" s="15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 s="170">
        <v>106.59</v>
      </c>
      <c r="AM24" s="167">
        <v>110.63575645756455</v>
      </c>
      <c r="AN24" s="167">
        <v>13.361977539926661</v>
      </c>
    </row>
    <row r="25" spans="2:40" ht="16.5" customHeight="1">
      <c r="B25" s="240"/>
      <c r="C25" s="240"/>
      <c r="D25" s="64" t="s">
        <v>271</v>
      </c>
      <c r="E25" s="147">
        <v>125</v>
      </c>
      <c r="F25" s="148">
        <v>0</v>
      </c>
      <c r="G25" s="148">
        <v>0</v>
      </c>
      <c r="H25" s="148">
        <v>0</v>
      </c>
      <c r="I25" s="148">
        <v>1</v>
      </c>
      <c r="J25" s="148">
        <v>2</v>
      </c>
      <c r="K25" s="148">
        <v>4</v>
      </c>
      <c r="L25" s="148">
        <v>22</v>
      </c>
      <c r="M25" s="148">
        <v>24</v>
      </c>
      <c r="N25" s="148">
        <v>25</v>
      </c>
      <c r="O25" s="148">
        <v>9</v>
      </c>
      <c r="P25" s="148">
        <v>7</v>
      </c>
      <c r="Q25" s="148">
        <v>13</v>
      </c>
      <c r="R25" s="148">
        <v>7</v>
      </c>
      <c r="S25" s="148">
        <v>5</v>
      </c>
      <c r="T25" s="148">
        <v>0</v>
      </c>
      <c r="U25" s="148">
        <v>5</v>
      </c>
      <c r="V25" s="148">
        <v>1</v>
      </c>
      <c r="W25" s="148">
        <v>0</v>
      </c>
      <c r="X25" s="149">
        <v>0</v>
      </c>
      <c r="Y25" s="149">
        <v>0</v>
      </c>
      <c r="Z25" s="149">
        <v>0</v>
      </c>
      <c r="AA25" s="8">
        <v>0</v>
      </c>
      <c r="AB25" s="8">
        <v>0</v>
      </c>
      <c r="AC25" s="8">
        <v>0</v>
      </c>
      <c r="AD25" s="8">
        <v>0</v>
      </c>
      <c r="AE25" s="154">
        <v>0</v>
      </c>
      <c r="AF25" s="154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 s="170">
        <v>106</v>
      </c>
      <c r="AM25" s="167">
        <v>110.01928000000001</v>
      </c>
      <c r="AN25" s="167">
        <v>13.032963182489585</v>
      </c>
    </row>
    <row r="26" spans="2:40" ht="16.5" customHeight="1">
      <c r="B26" s="240"/>
      <c r="C26" s="240"/>
      <c r="D26" s="64" t="s">
        <v>272</v>
      </c>
      <c r="E26" s="147">
        <v>174</v>
      </c>
      <c r="F26" s="148">
        <v>0</v>
      </c>
      <c r="G26" s="148">
        <v>0</v>
      </c>
      <c r="H26" s="148">
        <v>0</v>
      </c>
      <c r="I26" s="148">
        <v>0</v>
      </c>
      <c r="J26" s="148">
        <v>0</v>
      </c>
      <c r="K26" s="148">
        <v>3</v>
      </c>
      <c r="L26" s="148">
        <v>37</v>
      </c>
      <c r="M26" s="148">
        <v>30</v>
      </c>
      <c r="N26" s="148">
        <v>41</v>
      </c>
      <c r="O26" s="148">
        <v>13</v>
      </c>
      <c r="P26" s="148">
        <v>7</v>
      </c>
      <c r="Q26" s="148">
        <v>7</v>
      </c>
      <c r="R26" s="148">
        <v>16</v>
      </c>
      <c r="S26" s="148">
        <v>8</v>
      </c>
      <c r="T26" s="148">
        <v>5</v>
      </c>
      <c r="U26" s="148">
        <v>7</v>
      </c>
      <c r="V26" s="148">
        <v>0</v>
      </c>
      <c r="W26" s="148">
        <v>0</v>
      </c>
      <c r="X26" s="149">
        <v>0</v>
      </c>
      <c r="Y26" s="149">
        <v>0</v>
      </c>
      <c r="Z26" s="149">
        <v>0</v>
      </c>
      <c r="AA26" s="8">
        <v>0</v>
      </c>
      <c r="AB26" s="8">
        <v>0</v>
      </c>
      <c r="AC26" s="8">
        <v>0</v>
      </c>
      <c r="AD26" s="8">
        <v>0</v>
      </c>
      <c r="AE26" s="154">
        <v>0</v>
      </c>
      <c r="AF26" s="154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 s="170">
        <v>106</v>
      </c>
      <c r="AM26" s="167">
        <v>110.74643678160926</v>
      </c>
      <c r="AN26" s="167">
        <v>13.279489768125911</v>
      </c>
    </row>
    <row r="27" spans="2:40" ht="16.5" customHeight="1">
      <c r="B27" s="335"/>
      <c r="C27" s="335"/>
      <c r="D27" s="64" t="s">
        <v>273</v>
      </c>
      <c r="E27" s="147">
        <v>18</v>
      </c>
      <c r="F27" s="148">
        <v>0</v>
      </c>
      <c r="G27" s="148">
        <v>0</v>
      </c>
      <c r="H27" s="148">
        <v>0</v>
      </c>
      <c r="I27" s="148">
        <v>0</v>
      </c>
      <c r="J27" s="148">
        <v>0</v>
      </c>
      <c r="K27" s="148">
        <v>0</v>
      </c>
      <c r="L27" s="148">
        <v>3</v>
      </c>
      <c r="M27" s="148">
        <v>1</v>
      </c>
      <c r="N27" s="148">
        <v>4</v>
      </c>
      <c r="O27" s="148">
        <v>1</v>
      </c>
      <c r="P27" s="148">
        <v>0</v>
      </c>
      <c r="Q27" s="148">
        <v>1</v>
      </c>
      <c r="R27" s="148">
        <v>2</v>
      </c>
      <c r="S27" s="148">
        <v>2</v>
      </c>
      <c r="T27" s="148">
        <v>1</v>
      </c>
      <c r="U27" s="148">
        <v>3</v>
      </c>
      <c r="V27" s="148">
        <v>0</v>
      </c>
      <c r="W27" s="148">
        <v>0</v>
      </c>
      <c r="X27" s="150">
        <v>0</v>
      </c>
      <c r="Y27" s="150">
        <v>0</v>
      </c>
      <c r="Z27" s="150">
        <v>0</v>
      </c>
      <c r="AA27" s="8">
        <v>0</v>
      </c>
      <c r="AB27" s="8">
        <v>0</v>
      </c>
      <c r="AC27" s="8">
        <v>0</v>
      </c>
      <c r="AD27" s="8">
        <v>0</v>
      </c>
      <c r="AE27" s="154">
        <v>0</v>
      </c>
      <c r="AF27" s="154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 s="170">
        <v>118.75999999999999</v>
      </c>
      <c r="AM27" s="167">
        <v>119.05555555555556</v>
      </c>
      <c r="AN27" s="212">
        <v>17.230383295119466</v>
      </c>
    </row>
    <row r="28" spans="2:40" ht="16.5" customHeight="1">
      <c r="B28" s="328" t="s">
        <v>60</v>
      </c>
      <c r="C28" s="338"/>
      <c r="D28" s="339"/>
      <c r="E28" s="143">
        <v>1731</v>
      </c>
      <c r="F28" s="144">
        <v>0</v>
      </c>
      <c r="G28" s="144">
        <v>5</v>
      </c>
      <c r="H28" s="144">
        <v>18</v>
      </c>
      <c r="I28" s="144">
        <v>23</v>
      </c>
      <c r="J28" s="144">
        <v>47</v>
      </c>
      <c r="K28" s="144">
        <v>117</v>
      </c>
      <c r="L28" s="144">
        <v>264</v>
      </c>
      <c r="M28" s="144">
        <v>257</v>
      </c>
      <c r="N28" s="144">
        <v>344</v>
      </c>
      <c r="O28" s="144">
        <v>221</v>
      </c>
      <c r="P28" s="144">
        <v>176</v>
      </c>
      <c r="Q28" s="144">
        <v>100</v>
      </c>
      <c r="R28" s="144">
        <v>64</v>
      </c>
      <c r="S28" s="144">
        <v>37</v>
      </c>
      <c r="T28" s="144">
        <v>27</v>
      </c>
      <c r="U28" s="144">
        <v>13</v>
      </c>
      <c r="V28" s="144">
        <v>5</v>
      </c>
      <c r="W28" s="144">
        <v>4</v>
      </c>
      <c r="X28" s="118">
        <v>2</v>
      </c>
      <c r="Y28" s="118">
        <v>1</v>
      </c>
      <c r="Z28" s="118">
        <v>2</v>
      </c>
      <c r="AA28" s="146">
        <v>0</v>
      </c>
      <c r="AB28" s="146">
        <v>2</v>
      </c>
      <c r="AC28" s="146">
        <v>1</v>
      </c>
      <c r="AD28" s="146">
        <v>0</v>
      </c>
      <c r="AE28" s="153">
        <v>0</v>
      </c>
      <c r="AF28" s="153">
        <v>0</v>
      </c>
      <c r="AG28" s="146">
        <v>0</v>
      </c>
      <c r="AH28" s="146">
        <v>0</v>
      </c>
      <c r="AI28" s="146">
        <v>1</v>
      </c>
      <c r="AJ28" s="146">
        <v>0</v>
      </c>
      <c r="AK28" s="156">
        <v>0</v>
      </c>
      <c r="AL28" s="168">
        <v>105.99</v>
      </c>
      <c r="AM28" s="169">
        <v>107.99683997689196</v>
      </c>
      <c r="AN28" s="169">
        <v>13.167658189861006</v>
      </c>
    </row>
    <row r="31" ht="12">
      <c r="E31" s="218" t="str">
        <f>IF(E6=SUM(E8,E16,E22,E28),"OK","NG")</f>
        <v>OK</v>
      </c>
    </row>
  </sheetData>
  <sheetProtection/>
  <mergeCells count="16">
    <mergeCell ref="B28:D28"/>
    <mergeCell ref="B3:D3"/>
    <mergeCell ref="E3:E5"/>
    <mergeCell ref="B8:B27"/>
    <mergeCell ref="C8:D8"/>
    <mergeCell ref="C9:C15"/>
    <mergeCell ref="C22:D22"/>
    <mergeCell ref="C23:C27"/>
    <mergeCell ref="B7:D7"/>
    <mergeCell ref="AM3:AM4"/>
    <mergeCell ref="AN3:AN4"/>
    <mergeCell ref="C16:D16"/>
    <mergeCell ref="C17:C21"/>
    <mergeCell ref="AL3:AL4"/>
    <mergeCell ref="B4:D5"/>
    <mergeCell ref="B6:D6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r:id="rId2"/>
  <colBreaks count="3" manualBreakCount="3">
    <brk id="16" max="27" man="1"/>
    <brk id="29" max="27" man="1"/>
    <brk id="40" max="27" man="1"/>
  </colBreaks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9"/>
  <sheetViews>
    <sheetView showGridLines="0" zoomScalePageLayoutView="0" workbookViewId="0" topLeftCell="L10">
      <selection activeCell="E6" sqref="E3:AT28"/>
    </sheetView>
  </sheetViews>
  <sheetFormatPr defaultColWidth="9.140625" defaultRowHeight="12"/>
  <cols>
    <col min="1" max="3" width="2.57421875" style="0" customWidth="1"/>
    <col min="4" max="4" width="13.57421875" style="0" customWidth="1"/>
    <col min="5" max="37" width="6.7109375" style="0" customWidth="1"/>
    <col min="38" max="38" width="5.8515625" style="0" customWidth="1"/>
  </cols>
  <sheetData>
    <row r="1" spans="2:36" ht="17.25">
      <c r="B1" s="6" t="s">
        <v>341</v>
      </c>
      <c r="C1" s="6"/>
      <c r="E1" s="6" t="s">
        <v>331</v>
      </c>
      <c r="Q1" s="6" t="s">
        <v>332</v>
      </c>
      <c r="AA1" s="6"/>
      <c r="AD1" s="6" t="s">
        <v>332</v>
      </c>
      <c r="AJ1" s="6"/>
    </row>
    <row r="2" spans="2:36" ht="17.25">
      <c r="B2" s="6"/>
      <c r="C2" s="6"/>
      <c r="E2" s="151"/>
      <c r="O2" s="6"/>
      <c r="AA2" s="6"/>
      <c r="AJ2" s="6"/>
    </row>
    <row r="3" spans="2:37" ht="24" customHeight="1">
      <c r="B3" s="286" t="s">
        <v>303</v>
      </c>
      <c r="C3" s="340"/>
      <c r="D3" s="270"/>
      <c r="E3" s="280" t="s">
        <v>0</v>
      </c>
      <c r="F3" s="43"/>
      <c r="G3" s="44">
        <v>70</v>
      </c>
      <c r="H3" s="49">
        <v>75</v>
      </c>
      <c r="I3" s="44">
        <v>80</v>
      </c>
      <c r="J3" s="46">
        <v>85</v>
      </c>
      <c r="K3" s="46">
        <v>90</v>
      </c>
      <c r="L3" s="46">
        <v>95</v>
      </c>
      <c r="M3" s="46">
        <v>100</v>
      </c>
      <c r="N3" s="46">
        <v>105</v>
      </c>
      <c r="O3" s="46">
        <v>110</v>
      </c>
      <c r="P3" s="46">
        <v>115</v>
      </c>
      <c r="Q3" s="46">
        <v>120</v>
      </c>
      <c r="R3" s="46">
        <v>125</v>
      </c>
      <c r="S3" s="46">
        <v>130</v>
      </c>
      <c r="T3" s="46">
        <v>135</v>
      </c>
      <c r="U3" s="46">
        <v>140</v>
      </c>
      <c r="V3" s="46">
        <v>145</v>
      </c>
      <c r="W3" s="46">
        <v>150</v>
      </c>
      <c r="X3" s="47">
        <v>155</v>
      </c>
      <c r="Y3" s="47">
        <v>160</v>
      </c>
      <c r="Z3" s="47">
        <v>165</v>
      </c>
      <c r="AA3" s="47">
        <v>170</v>
      </c>
      <c r="AB3" s="46">
        <v>175</v>
      </c>
      <c r="AC3" s="54">
        <v>180</v>
      </c>
      <c r="AD3" s="46">
        <v>185</v>
      </c>
      <c r="AE3" s="54">
        <v>190</v>
      </c>
      <c r="AF3" s="46">
        <v>195</v>
      </c>
      <c r="AG3" s="54">
        <v>200</v>
      </c>
      <c r="AH3" s="46">
        <v>205</v>
      </c>
      <c r="AI3" s="54">
        <v>210</v>
      </c>
      <c r="AJ3" s="46">
        <v>215</v>
      </c>
      <c r="AK3" s="54" t="s">
        <v>293</v>
      </c>
    </row>
    <row r="4" spans="2:37" s="7" customFormat="1" ht="13.5">
      <c r="B4" s="297" t="s">
        <v>302</v>
      </c>
      <c r="C4" s="336"/>
      <c r="D4" s="298"/>
      <c r="E4" s="281"/>
      <c r="F4" s="18" t="s">
        <v>94</v>
      </c>
      <c r="G4" s="18" t="s">
        <v>94</v>
      </c>
      <c r="H4" s="50" t="s">
        <v>94</v>
      </c>
      <c r="I4" s="50" t="s">
        <v>94</v>
      </c>
      <c r="J4" s="51" t="s">
        <v>94</v>
      </c>
      <c r="K4" s="51" t="s">
        <v>94</v>
      </c>
      <c r="L4" s="51" t="s">
        <v>94</v>
      </c>
      <c r="M4" s="52" t="s">
        <v>94</v>
      </c>
      <c r="N4" s="51" t="s">
        <v>94</v>
      </c>
      <c r="O4" s="51" t="s">
        <v>94</v>
      </c>
      <c r="P4" s="51" t="s">
        <v>94</v>
      </c>
      <c r="Q4" s="51" t="s">
        <v>94</v>
      </c>
      <c r="R4" s="51" t="s">
        <v>94</v>
      </c>
      <c r="S4" s="51" t="s">
        <v>94</v>
      </c>
      <c r="T4" s="50" t="s">
        <v>94</v>
      </c>
      <c r="U4" s="51" t="s">
        <v>94</v>
      </c>
      <c r="V4" s="50" t="s">
        <v>94</v>
      </c>
      <c r="W4" s="50" t="s">
        <v>94</v>
      </c>
      <c r="X4" s="50" t="s">
        <v>94</v>
      </c>
      <c r="Y4" s="50" t="s">
        <v>94</v>
      </c>
      <c r="Z4" s="50" t="s">
        <v>94</v>
      </c>
      <c r="AA4" s="50" t="s">
        <v>94</v>
      </c>
      <c r="AB4" s="50" t="s">
        <v>94</v>
      </c>
      <c r="AC4" s="51" t="s">
        <v>94</v>
      </c>
      <c r="AD4" s="51" t="s">
        <v>94</v>
      </c>
      <c r="AE4" s="51" t="s">
        <v>94</v>
      </c>
      <c r="AF4" s="51" t="s">
        <v>94</v>
      </c>
      <c r="AG4" s="51" t="s">
        <v>94</v>
      </c>
      <c r="AH4" s="51" t="s">
        <v>94</v>
      </c>
      <c r="AI4" s="51" t="s">
        <v>94</v>
      </c>
      <c r="AJ4" s="51" t="s">
        <v>94</v>
      </c>
      <c r="AK4" s="51" t="s">
        <v>94</v>
      </c>
    </row>
    <row r="5" spans="2:37" ht="24" customHeight="1">
      <c r="B5" s="299"/>
      <c r="C5" s="337"/>
      <c r="D5" s="290"/>
      <c r="E5" s="282"/>
      <c r="F5" s="155" t="s">
        <v>304</v>
      </c>
      <c r="G5" s="45">
        <v>74.99</v>
      </c>
      <c r="H5" s="53">
        <v>79.99</v>
      </c>
      <c r="I5" s="45">
        <v>84.99</v>
      </c>
      <c r="J5" s="45">
        <v>89.99</v>
      </c>
      <c r="K5" s="45">
        <v>94.99</v>
      </c>
      <c r="L5" s="45">
        <v>99.99</v>
      </c>
      <c r="M5" s="45">
        <v>104.99</v>
      </c>
      <c r="N5" s="45">
        <v>109.99</v>
      </c>
      <c r="O5" s="45">
        <v>114.99</v>
      </c>
      <c r="P5" s="45">
        <v>119.99</v>
      </c>
      <c r="Q5" s="45">
        <v>124.99</v>
      </c>
      <c r="R5" s="45">
        <v>129.99</v>
      </c>
      <c r="S5" s="45">
        <v>134.99</v>
      </c>
      <c r="T5" s="45">
        <v>139.99</v>
      </c>
      <c r="U5" s="45">
        <v>144.99</v>
      </c>
      <c r="V5" s="45">
        <v>149.99</v>
      </c>
      <c r="W5" s="45">
        <v>154.99</v>
      </c>
      <c r="X5" s="48">
        <v>159.99</v>
      </c>
      <c r="Y5" s="45">
        <v>164.99</v>
      </c>
      <c r="Z5" s="45">
        <v>169.99</v>
      </c>
      <c r="AA5" s="45">
        <v>174.99</v>
      </c>
      <c r="AB5" s="45">
        <v>179.99</v>
      </c>
      <c r="AC5" s="53">
        <v>184.99</v>
      </c>
      <c r="AD5" s="45">
        <v>189.99</v>
      </c>
      <c r="AE5" s="53">
        <v>194.99</v>
      </c>
      <c r="AF5" s="45">
        <v>199.99</v>
      </c>
      <c r="AG5" s="53">
        <v>204.99</v>
      </c>
      <c r="AH5" s="45">
        <v>209.99</v>
      </c>
      <c r="AI5" s="53">
        <v>214.99</v>
      </c>
      <c r="AJ5" s="45">
        <v>219.99</v>
      </c>
      <c r="AK5" s="155"/>
    </row>
    <row r="6" spans="2:37" ht="16.5" customHeight="1">
      <c r="B6" s="328" t="s">
        <v>0</v>
      </c>
      <c r="C6" s="338"/>
      <c r="D6" s="339"/>
      <c r="E6" s="26">
        <v>100</v>
      </c>
      <c r="F6" s="14">
        <v>0</v>
      </c>
      <c r="G6" s="14">
        <v>1.5955845459106874</v>
      </c>
      <c r="H6" s="14">
        <v>2.5890617160060208</v>
      </c>
      <c r="I6" s="14">
        <v>3.823381836427496</v>
      </c>
      <c r="J6" s="14">
        <v>6.502759658805821</v>
      </c>
      <c r="K6" s="14">
        <v>13.868539889613649</v>
      </c>
      <c r="L6" s="14">
        <v>26.251881585549423</v>
      </c>
      <c r="M6" s="14">
        <v>16.54791771199197</v>
      </c>
      <c r="N6" s="14">
        <v>12.20270948319117</v>
      </c>
      <c r="O6" s="14">
        <v>5.970898143502258</v>
      </c>
      <c r="P6" s="14">
        <v>4.174611138986452</v>
      </c>
      <c r="Q6" s="14">
        <v>2.4485699949824387</v>
      </c>
      <c r="R6" s="14">
        <v>1.655795283492223</v>
      </c>
      <c r="S6" s="14">
        <v>0.8128449573507276</v>
      </c>
      <c r="T6" s="14">
        <v>0.5017561465127948</v>
      </c>
      <c r="U6" s="14">
        <v>0.6121424987456097</v>
      </c>
      <c r="V6" s="14">
        <v>0.14049172102358254</v>
      </c>
      <c r="W6" s="15">
        <v>0.08028098344204716</v>
      </c>
      <c r="X6" s="15">
        <v>0.06021073758153537</v>
      </c>
      <c r="Y6" s="15">
        <v>0.04014049172102358</v>
      </c>
      <c r="Z6" s="15">
        <v>0.050175614651279475</v>
      </c>
      <c r="AA6" s="15">
        <v>0.010035122930255895</v>
      </c>
      <c r="AB6" s="15">
        <v>0.030105368790767684</v>
      </c>
      <c r="AC6" s="15">
        <v>0.02007024586051179</v>
      </c>
      <c r="AD6" s="15">
        <v>0</v>
      </c>
      <c r="AE6" s="15">
        <v>0</v>
      </c>
      <c r="AF6" s="15">
        <v>0</v>
      </c>
      <c r="AG6" s="15">
        <v>0</v>
      </c>
      <c r="AH6" s="15">
        <v>0</v>
      </c>
      <c r="AI6" s="15">
        <v>0.010035122930255895</v>
      </c>
      <c r="AJ6" s="15">
        <v>0</v>
      </c>
      <c r="AK6" s="15">
        <v>0</v>
      </c>
    </row>
    <row r="7" spans="1:37" ht="16.5" customHeight="1">
      <c r="A7" s="7"/>
      <c r="B7" s="305" t="s">
        <v>54</v>
      </c>
      <c r="C7" s="342"/>
      <c r="D7" s="343"/>
      <c r="E7" s="26">
        <v>100</v>
      </c>
      <c r="F7" s="14">
        <v>0</v>
      </c>
      <c r="G7" s="14">
        <v>1.8702939033276658</v>
      </c>
      <c r="H7" s="14">
        <v>2.914743745445713</v>
      </c>
      <c r="I7" s="14">
        <v>4.3478260869565215</v>
      </c>
      <c r="J7" s="14">
        <v>7.299004129220306</v>
      </c>
      <c r="K7" s="14">
        <v>15.363128491620111</v>
      </c>
      <c r="L7" s="14">
        <v>28.564488705367985</v>
      </c>
      <c r="M7" s="14">
        <v>16.905513723585138</v>
      </c>
      <c r="N7" s="14">
        <v>10.590235608452756</v>
      </c>
      <c r="O7" s="14">
        <v>4.542142336652902</v>
      </c>
      <c r="P7" s="14">
        <v>2.914743745445713</v>
      </c>
      <c r="Q7" s="14">
        <v>1.7488462472674278</v>
      </c>
      <c r="R7" s="14">
        <v>1.2266213262084043</v>
      </c>
      <c r="S7" s="14">
        <v>0.5343696866650474</v>
      </c>
      <c r="T7" s="14">
        <v>0.27932960893854747</v>
      </c>
      <c r="U7" s="14">
        <v>0.5829487490891426</v>
      </c>
      <c r="V7" s="14">
        <v>0.10930289045421424</v>
      </c>
      <c r="W7" s="14">
        <v>0.048579062424095217</v>
      </c>
      <c r="X7" s="14">
        <v>0.048579062424095217</v>
      </c>
      <c r="Y7" s="14">
        <v>0.036434296818071414</v>
      </c>
      <c r="Z7" s="14">
        <v>0.036434296818071414</v>
      </c>
      <c r="AA7" s="14">
        <v>0.012144765606023804</v>
      </c>
      <c r="AB7" s="14">
        <v>0.012144765606023804</v>
      </c>
      <c r="AC7" s="14">
        <v>0.012144765606023804</v>
      </c>
      <c r="AD7" s="14">
        <v>0</v>
      </c>
      <c r="AE7" s="14">
        <v>0</v>
      </c>
      <c r="AF7" s="14">
        <v>0</v>
      </c>
      <c r="AG7" s="14">
        <v>0</v>
      </c>
      <c r="AH7" s="14">
        <v>0</v>
      </c>
      <c r="AI7" s="14">
        <v>0</v>
      </c>
      <c r="AJ7" s="14">
        <v>0</v>
      </c>
      <c r="AK7" s="14">
        <v>0</v>
      </c>
    </row>
    <row r="8" spans="2:37" ht="16.5" customHeight="1">
      <c r="B8" s="240"/>
      <c r="C8" s="305" t="s">
        <v>55</v>
      </c>
      <c r="D8" s="343"/>
      <c r="E8" s="27">
        <v>100</v>
      </c>
      <c r="F8" s="28">
        <v>0</v>
      </c>
      <c r="G8" s="28">
        <v>2.2330423102753527</v>
      </c>
      <c r="H8" s="28">
        <v>3.7777031564808596</v>
      </c>
      <c r="I8" s="28">
        <v>5.45668233713902</v>
      </c>
      <c r="J8" s="28">
        <v>8.93216924110141</v>
      </c>
      <c r="K8" s="28">
        <v>17.847548690396238</v>
      </c>
      <c r="L8" s="28">
        <v>30.74210879785091</v>
      </c>
      <c r="M8" s="28">
        <v>17.092008059100067</v>
      </c>
      <c r="N8" s="28">
        <v>7.756883814640698</v>
      </c>
      <c r="O8" s="28">
        <v>2.8710543989254536</v>
      </c>
      <c r="P8" s="28">
        <v>1.628609805238415</v>
      </c>
      <c r="Q8" s="28">
        <v>0.8562793821356616</v>
      </c>
      <c r="R8" s="28">
        <v>0.4029550033579583</v>
      </c>
      <c r="S8" s="28">
        <v>0.08394895903290799</v>
      </c>
      <c r="T8" s="28">
        <v>0.0671591672263264</v>
      </c>
      <c r="U8" s="28">
        <v>0.10073875083948958</v>
      </c>
      <c r="V8" s="28">
        <v>0.05036937541974479</v>
      </c>
      <c r="W8" s="15">
        <v>0.0167897918065816</v>
      </c>
      <c r="X8" s="15">
        <v>0.0167897918065816</v>
      </c>
      <c r="Y8" s="15">
        <v>0.0335795836131632</v>
      </c>
      <c r="Z8" s="15">
        <v>0.0167897918065816</v>
      </c>
      <c r="AA8" s="15">
        <v>0.0167897918065816</v>
      </c>
      <c r="AB8" s="15">
        <v>0</v>
      </c>
      <c r="AC8" s="15">
        <v>0</v>
      </c>
      <c r="AD8" s="15">
        <v>0</v>
      </c>
      <c r="AE8" s="15">
        <v>0</v>
      </c>
      <c r="AF8" s="15">
        <v>0</v>
      </c>
      <c r="AG8" s="15">
        <v>0</v>
      </c>
      <c r="AH8" s="15">
        <v>0</v>
      </c>
      <c r="AI8" s="15">
        <v>0</v>
      </c>
      <c r="AJ8" s="15">
        <v>0</v>
      </c>
      <c r="AK8" s="15">
        <v>0</v>
      </c>
    </row>
    <row r="9" spans="2:37" ht="16.5" customHeight="1">
      <c r="B9" s="240"/>
      <c r="C9" s="240"/>
      <c r="D9" s="64" t="s">
        <v>269</v>
      </c>
      <c r="E9" s="27">
        <v>100</v>
      </c>
      <c r="F9" s="28">
        <v>0</v>
      </c>
      <c r="G9" s="28">
        <v>9.764309764309765</v>
      </c>
      <c r="H9" s="28">
        <v>10.437710437710438</v>
      </c>
      <c r="I9" s="28">
        <v>18.181818181818183</v>
      </c>
      <c r="J9" s="28">
        <v>12.457912457912458</v>
      </c>
      <c r="K9" s="28">
        <v>13.131313131313133</v>
      </c>
      <c r="L9" s="28">
        <v>16.4983164983165</v>
      </c>
      <c r="M9" s="28">
        <v>10.437710437710438</v>
      </c>
      <c r="N9" s="28">
        <v>4.040404040404041</v>
      </c>
      <c r="O9" s="28">
        <v>3.0303030303030303</v>
      </c>
      <c r="P9" s="28">
        <v>0.6734006734006733</v>
      </c>
      <c r="Q9" s="28">
        <v>0.6734006734006733</v>
      </c>
      <c r="R9" s="28">
        <v>0.6734006734006733</v>
      </c>
      <c r="S9" s="28">
        <v>0</v>
      </c>
      <c r="T9" s="28">
        <v>0</v>
      </c>
      <c r="U9" s="28">
        <v>0</v>
      </c>
      <c r="V9" s="28">
        <v>0</v>
      </c>
      <c r="W9" s="15">
        <v>0</v>
      </c>
      <c r="X9" s="15">
        <v>0</v>
      </c>
      <c r="Y9" s="15">
        <v>0</v>
      </c>
      <c r="Z9" s="15">
        <v>0</v>
      </c>
      <c r="AA9" s="15">
        <v>0</v>
      </c>
      <c r="AB9" s="15">
        <v>0</v>
      </c>
      <c r="AC9" s="15">
        <v>0</v>
      </c>
      <c r="AD9" s="15">
        <v>0</v>
      </c>
      <c r="AE9" s="15">
        <v>0</v>
      </c>
      <c r="AF9" s="15">
        <v>0</v>
      </c>
      <c r="AG9" s="15">
        <v>0</v>
      </c>
      <c r="AH9" s="15">
        <v>0</v>
      </c>
      <c r="AI9" s="15">
        <v>0</v>
      </c>
      <c r="AJ9" s="15">
        <v>0</v>
      </c>
      <c r="AK9" s="15">
        <v>0</v>
      </c>
    </row>
    <row r="10" spans="2:37" ht="16.5" customHeight="1">
      <c r="B10" s="240"/>
      <c r="C10" s="240"/>
      <c r="D10" s="64" t="s">
        <v>270</v>
      </c>
      <c r="E10" s="27">
        <v>100</v>
      </c>
      <c r="F10" s="28">
        <v>0</v>
      </c>
      <c r="G10" s="28">
        <v>3.140227395776936</v>
      </c>
      <c r="H10" s="28">
        <v>5.468327016783974</v>
      </c>
      <c r="I10" s="28">
        <v>8.067135896047645</v>
      </c>
      <c r="J10" s="28">
        <v>12.398484028153762</v>
      </c>
      <c r="K10" s="28">
        <v>17.000541418516512</v>
      </c>
      <c r="L10" s="28">
        <v>27.82891174878181</v>
      </c>
      <c r="M10" s="28">
        <v>16.675690308608555</v>
      </c>
      <c r="N10" s="28">
        <v>6.172171088251218</v>
      </c>
      <c r="O10" s="28">
        <v>1.7866811044937738</v>
      </c>
      <c r="P10" s="28">
        <v>0.5414185165132648</v>
      </c>
      <c r="Q10" s="28">
        <v>0.4331348132106118</v>
      </c>
      <c r="R10" s="28">
        <v>0.10828370330265295</v>
      </c>
      <c r="S10" s="28">
        <v>0</v>
      </c>
      <c r="T10" s="28">
        <v>0.10828370330265295</v>
      </c>
      <c r="U10" s="28">
        <v>0.16242555495397942</v>
      </c>
      <c r="V10" s="28">
        <v>0.05414185165132648</v>
      </c>
      <c r="W10" s="15">
        <v>0.05414185165132648</v>
      </c>
      <c r="X10" s="15">
        <v>0</v>
      </c>
      <c r="Y10" s="15">
        <v>0</v>
      </c>
      <c r="Z10" s="15">
        <v>0</v>
      </c>
      <c r="AA10" s="15">
        <v>0</v>
      </c>
      <c r="AB10" s="15">
        <v>0</v>
      </c>
      <c r="AC10" s="15">
        <v>0</v>
      </c>
      <c r="AD10" s="15">
        <v>0</v>
      </c>
      <c r="AE10" s="15">
        <v>0</v>
      </c>
      <c r="AF10" s="15">
        <v>0</v>
      </c>
      <c r="AG10" s="15">
        <v>0</v>
      </c>
      <c r="AH10" s="15">
        <v>0</v>
      </c>
      <c r="AI10" s="15">
        <v>0</v>
      </c>
      <c r="AJ10" s="15">
        <v>0</v>
      </c>
      <c r="AK10" s="15">
        <v>0</v>
      </c>
    </row>
    <row r="11" spans="2:37" ht="16.5" customHeight="1">
      <c r="B11" s="240"/>
      <c r="C11" s="240"/>
      <c r="D11" s="64" t="s">
        <v>271</v>
      </c>
      <c r="E11" s="27">
        <v>100</v>
      </c>
      <c r="F11" s="28">
        <v>0</v>
      </c>
      <c r="G11" s="28">
        <v>1.3325257419745609</v>
      </c>
      <c r="H11" s="28">
        <v>2.3622047244094486</v>
      </c>
      <c r="I11" s="28">
        <v>3.6341611144760746</v>
      </c>
      <c r="J11" s="28">
        <v>8.600847970926711</v>
      </c>
      <c r="K11" s="28">
        <v>17.625681405208965</v>
      </c>
      <c r="L11" s="28">
        <v>34.463961235614775</v>
      </c>
      <c r="M11" s="28">
        <v>18.049666868564508</v>
      </c>
      <c r="N11" s="28">
        <v>7.571168988491824</v>
      </c>
      <c r="O11" s="28">
        <v>2.604482132041187</v>
      </c>
      <c r="P11" s="28">
        <v>2.483343428225318</v>
      </c>
      <c r="Q11" s="28">
        <v>0.9691096305269533</v>
      </c>
      <c r="R11" s="28">
        <v>0.12113870381586916</v>
      </c>
      <c r="S11" s="28">
        <v>0.06056935190793458</v>
      </c>
      <c r="T11" s="28">
        <v>0</v>
      </c>
      <c r="U11" s="28">
        <v>0</v>
      </c>
      <c r="V11" s="28">
        <v>0.06056935190793458</v>
      </c>
      <c r="W11" s="15">
        <v>0</v>
      </c>
      <c r="X11" s="15">
        <v>0</v>
      </c>
      <c r="Y11" s="15">
        <v>0.06056935190793458</v>
      </c>
      <c r="Z11" s="15">
        <v>0</v>
      </c>
      <c r="AA11" s="15">
        <v>0</v>
      </c>
      <c r="AB11" s="15">
        <v>0</v>
      </c>
      <c r="AC11" s="15">
        <v>0</v>
      </c>
      <c r="AD11" s="15">
        <v>0</v>
      </c>
      <c r="AE11" s="15">
        <v>0</v>
      </c>
      <c r="AF11" s="15">
        <v>0</v>
      </c>
      <c r="AG11" s="15">
        <v>0</v>
      </c>
      <c r="AH11" s="15">
        <v>0</v>
      </c>
      <c r="AI11" s="15">
        <v>0</v>
      </c>
      <c r="AJ11" s="15">
        <v>0</v>
      </c>
      <c r="AK11" s="15">
        <v>0</v>
      </c>
    </row>
    <row r="12" spans="2:37" ht="16.5" customHeight="1">
      <c r="B12" s="240"/>
      <c r="C12" s="240"/>
      <c r="D12" s="64" t="s">
        <v>272</v>
      </c>
      <c r="E12" s="27">
        <v>100</v>
      </c>
      <c r="F12" s="28">
        <v>0</v>
      </c>
      <c r="G12" s="28">
        <v>1.5586546349466777</v>
      </c>
      <c r="H12" s="28">
        <v>3.1173092698933553</v>
      </c>
      <c r="I12" s="28">
        <v>2.9532403609515994</v>
      </c>
      <c r="J12" s="28">
        <v>6.808859721082855</v>
      </c>
      <c r="K12" s="28">
        <v>20.098441345365053</v>
      </c>
      <c r="L12" s="28">
        <v>33.05988515176374</v>
      </c>
      <c r="M12" s="28">
        <v>17.555373256767844</v>
      </c>
      <c r="N12" s="28">
        <v>7.957342083675144</v>
      </c>
      <c r="O12" s="28">
        <v>3.3634126333059884</v>
      </c>
      <c r="P12" s="28">
        <v>1.7227235438884332</v>
      </c>
      <c r="Q12" s="28">
        <v>0.9023789991796556</v>
      </c>
      <c r="R12" s="28">
        <v>0.2461033634126333</v>
      </c>
      <c r="S12" s="28">
        <v>0.16406890894175555</v>
      </c>
      <c r="T12" s="28">
        <v>0.08203445447087777</v>
      </c>
      <c r="U12" s="28">
        <v>0.16406890894175555</v>
      </c>
      <c r="V12" s="28">
        <v>0.08203445447087777</v>
      </c>
      <c r="W12" s="15">
        <v>0</v>
      </c>
      <c r="X12" s="15">
        <v>0</v>
      </c>
      <c r="Y12" s="15">
        <v>0</v>
      </c>
      <c r="Z12" s="15">
        <v>0.08203445447087777</v>
      </c>
      <c r="AA12" s="15">
        <v>0.08203445447087777</v>
      </c>
      <c r="AB12" s="15">
        <v>0</v>
      </c>
      <c r="AC12" s="15">
        <v>0</v>
      </c>
      <c r="AD12" s="15">
        <v>0</v>
      </c>
      <c r="AE12" s="15">
        <v>0</v>
      </c>
      <c r="AF12" s="15">
        <v>0</v>
      </c>
      <c r="AG12" s="15">
        <v>0</v>
      </c>
      <c r="AH12" s="15">
        <v>0</v>
      </c>
      <c r="AI12" s="15">
        <v>0</v>
      </c>
      <c r="AJ12" s="15">
        <v>0</v>
      </c>
      <c r="AK12" s="15">
        <v>0</v>
      </c>
    </row>
    <row r="13" spans="2:37" ht="16.5" customHeight="1">
      <c r="B13" s="240"/>
      <c r="C13" s="240"/>
      <c r="D13" s="64" t="s">
        <v>273</v>
      </c>
      <c r="E13" s="27">
        <v>100</v>
      </c>
      <c r="F13" s="28">
        <v>0</v>
      </c>
      <c r="G13" s="28">
        <v>0.5755395683453237</v>
      </c>
      <c r="H13" s="28">
        <v>1.7266187050359711</v>
      </c>
      <c r="I13" s="28">
        <v>3.3093525179856114</v>
      </c>
      <c r="J13" s="28">
        <v>5.323741007194244</v>
      </c>
      <c r="K13" s="28">
        <v>19.280575539568346</v>
      </c>
      <c r="L13" s="28">
        <v>31.654676258992804</v>
      </c>
      <c r="M13" s="28">
        <v>20.575539568345324</v>
      </c>
      <c r="N13" s="28">
        <v>10.071942446043165</v>
      </c>
      <c r="O13" s="28">
        <v>2.014388489208633</v>
      </c>
      <c r="P13" s="28">
        <v>1.870503597122302</v>
      </c>
      <c r="Q13" s="28">
        <v>1.2949640287769784</v>
      </c>
      <c r="R13" s="28">
        <v>1.5827338129496402</v>
      </c>
      <c r="S13" s="28">
        <v>0.28776978417266186</v>
      </c>
      <c r="T13" s="28">
        <v>0</v>
      </c>
      <c r="U13" s="28">
        <v>0.14388489208633093</v>
      </c>
      <c r="V13" s="28">
        <v>0</v>
      </c>
      <c r="W13" s="15">
        <v>0</v>
      </c>
      <c r="X13" s="15">
        <v>0.14388489208633093</v>
      </c>
      <c r="Y13" s="15">
        <v>0.14388489208633093</v>
      </c>
      <c r="Z13" s="15">
        <v>0</v>
      </c>
      <c r="AA13" s="15">
        <v>0</v>
      </c>
      <c r="AB13" s="15">
        <v>0</v>
      </c>
      <c r="AC13" s="15">
        <v>0</v>
      </c>
      <c r="AD13" s="15">
        <v>0</v>
      </c>
      <c r="AE13" s="15">
        <v>0</v>
      </c>
      <c r="AF13" s="15">
        <v>0</v>
      </c>
      <c r="AG13" s="15">
        <v>0</v>
      </c>
      <c r="AH13" s="15">
        <v>0</v>
      </c>
      <c r="AI13" s="15">
        <v>0</v>
      </c>
      <c r="AJ13" s="15">
        <v>0</v>
      </c>
      <c r="AK13" s="15">
        <v>0</v>
      </c>
    </row>
    <row r="14" spans="2:37" ht="16.5" customHeight="1">
      <c r="B14" s="240"/>
      <c r="C14" s="240"/>
      <c r="D14" s="64" t="s">
        <v>274</v>
      </c>
      <c r="E14" s="27">
        <v>100</v>
      </c>
      <c r="F14" s="28">
        <v>0</v>
      </c>
      <c r="G14" s="28">
        <v>0.6756756756756757</v>
      </c>
      <c r="H14" s="28">
        <v>2.7027027027027026</v>
      </c>
      <c r="I14" s="28">
        <v>2.027027027027027</v>
      </c>
      <c r="J14" s="28">
        <v>2.027027027027027</v>
      </c>
      <c r="K14" s="28">
        <v>16.89189189189189</v>
      </c>
      <c r="L14" s="28">
        <v>32.432432432432435</v>
      </c>
      <c r="M14" s="28">
        <v>7.4324324324324325</v>
      </c>
      <c r="N14" s="28">
        <v>13.513513513513514</v>
      </c>
      <c r="O14" s="28">
        <v>12.162162162162163</v>
      </c>
      <c r="P14" s="28">
        <v>4.72972972972973</v>
      </c>
      <c r="Q14" s="28">
        <v>2.027027027027027</v>
      </c>
      <c r="R14" s="28">
        <v>2.7027027027027026</v>
      </c>
      <c r="S14" s="28">
        <v>0</v>
      </c>
      <c r="T14" s="28">
        <v>0.6756756756756757</v>
      </c>
      <c r="U14" s="28">
        <v>0</v>
      </c>
      <c r="V14" s="28">
        <v>0</v>
      </c>
      <c r="W14" s="15">
        <v>0</v>
      </c>
      <c r="X14" s="15">
        <v>0</v>
      </c>
      <c r="Y14" s="15">
        <v>0</v>
      </c>
      <c r="Z14" s="15">
        <v>0</v>
      </c>
      <c r="AA14" s="15">
        <v>0</v>
      </c>
      <c r="AB14" s="15">
        <v>0</v>
      </c>
      <c r="AC14" s="15">
        <v>0</v>
      </c>
      <c r="AD14" s="15">
        <v>0</v>
      </c>
      <c r="AE14" s="15">
        <v>0</v>
      </c>
      <c r="AF14" s="15">
        <v>0</v>
      </c>
      <c r="AG14" s="15">
        <v>0</v>
      </c>
      <c r="AH14" s="15">
        <v>0</v>
      </c>
      <c r="AI14" s="15">
        <v>0</v>
      </c>
      <c r="AJ14" s="15">
        <v>0</v>
      </c>
      <c r="AK14" s="15">
        <v>0</v>
      </c>
    </row>
    <row r="15" spans="2:37" ht="16.5" customHeight="1">
      <c r="B15" s="240"/>
      <c r="C15" s="335"/>
      <c r="D15" s="64" t="s">
        <v>275</v>
      </c>
      <c r="E15" s="27">
        <v>100</v>
      </c>
      <c r="F15" s="28">
        <v>0</v>
      </c>
      <c r="G15" s="28">
        <v>0</v>
      </c>
      <c r="H15" s="28">
        <v>0</v>
      </c>
      <c r="I15" s="28">
        <v>0</v>
      </c>
      <c r="J15" s="28">
        <v>1.0101010101010102</v>
      </c>
      <c r="K15" s="28">
        <v>15.151515151515152</v>
      </c>
      <c r="L15" s="28">
        <v>28.28282828282828</v>
      </c>
      <c r="M15" s="28">
        <v>13.131313131313133</v>
      </c>
      <c r="N15" s="28">
        <v>24.242424242424242</v>
      </c>
      <c r="O15" s="28">
        <v>13.131313131313133</v>
      </c>
      <c r="P15" s="28">
        <v>3.0303030303030303</v>
      </c>
      <c r="Q15" s="28">
        <v>2.0202020202020203</v>
      </c>
      <c r="R15" s="28">
        <v>0</v>
      </c>
      <c r="S15" s="28">
        <v>0</v>
      </c>
      <c r="T15" s="28">
        <v>0</v>
      </c>
      <c r="U15" s="28">
        <v>0</v>
      </c>
      <c r="V15" s="28">
        <v>0</v>
      </c>
      <c r="W15" s="15">
        <v>0</v>
      </c>
      <c r="X15" s="15">
        <v>0</v>
      </c>
      <c r="Y15" s="15">
        <v>0</v>
      </c>
      <c r="Z15" s="15">
        <v>0</v>
      </c>
      <c r="AA15" s="15">
        <v>0</v>
      </c>
      <c r="AB15" s="15">
        <v>0</v>
      </c>
      <c r="AC15" s="15">
        <v>0</v>
      </c>
      <c r="AD15" s="15">
        <v>0</v>
      </c>
      <c r="AE15" s="15">
        <v>0</v>
      </c>
      <c r="AF15" s="15">
        <v>0</v>
      </c>
      <c r="AG15" s="15">
        <v>0</v>
      </c>
      <c r="AH15" s="15">
        <v>0</v>
      </c>
      <c r="AI15" s="15">
        <v>0</v>
      </c>
      <c r="AJ15" s="15">
        <v>0</v>
      </c>
      <c r="AK15" s="15">
        <v>0</v>
      </c>
    </row>
    <row r="16" spans="2:37" ht="16.5" customHeight="1">
      <c r="B16" s="240"/>
      <c r="C16" s="327" t="s">
        <v>56</v>
      </c>
      <c r="D16" s="339"/>
      <c r="E16" s="27">
        <v>100</v>
      </c>
      <c r="F16" s="28">
        <v>0</v>
      </c>
      <c r="G16" s="28">
        <v>1.5206372194062274</v>
      </c>
      <c r="H16" s="28">
        <v>1.0861694424330195</v>
      </c>
      <c r="I16" s="28">
        <v>2.2447501810282406</v>
      </c>
      <c r="J16" s="28">
        <v>4.5619116582186825</v>
      </c>
      <c r="K16" s="28">
        <v>12.454742939898624</v>
      </c>
      <c r="L16" s="28">
        <v>21.288921071687184</v>
      </c>
      <c r="M16" s="28">
        <v>17.451122375090513</v>
      </c>
      <c r="N16" s="28">
        <v>17.668356263577117</v>
      </c>
      <c r="O16" s="28">
        <v>8.544532947139754</v>
      </c>
      <c r="P16" s="28">
        <v>5.937726285300507</v>
      </c>
      <c r="Q16" s="28">
        <v>2.7516292541636496</v>
      </c>
      <c r="R16" s="28">
        <v>1.5930485155684286</v>
      </c>
      <c r="S16" s="28">
        <v>0.7965242577842143</v>
      </c>
      <c r="T16" s="28">
        <v>0.4344677769732078</v>
      </c>
      <c r="U16" s="28">
        <v>0.6517016654598118</v>
      </c>
      <c r="V16" s="28">
        <v>0.2896451846488052</v>
      </c>
      <c r="W16" s="15">
        <v>0.2172338884866039</v>
      </c>
      <c r="X16" s="15">
        <v>0.1448225923244026</v>
      </c>
      <c r="Y16" s="15">
        <v>0.0724112961622013</v>
      </c>
      <c r="Z16" s="15">
        <v>0.1448225923244026</v>
      </c>
      <c r="AA16" s="15">
        <v>0</v>
      </c>
      <c r="AB16" s="15">
        <v>0.0724112961622013</v>
      </c>
      <c r="AC16" s="15">
        <v>0.0724112961622013</v>
      </c>
      <c r="AD16" s="15">
        <v>0</v>
      </c>
      <c r="AE16" s="15">
        <v>0</v>
      </c>
      <c r="AF16" s="15">
        <v>0</v>
      </c>
      <c r="AG16" s="15">
        <v>0</v>
      </c>
      <c r="AH16" s="15">
        <v>0</v>
      </c>
      <c r="AI16" s="15">
        <v>0</v>
      </c>
      <c r="AJ16" s="15">
        <v>0</v>
      </c>
      <c r="AK16" s="15">
        <v>0</v>
      </c>
    </row>
    <row r="17" spans="2:37" ht="16.5" customHeight="1">
      <c r="B17" s="240"/>
      <c r="C17" s="240"/>
      <c r="D17" s="64" t="s">
        <v>269</v>
      </c>
      <c r="E17" s="27">
        <v>100</v>
      </c>
      <c r="F17" s="28">
        <v>0</v>
      </c>
      <c r="G17" s="28">
        <v>3.125</v>
      </c>
      <c r="H17" s="28">
        <v>1.4423076923076923</v>
      </c>
      <c r="I17" s="28">
        <v>2.644230769230769</v>
      </c>
      <c r="J17" s="28">
        <v>6.25</v>
      </c>
      <c r="K17" s="28">
        <v>12.740384615384615</v>
      </c>
      <c r="L17" s="28">
        <v>17.307692307692307</v>
      </c>
      <c r="M17" s="28">
        <v>19.230769230769234</v>
      </c>
      <c r="N17" s="28">
        <v>19.951923076923077</v>
      </c>
      <c r="O17" s="28">
        <v>7.451923076923077</v>
      </c>
      <c r="P17" s="28">
        <v>4.086538461538462</v>
      </c>
      <c r="Q17" s="28">
        <v>1.9230769230769231</v>
      </c>
      <c r="R17" s="28">
        <v>0.9615384615384616</v>
      </c>
      <c r="S17" s="28">
        <v>0.9615384615384616</v>
      </c>
      <c r="T17" s="28">
        <v>0.2403846153846154</v>
      </c>
      <c r="U17" s="28">
        <v>0.7211538461538461</v>
      </c>
      <c r="V17" s="28">
        <v>0.4807692307692308</v>
      </c>
      <c r="W17" s="15">
        <v>0</v>
      </c>
      <c r="X17" s="15">
        <v>0</v>
      </c>
      <c r="Y17" s="15">
        <v>0</v>
      </c>
      <c r="Z17" s="15">
        <v>0</v>
      </c>
      <c r="AA17" s="15">
        <v>0</v>
      </c>
      <c r="AB17" s="15">
        <v>0.2403846153846154</v>
      </c>
      <c r="AC17" s="15">
        <v>0.2403846153846154</v>
      </c>
      <c r="AD17" s="15">
        <v>0</v>
      </c>
      <c r="AE17" s="15">
        <v>0</v>
      </c>
      <c r="AF17" s="15">
        <v>0</v>
      </c>
      <c r="AG17" s="15">
        <v>0</v>
      </c>
      <c r="AH17" s="15">
        <v>0</v>
      </c>
      <c r="AI17" s="15">
        <v>0</v>
      </c>
      <c r="AJ17" s="15">
        <v>0</v>
      </c>
      <c r="AK17" s="15">
        <v>0</v>
      </c>
    </row>
    <row r="18" spans="2:37" ht="16.5" customHeight="1">
      <c r="B18" s="240"/>
      <c r="C18" s="240"/>
      <c r="D18" s="64" t="s">
        <v>270</v>
      </c>
      <c r="E18" s="27">
        <v>100</v>
      </c>
      <c r="F18" s="28">
        <v>0</v>
      </c>
      <c r="G18" s="28">
        <v>0.7444168734491315</v>
      </c>
      <c r="H18" s="28">
        <v>0.9925558312655087</v>
      </c>
      <c r="I18" s="28">
        <v>2.2332506203473943</v>
      </c>
      <c r="J18" s="28">
        <v>5.955334987593052</v>
      </c>
      <c r="K18" s="28">
        <v>13.895781637717123</v>
      </c>
      <c r="L18" s="28">
        <v>26.054590570719604</v>
      </c>
      <c r="M18" s="28">
        <v>19.35483870967742</v>
      </c>
      <c r="N18" s="28">
        <v>11.910669975186105</v>
      </c>
      <c r="O18" s="28">
        <v>7.196029776674938</v>
      </c>
      <c r="P18" s="28">
        <v>5.2109181141439205</v>
      </c>
      <c r="Q18" s="28">
        <v>2.977667493796526</v>
      </c>
      <c r="R18" s="28">
        <v>1.240694789081886</v>
      </c>
      <c r="S18" s="28">
        <v>0.49627791563275436</v>
      </c>
      <c r="T18" s="28">
        <v>0.49627791563275436</v>
      </c>
      <c r="U18" s="28">
        <v>0.9925558312655087</v>
      </c>
      <c r="V18" s="28">
        <v>0</v>
      </c>
      <c r="W18" s="15">
        <v>0</v>
      </c>
      <c r="X18" s="15">
        <v>0.24813895781637718</v>
      </c>
      <c r="Y18" s="15">
        <v>0</v>
      </c>
      <c r="Z18" s="15">
        <v>0</v>
      </c>
      <c r="AA18" s="15">
        <v>0</v>
      </c>
      <c r="AB18" s="15">
        <v>0</v>
      </c>
      <c r="AC18" s="15">
        <v>0</v>
      </c>
      <c r="AD18" s="15">
        <v>0</v>
      </c>
      <c r="AE18" s="15">
        <v>0</v>
      </c>
      <c r="AF18" s="15">
        <v>0</v>
      </c>
      <c r="AG18" s="15">
        <v>0</v>
      </c>
      <c r="AH18" s="15">
        <v>0</v>
      </c>
      <c r="AI18" s="15">
        <v>0</v>
      </c>
      <c r="AJ18" s="15">
        <v>0</v>
      </c>
      <c r="AK18" s="15">
        <v>0</v>
      </c>
    </row>
    <row r="19" spans="2:37" ht="16.5" customHeight="1">
      <c r="B19" s="240"/>
      <c r="C19" s="240"/>
      <c r="D19" s="64" t="s">
        <v>271</v>
      </c>
      <c r="E19" s="27">
        <v>100</v>
      </c>
      <c r="F19" s="28">
        <v>0</v>
      </c>
      <c r="G19" s="28">
        <v>1.4354066985645932</v>
      </c>
      <c r="H19" s="28">
        <v>1.4354066985645932</v>
      </c>
      <c r="I19" s="28">
        <v>2.8708133971291865</v>
      </c>
      <c r="J19" s="28">
        <v>1.9138755980861244</v>
      </c>
      <c r="K19" s="28">
        <v>13.875598086124402</v>
      </c>
      <c r="L19" s="28">
        <v>22.966507177033492</v>
      </c>
      <c r="M19" s="28">
        <v>13.397129186602871</v>
      </c>
      <c r="N19" s="28">
        <v>20.574162679425836</v>
      </c>
      <c r="O19" s="28">
        <v>8.133971291866029</v>
      </c>
      <c r="P19" s="28">
        <v>6.698564593301436</v>
      </c>
      <c r="Q19" s="28">
        <v>2.3923444976076556</v>
      </c>
      <c r="R19" s="28">
        <v>1.4354066985645932</v>
      </c>
      <c r="S19" s="28">
        <v>0.4784688995215311</v>
      </c>
      <c r="T19" s="28">
        <v>0.4784688995215311</v>
      </c>
      <c r="U19" s="28">
        <v>0</v>
      </c>
      <c r="V19" s="28">
        <v>0</v>
      </c>
      <c r="W19" s="15">
        <v>0.9569377990430622</v>
      </c>
      <c r="X19" s="15">
        <v>0</v>
      </c>
      <c r="Y19" s="15">
        <v>0.4784688995215311</v>
      </c>
      <c r="Z19" s="15">
        <v>0.4784688995215311</v>
      </c>
      <c r="AA19" s="15">
        <v>0</v>
      </c>
      <c r="AB19" s="15">
        <v>0</v>
      </c>
      <c r="AC19" s="15">
        <v>0</v>
      </c>
      <c r="AD19" s="15">
        <v>0</v>
      </c>
      <c r="AE19" s="15">
        <v>0</v>
      </c>
      <c r="AF19" s="15">
        <v>0</v>
      </c>
      <c r="AG19" s="15">
        <v>0</v>
      </c>
      <c r="AH19" s="15">
        <v>0</v>
      </c>
      <c r="AI19" s="15">
        <v>0</v>
      </c>
      <c r="AJ19" s="15">
        <v>0</v>
      </c>
      <c r="AK19" s="15">
        <v>0</v>
      </c>
    </row>
    <row r="20" spans="2:37" ht="16.5" customHeight="1">
      <c r="B20" s="240"/>
      <c r="C20" s="240"/>
      <c r="D20" s="64" t="s">
        <v>272</v>
      </c>
      <c r="E20" s="27">
        <v>100</v>
      </c>
      <c r="F20" s="28">
        <v>0</v>
      </c>
      <c r="G20" s="28">
        <v>1.1627906976744187</v>
      </c>
      <c r="H20" s="28">
        <v>0.5813953488372093</v>
      </c>
      <c r="I20" s="28">
        <v>1.1627906976744187</v>
      </c>
      <c r="J20" s="28">
        <v>2.3255813953488373</v>
      </c>
      <c r="K20" s="28">
        <v>8.720930232558139</v>
      </c>
      <c r="L20" s="28">
        <v>19.767441860465116</v>
      </c>
      <c r="M20" s="28">
        <v>18.6046511627907</v>
      </c>
      <c r="N20" s="28">
        <v>23.25581395348837</v>
      </c>
      <c r="O20" s="28">
        <v>6.395348837209303</v>
      </c>
      <c r="P20" s="28">
        <v>7.55813953488372</v>
      </c>
      <c r="Q20" s="28">
        <v>4.651162790697675</v>
      </c>
      <c r="R20" s="28">
        <v>2.3255813953488373</v>
      </c>
      <c r="S20" s="28">
        <v>1.1627906976744187</v>
      </c>
      <c r="T20" s="28">
        <v>0.5813953488372093</v>
      </c>
      <c r="U20" s="28">
        <v>0.5813953488372093</v>
      </c>
      <c r="V20" s="28">
        <v>0</v>
      </c>
      <c r="W20" s="15">
        <v>0</v>
      </c>
      <c r="X20" s="15">
        <v>0.5813953488372093</v>
      </c>
      <c r="Y20" s="15">
        <v>0</v>
      </c>
      <c r="Z20" s="15">
        <v>0.5813953488372093</v>
      </c>
      <c r="AA20" s="15">
        <v>0</v>
      </c>
      <c r="AB20" s="15">
        <v>0</v>
      </c>
      <c r="AC20" s="15">
        <v>0</v>
      </c>
      <c r="AD20" s="15">
        <v>0</v>
      </c>
      <c r="AE20" s="15">
        <v>0</v>
      </c>
      <c r="AF20" s="15">
        <v>0</v>
      </c>
      <c r="AG20" s="15">
        <v>0</v>
      </c>
      <c r="AH20" s="15">
        <v>0</v>
      </c>
      <c r="AI20" s="15">
        <v>0</v>
      </c>
      <c r="AJ20" s="15">
        <v>0</v>
      </c>
      <c r="AK20" s="15">
        <v>0</v>
      </c>
    </row>
    <row r="21" spans="2:37" ht="16.5" customHeight="1">
      <c r="B21" s="240"/>
      <c r="C21" s="335"/>
      <c r="D21" s="64" t="s">
        <v>273</v>
      </c>
      <c r="E21" s="27">
        <v>100</v>
      </c>
      <c r="F21" s="28">
        <v>0</v>
      </c>
      <c r="G21" s="28">
        <v>0</v>
      </c>
      <c r="H21" s="28">
        <v>0.5524861878453038</v>
      </c>
      <c r="I21" s="28">
        <v>1.6574585635359116</v>
      </c>
      <c r="J21" s="28">
        <v>2.7624309392265194</v>
      </c>
      <c r="K21" s="28">
        <v>10.497237569060774</v>
      </c>
      <c r="L21" s="28">
        <v>19.337016574585636</v>
      </c>
      <c r="M21" s="28">
        <v>12.70718232044199</v>
      </c>
      <c r="N21" s="28">
        <v>16.574585635359114</v>
      </c>
      <c r="O21" s="28">
        <v>16.574585635359114</v>
      </c>
      <c r="P21" s="28">
        <v>9.392265193370166</v>
      </c>
      <c r="Q21" s="28">
        <v>2.7624309392265194</v>
      </c>
      <c r="R21" s="28">
        <v>3.314917127071823</v>
      </c>
      <c r="S21" s="28">
        <v>1.1049723756906076</v>
      </c>
      <c r="T21" s="28">
        <v>0.5524861878453038</v>
      </c>
      <c r="U21" s="28">
        <v>0.5524861878453038</v>
      </c>
      <c r="V21" s="28">
        <v>1.1049723756906076</v>
      </c>
      <c r="W21" s="15">
        <v>0.5524861878453038</v>
      </c>
      <c r="X21" s="15">
        <v>0</v>
      </c>
      <c r="Y21" s="15">
        <v>0</v>
      </c>
      <c r="Z21" s="15">
        <v>0</v>
      </c>
      <c r="AA21" s="15">
        <v>0</v>
      </c>
      <c r="AB21" s="15">
        <v>0</v>
      </c>
      <c r="AC21" s="15">
        <v>0</v>
      </c>
      <c r="AD21" s="15">
        <v>0</v>
      </c>
      <c r="AE21" s="15">
        <v>0</v>
      </c>
      <c r="AF21" s="15">
        <v>0</v>
      </c>
      <c r="AG21" s="15">
        <v>0</v>
      </c>
      <c r="AH21" s="15">
        <v>0</v>
      </c>
      <c r="AI21" s="15">
        <v>0</v>
      </c>
      <c r="AJ21" s="15">
        <v>0</v>
      </c>
      <c r="AK21" s="15">
        <v>0</v>
      </c>
    </row>
    <row r="22" spans="2:37" ht="16.5" customHeight="1">
      <c r="B22" s="240"/>
      <c r="C22" s="327" t="s">
        <v>57</v>
      </c>
      <c r="D22" s="339"/>
      <c r="E22" s="27">
        <v>100</v>
      </c>
      <c r="F22" s="28">
        <v>0</v>
      </c>
      <c r="G22" s="28">
        <v>0</v>
      </c>
      <c r="H22" s="28">
        <v>0</v>
      </c>
      <c r="I22" s="28">
        <v>0.2229654403567447</v>
      </c>
      <c r="J22" s="28">
        <v>0.6688963210702341</v>
      </c>
      <c r="K22" s="28">
        <v>3.3444816053511706</v>
      </c>
      <c r="L22" s="28">
        <v>25.30657748049052</v>
      </c>
      <c r="M22" s="28">
        <v>14.827201783723524</v>
      </c>
      <c r="N22" s="28">
        <v>18.50613154960981</v>
      </c>
      <c r="O22" s="28">
        <v>9.47603121516165</v>
      </c>
      <c r="P22" s="28">
        <v>6.800445930880714</v>
      </c>
      <c r="Q22" s="28">
        <v>6.131549609810479</v>
      </c>
      <c r="R22" s="28">
        <v>6.131549609810479</v>
      </c>
      <c r="S22" s="28">
        <v>3.121516164994426</v>
      </c>
      <c r="T22" s="28">
        <v>1.4492753623188406</v>
      </c>
      <c r="U22" s="28">
        <v>3.678929765886288</v>
      </c>
      <c r="V22" s="28">
        <v>0.2229654403567447</v>
      </c>
      <c r="W22" s="15">
        <v>0</v>
      </c>
      <c r="X22" s="15">
        <v>0.11148272017837235</v>
      </c>
      <c r="Y22" s="15">
        <v>0</v>
      </c>
      <c r="Z22" s="15">
        <v>0</v>
      </c>
      <c r="AA22" s="15">
        <v>0</v>
      </c>
      <c r="AB22" s="15">
        <v>0</v>
      </c>
      <c r="AC22" s="15">
        <v>0</v>
      </c>
      <c r="AD22" s="15">
        <v>0</v>
      </c>
      <c r="AE22" s="15">
        <v>0</v>
      </c>
      <c r="AF22" s="15">
        <v>0</v>
      </c>
      <c r="AG22" s="15">
        <v>0</v>
      </c>
      <c r="AH22" s="15">
        <v>0</v>
      </c>
      <c r="AI22" s="15">
        <v>0</v>
      </c>
      <c r="AJ22" s="15">
        <v>0</v>
      </c>
      <c r="AK22" s="15">
        <v>0</v>
      </c>
    </row>
    <row r="23" spans="2:37" ht="16.5" customHeight="1">
      <c r="B23" s="240"/>
      <c r="C23" s="240"/>
      <c r="D23" s="64" t="s">
        <v>269</v>
      </c>
      <c r="E23" s="27">
        <v>100</v>
      </c>
      <c r="F23" s="28">
        <v>0</v>
      </c>
      <c r="G23" s="28">
        <v>0</v>
      </c>
      <c r="H23" s="28">
        <v>0</v>
      </c>
      <c r="I23" s="28">
        <v>0.3236245954692557</v>
      </c>
      <c r="J23" s="28">
        <v>0.9708737864077669</v>
      </c>
      <c r="K23" s="28">
        <v>4.53074433656958</v>
      </c>
      <c r="L23" s="28">
        <v>30.097087378640776</v>
      </c>
      <c r="M23" s="28">
        <v>15.857605177993527</v>
      </c>
      <c r="N23" s="28">
        <v>16.50485436893204</v>
      </c>
      <c r="O23" s="28">
        <v>10.355987055016183</v>
      </c>
      <c r="P23" s="28">
        <v>7.766990291262135</v>
      </c>
      <c r="Q23" s="28">
        <v>6.796116504854369</v>
      </c>
      <c r="R23" s="28">
        <v>2.912621359223301</v>
      </c>
      <c r="S23" s="28">
        <v>1.2944983818770228</v>
      </c>
      <c r="T23" s="28">
        <v>0.6472491909385114</v>
      </c>
      <c r="U23" s="28">
        <v>1.2944983818770228</v>
      </c>
      <c r="V23" s="28">
        <v>0.3236245954692557</v>
      </c>
      <c r="W23" s="15">
        <v>0</v>
      </c>
      <c r="X23" s="15">
        <v>0.3236245954692557</v>
      </c>
      <c r="Y23" s="15">
        <v>0</v>
      </c>
      <c r="Z23" s="15">
        <v>0</v>
      </c>
      <c r="AA23" s="15">
        <v>0</v>
      </c>
      <c r="AB23" s="15">
        <v>0</v>
      </c>
      <c r="AC23" s="15">
        <v>0</v>
      </c>
      <c r="AD23" s="15">
        <v>0</v>
      </c>
      <c r="AE23" s="15">
        <v>0</v>
      </c>
      <c r="AF23" s="15">
        <v>0</v>
      </c>
      <c r="AG23" s="15">
        <v>0</v>
      </c>
      <c r="AH23" s="15">
        <v>0</v>
      </c>
      <c r="AI23" s="15">
        <v>0</v>
      </c>
      <c r="AJ23" s="15">
        <v>0</v>
      </c>
      <c r="AK23" s="15">
        <v>0</v>
      </c>
    </row>
    <row r="24" spans="2:37" ht="16.5" customHeight="1">
      <c r="B24" s="240"/>
      <c r="C24" s="240"/>
      <c r="D24" s="64" t="s">
        <v>270</v>
      </c>
      <c r="E24" s="27">
        <v>100</v>
      </c>
      <c r="F24" s="28">
        <v>0</v>
      </c>
      <c r="G24" s="28">
        <v>0</v>
      </c>
      <c r="H24" s="28">
        <v>0</v>
      </c>
      <c r="I24" s="28">
        <v>0</v>
      </c>
      <c r="J24" s="28">
        <v>0.36900369003690037</v>
      </c>
      <c r="K24" s="28">
        <v>3.3210332103321036</v>
      </c>
      <c r="L24" s="28">
        <v>26.56826568265683</v>
      </c>
      <c r="M24" s="28">
        <v>10.70110701107011</v>
      </c>
      <c r="N24" s="28">
        <v>16.605166051660518</v>
      </c>
      <c r="O24" s="28">
        <v>11.07011070110701</v>
      </c>
      <c r="P24" s="28">
        <v>8.487084870848708</v>
      </c>
      <c r="Q24" s="28">
        <v>4.797047970479705</v>
      </c>
      <c r="R24" s="28">
        <v>7.7490774907749085</v>
      </c>
      <c r="S24" s="28">
        <v>3.3210332103321036</v>
      </c>
      <c r="T24" s="28">
        <v>1.8450184501845017</v>
      </c>
      <c r="U24" s="28">
        <v>5.166051660516605</v>
      </c>
      <c r="V24" s="28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B24" s="15">
        <v>0</v>
      </c>
      <c r="AC24" s="15">
        <v>0</v>
      </c>
      <c r="AD24" s="15">
        <v>0</v>
      </c>
      <c r="AE24" s="15">
        <v>0</v>
      </c>
      <c r="AF24" s="15">
        <v>0</v>
      </c>
      <c r="AG24" s="15">
        <v>0</v>
      </c>
      <c r="AH24" s="15">
        <v>0</v>
      </c>
      <c r="AI24" s="15">
        <v>0</v>
      </c>
      <c r="AJ24" s="15">
        <v>0</v>
      </c>
      <c r="AK24" s="15">
        <v>0</v>
      </c>
    </row>
    <row r="25" spans="2:37" ht="16.5" customHeight="1">
      <c r="B25" s="240"/>
      <c r="C25" s="240"/>
      <c r="D25" s="64" t="s">
        <v>271</v>
      </c>
      <c r="E25" s="27">
        <v>100</v>
      </c>
      <c r="F25" s="28">
        <v>0</v>
      </c>
      <c r="G25" s="28">
        <v>0</v>
      </c>
      <c r="H25" s="28">
        <v>0</v>
      </c>
      <c r="I25" s="28">
        <v>0.8</v>
      </c>
      <c r="J25" s="28">
        <v>1.6</v>
      </c>
      <c r="K25" s="28">
        <v>3.2</v>
      </c>
      <c r="L25" s="28">
        <v>17.599999999999998</v>
      </c>
      <c r="M25" s="28">
        <v>19.2</v>
      </c>
      <c r="N25" s="28">
        <v>20</v>
      </c>
      <c r="O25" s="28">
        <v>7.199999999999999</v>
      </c>
      <c r="P25" s="28">
        <v>5.6000000000000005</v>
      </c>
      <c r="Q25" s="28">
        <v>10.4</v>
      </c>
      <c r="R25" s="28">
        <v>5.6000000000000005</v>
      </c>
      <c r="S25" s="28">
        <v>4</v>
      </c>
      <c r="T25" s="28">
        <v>0</v>
      </c>
      <c r="U25" s="28">
        <v>4</v>
      </c>
      <c r="V25" s="28">
        <v>0.8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B25" s="15">
        <v>0</v>
      </c>
      <c r="AC25" s="15">
        <v>0</v>
      </c>
      <c r="AD25" s="15">
        <v>0</v>
      </c>
      <c r="AE25" s="15">
        <v>0</v>
      </c>
      <c r="AF25" s="15">
        <v>0</v>
      </c>
      <c r="AG25" s="15">
        <v>0</v>
      </c>
      <c r="AH25" s="15">
        <v>0</v>
      </c>
      <c r="AI25" s="15">
        <v>0</v>
      </c>
      <c r="AJ25" s="15">
        <v>0</v>
      </c>
      <c r="AK25" s="15">
        <v>0</v>
      </c>
    </row>
    <row r="26" spans="2:37" ht="16.5" customHeight="1">
      <c r="B26" s="240"/>
      <c r="C26" s="240"/>
      <c r="D26" s="64" t="s">
        <v>272</v>
      </c>
      <c r="E26" s="27">
        <v>100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1.7241379310344827</v>
      </c>
      <c r="L26" s="28">
        <v>21.26436781609195</v>
      </c>
      <c r="M26" s="28">
        <v>17.24137931034483</v>
      </c>
      <c r="N26" s="28">
        <v>23.563218390804597</v>
      </c>
      <c r="O26" s="28">
        <v>7.471264367816093</v>
      </c>
      <c r="P26" s="28">
        <v>4.022988505747127</v>
      </c>
      <c r="Q26" s="28">
        <v>4.022988505747127</v>
      </c>
      <c r="R26" s="28">
        <v>9.195402298850574</v>
      </c>
      <c r="S26" s="28">
        <v>4.597701149425287</v>
      </c>
      <c r="T26" s="28">
        <v>2.8735632183908044</v>
      </c>
      <c r="U26" s="28">
        <v>4.022988505747127</v>
      </c>
      <c r="V26" s="28">
        <v>0</v>
      </c>
      <c r="W26" s="15">
        <v>0</v>
      </c>
      <c r="X26" s="15">
        <v>0</v>
      </c>
      <c r="Y26" s="15">
        <v>0</v>
      </c>
      <c r="Z26" s="15">
        <v>0</v>
      </c>
      <c r="AA26" s="15">
        <v>0</v>
      </c>
      <c r="AB26" s="15">
        <v>0</v>
      </c>
      <c r="AC26" s="15">
        <v>0</v>
      </c>
      <c r="AD26" s="15">
        <v>0</v>
      </c>
      <c r="AE26" s="15">
        <v>0</v>
      </c>
      <c r="AF26" s="15">
        <v>0</v>
      </c>
      <c r="AG26" s="15">
        <v>0</v>
      </c>
      <c r="AH26" s="15">
        <v>0</v>
      </c>
      <c r="AI26" s="15">
        <v>0</v>
      </c>
      <c r="AJ26" s="15">
        <v>0</v>
      </c>
      <c r="AK26" s="15">
        <v>0</v>
      </c>
    </row>
    <row r="27" spans="2:37" ht="16.5" customHeight="1">
      <c r="B27" s="335"/>
      <c r="C27" s="335"/>
      <c r="D27" s="64" t="s">
        <v>273</v>
      </c>
      <c r="E27" s="110">
        <v>100</v>
      </c>
      <c r="F27" s="110">
        <v>0</v>
      </c>
      <c r="G27" s="110">
        <v>0</v>
      </c>
      <c r="H27" s="110">
        <v>0</v>
      </c>
      <c r="I27" s="110">
        <v>0</v>
      </c>
      <c r="J27" s="110">
        <v>0</v>
      </c>
      <c r="K27" s="110">
        <v>0</v>
      </c>
      <c r="L27" s="110">
        <v>16.666666666666664</v>
      </c>
      <c r="M27" s="110">
        <v>5.555555555555555</v>
      </c>
      <c r="N27" s="110">
        <v>22.22222222222222</v>
      </c>
      <c r="O27" s="110">
        <v>5.555555555555555</v>
      </c>
      <c r="P27" s="110">
        <v>0</v>
      </c>
      <c r="Q27" s="110">
        <v>5.555555555555555</v>
      </c>
      <c r="R27" s="110">
        <v>11.11111111111111</v>
      </c>
      <c r="S27" s="110">
        <v>11.11111111111111</v>
      </c>
      <c r="T27" s="110">
        <v>5.555555555555555</v>
      </c>
      <c r="U27" s="110">
        <v>16.666666666666664</v>
      </c>
      <c r="V27" s="110">
        <v>0</v>
      </c>
      <c r="W27" s="94">
        <v>0</v>
      </c>
      <c r="X27" s="137">
        <v>0</v>
      </c>
      <c r="Y27" s="137">
        <v>0</v>
      </c>
      <c r="Z27" s="137">
        <v>0</v>
      </c>
      <c r="AA27" s="137">
        <v>0</v>
      </c>
      <c r="AB27" s="137">
        <v>0</v>
      </c>
      <c r="AC27" s="137">
        <v>0</v>
      </c>
      <c r="AD27" s="137">
        <v>0</v>
      </c>
      <c r="AE27" s="137">
        <v>0</v>
      </c>
      <c r="AF27" s="137">
        <v>0</v>
      </c>
      <c r="AG27" s="137">
        <v>0</v>
      </c>
      <c r="AH27" s="137">
        <v>0</v>
      </c>
      <c r="AI27" s="137">
        <v>0</v>
      </c>
      <c r="AJ27" s="137">
        <v>0</v>
      </c>
      <c r="AK27" s="137">
        <v>0</v>
      </c>
    </row>
    <row r="28" spans="2:37" ht="16.5" customHeight="1">
      <c r="B28" s="306" t="s">
        <v>60</v>
      </c>
      <c r="C28" s="342"/>
      <c r="D28" s="343"/>
      <c r="E28" s="31">
        <v>100</v>
      </c>
      <c r="F28" s="16">
        <v>0</v>
      </c>
      <c r="G28" s="16">
        <v>0.28885037550548814</v>
      </c>
      <c r="H28" s="16">
        <v>1.0398613518197575</v>
      </c>
      <c r="I28" s="16">
        <v>1.3287117273252456</v>
      </c>
      <c r="J28" s="16">
        <v>2.7151935297515886</v>
      </c>
      <c r="K28" s="16">
        <v>6.759098786828423</v>
      </c>
      <c r="L28" s="16">
        <v>15.251299826689774</v>
      </c>
      <c r="M28" s="16">
        <v>14.846909300982091</v>
      </c>
      <c r="N28" s="16">
        <v>19.872905834777583</v>
      </c>
      <c r="O28" s="16">
        <v>12.767186597342576</v>
      </c>
      <c r="P28" s="16">
        <v>10.167533217793183</v>
      </c>
      <c r="Q28" s="16">
        <v>5.7770075101097635</v>
      </c>
      <c r="R28" s="16">
        <v>3.697284806470248</v>
      </c>
      <c r="S28" s="16">
        <v>2.1374927787406124</v>
      </c>
      <c r="T28" s="16">
        <v>1.559792027729636</v>
      </c>
      <c r="U28" s="16">
        <v>0.7510109763142693</v>
      </c>
      <c r="V28" s="16">
        <v>0.28885037550548814</v>
      </c>
      <c r="W28" s="14">
        <v>0.2310803004043905</v>
      </c>
      <c r="X28" s="14">
        <v>0.11554015020219525</v>
      </c>
      <c r="Y28" s="14">
        <v>0.05777007510109763</v>
      </c>
      <c r="Z28" s="14">
        <v>0.11554015020219525</v>
      </c>
      <c r="AA28" s="14">
        <v>0</v>
      </c>
      <c r="AB28" s="14">
        <v>0.11554015020219525</v>
      </c>
      <c r="AC28" s="14">
        <v>0.05777007510109763</v>
      </c>
      <c r="AD28" s="14">
        <v>0</v>
      </c>
      <c r="AE28" s="14">
        <v>0</v>
      </c>
      <c r="AF28" s="14">
        <v>0</v>
      </c>
      <c r="AG28" s="14">
        <v>0</v>
      </c>
      <c r="AH28" s="14">
        <v>0</v>
      </c>
      <c r="AI28" s="14">
        <v>0.05777007510109763</v>
      </c>
      <c r="AJ28" s="14">
        <v>0</v>
      </c>
      <c r="AK28" s="14">
        <v>0</v>
      </c>
    </row>
    <row r="29" spans="2:4" ht="12">
      <c r="B29" s="98"/>
      <c r="C29" s="98"/>
      <c r="D29" s="98"/>
    </row>
  </sheetData>
  <sheetProtection/>
  <mergeCells count="13">
    <mergeCell ref="C17:C21"/>
    <mergeCell ref="C22:D22"/>
    <mergeCell ref="C23:C27"/>
    <mergeCell ref="B6:D6"/>
    <mergeCell ref="B7:D7"/>
    <mergeCell ref="B3:D3"/>
    <mergeCell ref="E3:E5"/>
    <mergeCell ref="B4:D5"/>
    <mergeCell ref="B28:D28"/>
    <mergeCell ref="B8:B27"/>
    <mergeCell ref="C8:D8"/>
    <mergeCell ref="C9:C15"/>
    <mergeCell ref="C16:D16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r:id="rId2"/>
  <colBreaks count="2" manualBreakCount="2">
    <brk id="16" max="27" man="1"/>
    <brk id="29" max="27" man="1"/>
  </colBreaks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W31"/>
  <sheetViews>
    <sheetView showGridLines="0" zoomScalePageLayoutView="0" workbookViewId="0" topLeftCell="A13">
      <selection activeCell="E31" sqref="E31"/>
    </sheetView>
  </sheetViews>
  <sheetFormatPr defaultColWidth="9.140625" defaultRowHeight="12"/>
  <cols>
    <col min="1" max="3" width="2.57421875" style="0" customWidth="1"/>
    <col min="4" max="4" width="13.57421875" style="0" customWidth="1"/>
    <col min="5" max="46" width="6.7109375" style="0" customWidth="1"/>
    <col min="47" max="49" width="9.421875" style="0" bestFit="1" customWidth="1"/>
    <col min="50" max="56" width="6.140625" style="0" customWidth="1"/>
    <col min="57" max="58" width="8.140625" style="0" customWidth="1"/>
    <col min="59" max="59" width="9.421875" style="0" bestFit="1" customWidth="1"/>
  </cols>
  <sheetData>
    <row r="1" spans="2:43" ht="17.25" customHeight="1">
      <c r="B1" s="6" t="s">
        <v>278</v>
      </c>
      <c r="C1" s="6"/>
      <c r="E1" s="6" t="s">
        <v>261</v>
      </c>
      <c r="Q1" s="6" t="s">
        <v>262</v>
      </c>
      <c r="AD1" s="6" t="s">
        <v>262</v>
      </c>
      <c r="AQ1" s="6" t="s">
        <v>262</v>
      </c>
    </row>
    <row r="2" ht="17.25" customHeight="1"/>
    <row r="3" spans="2:49" ht="24" customHeight="1">
      <c r="B3" s="286" t="s">
        <v>305</v>
      </c>
      <c r="C3" s="340"/>
      <c r="D3" s="270"/>
      <c r="E3" s="266" t="s">
        <v>0</v>
      </c>
      <c r="F3" s="61"/>
      <c r="G3" s="55">
        <v>1600</v>
      </c>
      <c r="H3" s="55">
        <v>1800</v>
      </c>
      <c r="I3" s="55">
        <v>2000</v>
      </c>
      <c r="J3" s="55">
        <v>2200</v>
      </c>
      <c r="K3" s="55">
        <v>2400</v>
      </c>
      <c r="L3" s="55">
        <v>2600</v>
      </c>
      <c r="M3" s="55">
        <v>2800</v>
      </c>
      <c r="N3" s="55">
        <v>3000</v>
      </c>
      <c r="O3" s="55">
        <v>3200</v>
      </c>
      <c r="P3" s="55">
        <v>3400</v>
      </c>
      <c r="Q3" s="55">
        <v>3600</v>
      </c>
      <c r="R3" s="55">
        <v>3800</v>
      </c>
      <c r="S3" s="55">
        <v>4000</v>
      </c>
      <c r="T3" s="55">
        <v>4200</v>
      </c>
      <c r="U3" s="55">
        <v>4400</v>
      </c>
      <c r="V3" s="55">
        <v>4600</v>
      </c>
      <c r="W3" s="55">
        <v>4800</v>
      </c>
      <c r="X3" s="55">
        <v>5000</v>
      </c>
      <c r="Y3" s="55">
        <v>5200</v>
      </c>
      <c r="Z3" s="55">
        <v>5400</v>
      </c>
      <c r="AA3" s="55">
        <v>5600</v>
      </c>
      <c r="AB3" s="55">
        <v>5800</v>
      </c>
      <c r="AC3" s="55">
        <v>6000</v>
      </c>
      <c r="AD3" s="55">
        <v>6200</v>
      </c>
      <c r="AE3" s="55">
        <v>6400</v>
      </c>
      <c r="AF3" s="55">
        <v>6600</v>
      </c>
      <c r="AG3" s="55">
        <v>6800</v>
      </c>
      <c r="AH3" s="55">
        <v>7000</v>
      </c>
      <c r="AI3" s="55">
        <v>7200</v>
      </c>
      <c r="AJ3" s="55">
        <v>7400</v>
      </c>
      <c r="AK3" s="55">
        <v>7600</v>
      </c>
      <c r="AL3" s="55">
        <v>7800</v>
      </c>
      <c r="AM3" s="55">
        <v>8000</v>
      </c>
      <c r="AN3" s="55">
        <v>8200</v>
      </c>
      <c r="AO3" s="55">
        <v>8400</v>
      </c>
      <c r="AP3" s="55">
        <v>8600</v>
      </c>
      <c r="AQ3" s="55">
        <v>8800</v>
      </c>
      <c r="AR3" s="55">
        <v>9000</v>
      </c>
      <c r="AS3" s="55">
        <v>9200</v>
      </c>
      <c r="AT3" s="66" t="s">
        <v>294</v>
      </c>
      <c r="AU3" s="300" t="s">
        <v>58</v>
      </c>
      <c r="AV3" s="300" t="s">
        <v>61</v>
      </c>
      <c r="AW3" s="300" t="s">
        <v>59</v>
      </c>
    </row>
    <row r="4" spans="2:49" s="7" customFormat="1" ht="13.5">
      <c r="B4" s="297" t="s">
        <v>302</v>
      </c>
      <c r="C4" s="336"/>
      <c r="D4" s="298"/>
      <c r="E4" s="267"/>
      <c r="F4" s="37" t="s">
        <v>94</v>
      </c>
      <c r="G4" s="37" t="s">
        <v>94</v>
      </c>
      <c r="H4" s="37" t="s">
        <v>94</v>
      </c>
      <c r="I4" s="37" t="s">
        <v>94</v>
      </c>
      <c r="J4" s="38" t="s">
        <v>94</v>
      </c>
      <c r="K4" s="37" t="s">
        <v>94</v>
      </c>
      <c r="L4" s="37" t="s">
        <v>94</v>
      </c>
      <c r="M4" s="37" t="s">
        <v>94</v>
      </c>
      <c r="N4" s="37" t="s">
        <v>94</v>
      </c>
      <c r="O4" s="37" t="s">
        <v>94</v>
      </c>
      <c r="P4" s="37" t="s">
        <v>94</v>
      </c>
      <c r="Q4" s="37" t="s">
        <v>94</v>
      </c>
      <c r="R4" s="37" t="s">
        <v>240</v>
      </c>
      <c r="S4" s="37" t="s">
        <v>240</v>
      </c>
      <c r="T4" s="37" t="s">
        <v>94</v>
      </c>
      <c r="U4" s="37" t="s">
        <v>94</v>
      </c>
      <c r="V4" s="37" t="s">
        <v>94</v>
      </c>
      <c r="W4" s="37" t="s">
        <v>94</v>
      </c>
      <c r="X4" s="37" t="s">
        <v>94</v>
      </c>
      <c r="Y4" s="37" t="s">
        <v>94</v>
      </c>
      <c r="Z4" s="37" t="s">
        <v>94</v>
      </c>
      <c r="AA4" s="37" t="s">
        <v>94</v>
      </c>
      <c r="AB4" s="37" t="s">
        <v>94</v>
      </c>
      <c r="AC4" s="37" t="s">
        <v>94</v>
      </c>
      <c r="AD4" s="37" t="s">
        <v>94</v>
      </c>
      <c r="AE4" s="37" t="s">
        <v>94</v>
      </c>
      <c r="AF4" s="37" t="s">
        <v>94</v>
      </c>
      <c r="AG4" s="37" t="s">
        <v>94</v>
      </c>
      <c r="AH4" s="37" t="s">
        <v>94</v>
      </c>
      <c r="AI4" s="37" t="s">
        <v>94</v>
      </c>
      <c r="AJ4" s="37" t="s">
        <v>94</v>
      </c>
      <c r="AK4" s="37" t="s">
        <v>94</v>
      </c>
      <c r="AL4" s="37" t="s">
        <v>94</v>
      </c>
      <c r="AM4" s="37" t="s">
        <v>94</v>
      </c>
      <c r="AN4" s="37" t="s">
        <v>94</v>
      </c>
      <c r="AO4" s="37" t="s">
        <v>94</v>
      </c>
      <c r="AP4" s="37" t="s">
        <v>94</v>
      </c>
      <c r="AQ4" s="37" t="s">
        <v>94</v>
      </c>
      <c r="AR4" s="37" t="s">
        <v>94</v>
      </c>
      <c r="AS4" s="37" t="s">
        <v>94</v>
      </c>
      <c r="AT4" s="37" t="s">
        <v>94</v>
      </c>
      <c r="AU4" s="267"/>
      <c r="AV4" s="267"/>
      <c r="AW4" s="267"/>
    </row>
    <row r="5" spans="2:49" ht="24" customHeight="1">
      <c r="B5" s="299"/>
      <c r="C5" s="337"/>
      <c r="D5" s="290"/>
      <c r="E5" s="268"/>
      <c r="F5" s="60" t="s">
        <v>103</v>
      </c>
      <c r="G5" s="40">
        <v>1799</v>
      </c>
      <c r="H5" s="40">
        <v>1999</v>
      </c>
      <c r="I5" s="40">
        <v>2199</v>
      </c>
      <c r="J5" s="40">
        <v>2399</v>
      </c>
      <c r="K5" s="40">
        <v>2599</v>
      </c>
      <c r="L5" s="40">
        <v>2799</v>
      </c>
      <c r="M5" s="40">
        <v>2999</v>
      </c>
      <c r="N5" s="40">
        <v>3199</v>
      </c>
      <c r="O5" s="40">
        <v>3399</v>
      </c>
      <c r="P5" s="40">
        <v>3599</v>
      </c>
      <c r="Q5" s="40">
        <v>3799</v>
      </c>
      <c r="R5" s="40">
        <v>3999</v>
      </c>
      <c r="S5" s="40">
        <v>4199</v>
      </c>
      <c r="T5" s="40">
        <v>4399</v>
      </c>
      <c r="U5" s="40">
        <v>4599</v>
      </c>
      <c r="V5" s="40">
        <v>4799</v>
      </c>
      <c r="W5" s="40">
        <v>4999</v>
      </c>
      <c r="X5" s="40">
        <v>5199</v>
      </c>
      <c r="Y5" s="40">
        <v>5399</v>
      </c>
      <c r="Z5" s="40">
        <v>5599</v>
      </c>
      <c r="AA5" s="40">
        <v>5799</v>
      </c>
      <c r="AB5" s="40">
        <v>5999</v>
      </c>
      <c r="AC5" s="40">
        <v>6199</v>
      </c>
      <c r="AD5" s="40">
        <v>6399</v>
      </c>
      <c r="AE5" s="40">
        <v>6599</v>
      </c>
      <c r="AF5" s="40">
        <v>6799</v>
      </c>
      <c r="AG5" s="40">
        <v>6999</v>
      </c>
      <c r="AH5" s="40">
        <v>7199</v>
      </c>
      <c r="AI5" s="40">
        <v>7399</v>
      </c>
      <c r="AJ5" s="40">
        <v>7599</v>
      </c>
      <c r="AK5" s="40">
        <v>7799</v>
      </c>
      <c r="AL5" s="40">
        <v>7999</v>
      </c>
      <c r="AM5" s="40">
        <v>8199</v>
      </c>
      <c r="AN5" s="40">
        <v>8399</v>
      </c>
      <c r="AO5" s="40">
        <v>8599</v>
      </c>
      <c r="AP5" s="40">
        <v>8799</v>
      </c>
      <c r="AQ5" s="40">
        <v>8999</v>
      </c>
      <c r="AR5" s="40">
        <v>9199</v>
      </c>
      <c r="AS5" s="40">
        <v>9399</v>
      </c>
      <c r="AT5" s="88"/>
      <c r="AU5" s="25" t="s">
        <v>102</v>
      </c>
      <c r="AV5" s="25" t="s">
        <v>102</v>
      </c>
      <c r="AW5" s="25" t="s">
        <v>102</v>
      </c>
    </row>
    <row r="6" spans="2:49" ht="16.5" customHeight="1">
      <c r="B6" s="328" t="s">
        <v>0</v>
      </c>
      <c r="C6" s="338"/>
      <c r="D6" s="339"/>
      <c r="E6" s="11">
        <v>9965</v>
      </c>
      <c r="F6" s="11">
        <v>184</v>
      </c>
      <c r="G6" s="11">
        <v>242</v>
      </c>
      <c r="H6" s="11">
        <v>441</v>
      </c>
      <c r="I6" s="11">
        <v>519</v>
      </c>
      <c r="J6" s="11">
        <v>683</v>
      </c>
      <c r="K6" s="11">
        <v>790</v>
      </c>
      <c r="L6" s="11">
        <v>761</v>
      </c>
      <c r="M6" s="11">
        <v>828</v>
      </c>
      <c r="N6" s="11">
        <v>695</v>
      </c>
      <c r="O6" s="11">
        <v>827</v>
      </c>
      <c r="P6" s="11">
        <v>687</v>
      </c>
      <c r="Q6" s="11">
        <v>557</v>
      </c>
      <c r="R6" s="11">
        <v>538</v>
      </c>
      <c r="S6" s="11">
        <v>338</v>
      </c>
      <c r="T6" s="11">
        <v>389</v>
      </c>
      <c r="U6" s="11">
        <v>297</v>
      </c>
      <c r="V6" s="11">
        <v>232</v>
      </c>
      <c r="W6" s="11">
        <v>217</v>
      </c>
      <c r="X6" s="11">
        <v>128</v>
      </c>
      <c r="Y6" s="11">
        <v>110</v>
      </c>
      <c r="Z6" s="11">
        <v>110</v>
      </c>
      <c r="AA6" s="11">
        <v>81</v>
      </c>
      <c r="AB6" s="11">
        <v>60</v>
      </c>
      <c r="AC6" s="11">
        <v>47</v>
      </c>
      <c r="AD6" s="11">
        <v>41</v>
      </c>
      <c r="AE6" s="11">
        <v>28</v>
      </c>
      <c r="AF6" s="11">
        <v>25</v>
      </c>
      <c r="AG6" s="11">
        <v>21</v>
      </c>
      <c r="AH6" s="11">
        <v>17</v>
      </c>
      <c r="AI6" s="11">
        <v>10</v>
      </c>
      <c r="AJ6" s="11">
        <v>11</v>
      </c>
      <c r="AK6" s="11">
        <v>6</v>
      </c>
      <c r="AL6" s="11">
        <v>8</v>
      </c>
      <c r="AM6" s="11">
        <v>2</v>
      </c>
      <c r="AN6" s="11">
        <v>8</v>
      </c>
      <c r="AO6" s="11">
        <v>3</v>
      </c>
      <c r="AP6" s="11">
        <v>4</v>
      </c>
      <c r="AQ6" s="11">
        <v>5</v>
      </c>
      <c r="AR6" s="11">
        <v>2</v>
      </c>
      <c r="AS6" s="11">
        <v>0</v>
      </c>
      <c r="AT6" s="11">
        <v>13</v>
      </c>
      <c r="AU6" s="26">
        <v>3180</v>
      </c>
      <c r="AV6" s="14">
        <v>3319.628198695434</v>
      </c>
      <c r="AW6" s="14">
        <v>1130.4783980324087</v>
      </c>
    </row>
    <row r="7" spans="2:49" ht="16.5" customHeight="1">
      <c r="B7" s="327" t="s">
        <v>54</v>
      </c>
      <c r="C7" s="338"/>
      <c r="D7" s="339"/>
      <c r="E7" s="11">
        <v>8234</v>
      </c>
      <c r="F7" s="11">
        <v>92</v>
      </c>
      <c r="G7" s="11">
        <v>153</v>
      </c>
      <c r="H7" s="11">
        <v>292</v>
      </c>
      <c r="I7" s="11">
        <v>370</v>
      </c>
      <c r="J7" s="11">
        <v>490</v>
      </c>
      <c r="K7" s="11">
        <v>580</v>
      </c>
      <c r="L7" s="11">
        <v>589</v>
      </c>
      <c r="M7" s="11">
        <v>686</v>
      </c>
      <c r="N7" s="11">
        <v>575</v>
      </c>
      <c r="O7" s="11">
        <v>686</v>
      </c>
      <c r="P7" s="11">
        <v>608</v>
      </c>
      <c r="Q7" s="11">
        <v>492</v>
      </c>
      <c r="R7" s="11">
        <v>481</v>
      </c>
      <c r="S7" s="11">
        <v>318</v>
      </c>
      <c r="T7" s="11">
        <v>368</v>
      </c>
      <c r="U7" s="11">
        <v>285</v>
      </c>
      <c r="V7" s="11">
        <v>227</v>
      </c>
      <c r="W7" s="11">
        <v>211</v>
      </c>
      <c r="X7" s="11">
        <v>125</v>
      </c>
      <c r="Y7" s="11">
        <v>109</v>
      </c>
      <c r="Z7" s="11">
        <v>109</v>
      </c>
      <c r="AA7" s="11">
        <v>81</v>
      </c>
      <c r="AB7" s="11">
        <v>60</v>
      </c>
      <c r="AC7" s="11">
        <v>45</v>
      </c>
      <c r="AD7" s="11">
        <v>40</v>
      </c>
      <c r="AE7" s="11">
        <v>28</v>
      </c>
      <c r="AF7" s="11">
        <v>24</v>
      </c>
      <c r="AG7" s="11">
        <v>21</v>
      </c>
      <c r="AH7" s="11">
        <v>17</v>
      </c>
      <c r="AI7" s="11">
        <v>10</v>
      </c>
      <c r="AJ7" s="11">
        <v>11</v>
      </c>
      <c r="AK7" s="11">
        <v>6</v>
      </c>
      <c r="AL7" s="11">
        <v>8</v>
      </c>
      <c r="AM7" s="11">
        <v>2</v>
      </c>
      <c r="AN7" s="11">
        <v>8</v>
      </c>
      <c r="AO7" s="11">
        <v>3</v>
      </c>
      <c r="AP7" s="11">
        <v>4</v>
      </c>
      <c r="AQ7" s="11">
        <v>5</v>
      </c>
      <c r="AR7" s="11">
        <v>2</v>
      </c>
      <c r="AS7" s="11">
        <v>0</v>
      </c>
      <c r="AT7" s="11">
        <v>13</v>
      </c>
      <c r="AU7" s="26">
        <v>3280</v>
      </c>
      <c r="AV7" s="14">
        <v>3454.3713869322323</v>
      </c>
      <c r="AW7" s="14">
        <v>1151.8481126494962</v>
      </c>
    </row>
    <row r="8" spans="2:49" ht="16.5" customHeight="1">
      <c r="B8" s="240"/>
      <c r="C8" s="327" t="s">
        <v>55</v>
      </c>
      <c r="D8" s="339"/>
      <c r="E8" s="22">
        <v>5956</v>
      </c>
      <c r="F8" s="22">
        <v>79</v>
      </c>
      <c r="G8" s="22">
        <v>86</v>
      </c>
      <c r="H8" s="22">
        <v>194</v>
      </c>
      <c r="I8" s="22">
        <v>257</v>
      </c>
      <c r="J8" s="22">
        <v>334</v>
      </c>
      <c r="K8" s="22">
        <v>408</v>
      </c>
      <c r="L8" s="22">
        <v>408</v>
      </c>
      <c r="M8" s="22">
        <v>461</v>
      </c>
      <c r="N8" s="22">
        <v>382</v>
      </c>
      <c r="O8" s="22">
        <v>452</v>
      </c>
      <c r="P8" s="22">
        <v>422</v>
      </c>
      <c r="Q8" s="22">
        <v>355</v>
      </c>
      <c r="R8" s="22">
        <v>346</v>
      </c>
      <c r="S8" s="22">
        <v>242</v>
      </c>
      <c r="T8" s="22">
        <v>297</v>
      </c>
      <c r="U8" s="22">
        <v>217</v>
      </c>
      <c r="V8" s="22">
        <v>193</v>
      </c>
      <c r="W8" s="22">
        <v>168</v>
      </c>
      <c r="X8" s="22">
        <v>104</v>
      </c>
      <c r="Y8" s="22">
        <v>101</v>
      </c>
      <c r="Z8" s="22">
        <v>96</v>
      </c>
      <c r="AA8" s="22">
        <v>71</v>
      </c>
      <c r="AB8" s="22">
        <v>54</v>
      </c>
      <c r="AC8" s="22">
        <v>43</v>
      </c>
      <c r="AD8" s="22">
        <v>34</v>
      </c>
      <c r="AE8" s="22">
        <v>26</v>
      </c>
      <c r="AF8" s="22">
        <v>21</v>
      </c>
      <c r="AG8" s="22">
        <v>19</v>
      </c>
      <c r="AH8" s="22">
        <v>16</v>
      </c>
      <c r="AI8" s="22">
        <v>10</v>
      </c>
      <c r="AJ8" s="22">
        <v>9</v>
      </c>
      <c r="AK8" s="22">
        <v>6</v>
      </c>
      <c r="AL8" s="22">
        <v>8</v>
      </c>
      <c r="AM8" s="22">
        <v>2</v>
      </c>
      <c r="AN8" s="22">
        <v>8</v>
      </c>
      <c r="AO8" s="22">
        <v>3</v>
      </c>
      <c r="AP8" s="22">
        <v>4</v>
      </c>
      <c r="AQ8" s="22">
        <v>5</v>
      </c>
      <c r="AR8" s="22">
        <v>2</v>
      </c>
      <c r="AS8" s="22">
        <v>0</v>
      </c>
      <c r="AT8" s="22">
        <v>13</v>
      </c>
      <c r="AU8" s="29">
        <v>3380</v>
      </c>
      <c r="AV8" s="30">
        <v>3552.254869039624</v>
      </c>
      <c r="AW8" s="30">
        <v>1221.3521154616728</v>
      </c>
    </row>
    <row r="9" spans="2:49" ht="16.5" customHeight="1">
      <c r="B9" s="240"/>
      <c r="C9" s="240"/>
      <c r="D9" s="64" t="s">
        <v>228</v>
      </c>
      <c r="E9" s="20">
        <v>297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1</v>
      </c>
      <c r="M9" s="20">
        <v>1</v>
      </c>
      <c r="N9" s="20">
        <v>3</v>
      </c>
      <c r="O9" s="20">
        <v>9</v>
      </c>
      <c r="P9" s="20">
        <v>13</v>
      </c>
      <c r="Q9" s="20">
        <v>14</v>
      </c>
      <c r="R9" s="20">
        <v>26</v>
      </c>
      <c r="S9" s="20">
        <v>23</v>
      </c>
      <c r="T9" s="20">
        <v>34</v>
      </c>
      <c r="U9" s="20">
        <v>28</v>
      </c>
      <c r="V9" s="20">
        <v>27</v>
      </c>
      <c r="W9" s="20">
        <v>24</v>
      </c>
      <c r="X9" s="20">
        <v>11</v>
      </c>
      <c r="Y9" s="20">
        <v>20</v>
      </c>
      <c r="Z9" s="20">
        <v>17</v>
      </c>
      <c r="AA9" s="20">
        <v>8</v>
      </c>
      <c r="AB9" s="20">
        <v>5</v>
      </c>
      <c r="AC9" s="20">
        <v>4</v>
      </c>
      <c r="AD9" s="20">
        <v>3</v>
      </c>
      <c r="AE9" s="20">
        <v>4</v>
      </c>
      <c r="AF9" s="20">
        <v>5</v>
      </c>
      <c r="AG9" s="20">
        <v>3</v>
      </c>
      <c r="AH9" s="20">
        <v>2</v>
      </c>
      <c r="AI9" s="20">
        <v>2</v>
      </c>
      <c r="AJ9" s="20">
        <v>3</v>
      </c>
      <c r="AK9" s="20">
        <v>1</v>
      </c>
      <c r="AL9" s="20">
        <v>0</v>
      </c>
      <c r="AM9" s="20">
        <v>0</v>
      </c>
      <c r="AN9" s="20">
        <v>0</v>
      </c>
      <c r="AO9" s="20">
        <v>0</v>
      </c>
      <c r="AP9" s="20">
        <v>0</v>
      </c>
      <c r="AQ9" s="20">
        <v>0</v>
      </c>
      <c r="AR9" s="20">
        <v>0</v>
      </c>
      <c r="AS9" s="20">
        <v>0</v>
      </c>
      <c r="AT9" s="20">
        <v>6</v>
      </c>
      <c r="AU9" s="27">
        <v>4580</v>
      </c>
      <c r="AV9" s="28">
        <v>4811.848484848485</v>
      </c>
      <c r="AW9" s="28">
        <v>1171.704821959626</v>
      </c>
    </row>
    <row r="10" spans="2:49" ht="16.5" customHeight="1">
      <c r="B10" s="240"/>
      <c r="C10" s="240"/>
      <c r="D10" s="64" t="s">
        <v>229</v>
      </c>
      <c r="E10" s="20">
        <v>1847</v>
      </c>
      <c r="F10" s="20">
        <v>0</v>
      </c>
      <c r="G10" s="20">
        <v>1</v>
      </c>
      <c r="H10" s="20">
        <v>14</v>
      </c>
      <c r="I10" s="20">
        <v>30</v>
      </c>
      <c r="J10" s="20">
        <v>58</v>
      </c>
      <c r="K10" s="20">
        <v>82</v>
      </c>
      <c r="L10" s="20">
        <v>80</v>
      </c>
      <c r="M10" s="20">
        <v>126</v>
      </c>
      <c r="N10" s="20">
        <v>95</v>
      </c>
      <c r="O10" s="20">
        <v>125</v>
      </c>
      <c r="P10" s="20">
        <v>145</v>
      </c>
      <c r="Q10" s="20">
        <v>137</v>
      </c>
      <c r="R10" s="20">
        <v>126</v>
      </c>
      <c r="S10" s="20">
        <v>100</v>
      </c>
      <c r="T10" s="20">
        <v>125</v>
      </c>
      <c r="U10" s="20">
        <v>93</v>
      </c>
      <c r="V10" s="20">
        <v>78</v>
      </c>
      <c r="W10" s="20">
        <v>79</v>
      </c>
      <c r="X10" s="20">
        <v>50</v>
      </c>
      <c r="Y10" s="20">
        <v>42</v>
      </c>
      <c r="Z10" s="20">
        <v>49</v>
      </c>
      <c r="AA10" s="20">
        <v>37</v>
      </c>
      <c r="AB10" s="20">
        <v>27</v>
      </c>
      <c r="AC10" s="20">
        <v>27</v>
      </c>
      <c r="AD10" s="20">
        <v>19</v>
      </c>
      <c r="AE10" s="20">
        <v>14</v>
      </c>
      <c r="AF10" s="20">
        <v>12</v>
      </c>
      <c r="AG10" s="20">
        <v>13</v>
      </c>
      <c r="AH10" s="20">
        <v>11</v>
      </c>
      <c r="AI10" s="20">
        <v>6</v>
      </c>
      <c r="AJ10" s="20">
        <v>6</v>
      </c>
      <c r="AK10" s="20">
        <v>5</v>
      </c>
      <c r="AL10" s="20">
        <v>5</v>
      </c>
      <c r="AM10" s="20">
        <v>2</v>
      </c>
      <c r="AN10" s="20">
        <v>8</v>
      </c>
      <c r="AO10" s="20">
        <v>3</v>
      </c>
      <c r="AP10" s="20">
        <v>4</v>
      </c>
      <c r="AQ10" s="20">
        <v>4</v>
      </c>
      <c r="AR10" s="20">
        <v>2</v>
      </c>
      <c r="AS10" s="20">
        <v>0</v>
      </c>
      <c r="AT10" s="20">
        <v>7</v>
      </c>
      <c r="AU10" s="27">
        <v>3880</v>
      </c>
      <c r="AV10" s="28">
        <v>4076.2306442880345</v>
      </c>
      <c r="AW10" s="28">
        <v>1307.1137764419018</v>
      </c>
    </row>
    <row r="11" spans="2:49" ht="16.5" customHeight="1">
      <c r="B11" s="240"/>
      <c r="C11" s="240"/>
      <c r="D11" s="64" t="s">
        <v>230</v>
      </c>
      <c r="E11" s="20">
        <v>1651</v>
      </c>
      <c r="F11" s="20">
        <v>5</v>
      </c>
      <c r="G11" s="20">
        <v>14</v>
      </c>
      <c r="H11" s="20">
        <v>40</v>
      </c>
      <c r="I11" s="20">
        <v>54</v>
      </c>
      <c r="J11" s="20">
        <v>72</v>
      </c>
      <c r="K11" s="20">
        <v>103</v>
      </c>
      <c r="L11" s="20">
        <v>123</v>
      </c>
      <c r="M11" s="20">
        <v>131</v>
      </c>
      <c r="N11" s="20">
        <v>132</v>
      </c>
      <c r="O11" s="20">
        <v>155</v>
      </c>
      <c r="P11" s="20">
        <v>130</v>
      </c>
      <c r="Q11" s="20">
        <v>111</v>
      </c>
      <c r="R11" s="20">
        <v>123</v>
      </c>
      <c r="S11" s="20">
        <v>75</v>
      </c>
      <c r="T11" s="20">
        <v>86</v>
      </c>
      <c r="U11" s="20">
        <v>60</v>
      </c>
      <c r="V11" s="20">
        <v>55</v>
      </c>
      <c r="W11" s="20">
        <v>42</v>
      </c>
      <c r="X11" s="20">
        <v>29</v>
      </c>
      <c r="Y11" s="20">
        <v>24</v>
      </c>
      <c r="Z11" s="20">
        <v>20</v>
      </c>
      <c r="AA11" s="20">
        <v>20</v>
      </c>
      <c r="AB11" s="20">
        <v>14</v>
      </c>
      <c r="AC11" s="20">
        <v>6</v>
      </c>
      <c r="AD11" s="20">
        <v>9</v>
      </c>
      <c r="AE11" s="20">
        <v>7</v>
      </c>
      <c r="AF11" s="20">
        <v>4</v>
      </c>
      <c r="AG11" s="20">
        <v>1</v>
      </c>
      <c r="AH11" s="20">
        <v>3</v>
      </c>
      <c r="AI11" s="20">
        <v>1</v>
      </c>
      <c r="AJ11" s="20">
        <v>0</v>
      </c>
      <c r="AK11" s="20">
        <v>0</v>
      </c>
      <c r="AL11" s="20">
        <v>2</v>
      </c>
      <c r="AM11" s="20">
        <v>0</v>
      </c>
      <c r="AN11" s="20">
        <v>0</v>
      </c>
      <c r="AO11" s="20">
        <v>0</v>
      </c>
      <c r="AP11" s="20">
        <v>0</v>
      </c>
      <c r="AQ11" s="20">
        <v>0</v>
      </c>
      <c r="AR11" s="20">
        <v>0</v>
      </c>
      <c r="AS11" s="20">
        <v>0</v>
      </c>
      <c r="AT11" s="20">
        <v>0</v>
      </c>
      <c r="AU11" s="27">
        <v>3380</v>
      </c>
      <c r="AV11" s="28">
        <v>3540.9291338582675</v>
      </c>
      <c r="AW11" s="28">
        <v>1010.9818278223735</v>
      </c>
    </row>
    <row r="12" spans="2:49" ht="16.5" customHeight="1">
      <c r="B12" s="240"/>
      <c r="C12" s="240"/>
      <c r="D12" s="64" t="s">
        <v>231</v>
      </c>
      <c r="E12" s="20">
        <v>1219</v>
      </c>
      <c r="F12" s="20">
        <v>15</v>
      </c>
      <c r="G12" s="20">
        <v>30</v>
      </c>
      <c r="H12" s="20">
        <v>55</v>
      </c>
      <c r="I12" s="20">
        <v>88</v>
      </c>
      <c r="J12" s="20">
        <v>87</v>
      </c>
      <c r="K12" s="20">
        <v>116</v>
      </c>
      <c r="L12" s="20">
        <v>116</v>
      </c>
      <c r="M12" s="20">
        <v>123</v>
      </c>
      <c r="N12" s="20">
        <v>103</v>
      </c>
      <c r="O12" s="20">
        <v>102</v>
      </c>
      <c r="P12" s="20">
        <v>97</v>
      </c>
      <c r="Q12" s="20">
        <v>61</v>
      </c>
      <c r="R12" s="20">
        <v>53</v>
      </c>
      <c r="S12" s="20">
        <v>33</v>
      </c>
      <c r="T12" s="20">
        <v>39</v>
      </c>
      <c r="U12" s="20">
        <v>27</v>
      </c>
      <c r="V12" s="20">
        <v>21</v>
      </c>
      <c r="W12" s="20">
        <v>15</v>
      </c>
      <c r="X12" s="20">
        <v>9</v>
      </c>
      <c r="Y12" s="20">
        <v>9</v>
      </c>
      <c r="Z12" s="20">
        <v>4</v>
      </c>
      <c r="AA12" s="20">
        <v>2</v>
      </c>
      <c r="AB12" s="20">
        <v>3</v>
      </c>
      <c r="AC12" s="20">
        <v>4</v>
      </c>
      <c r="AD12" s="20">
        <v>2</v>
      </c>
      <c r="AE12" s="20">
        <v>1</v>
      </c>
      <c r="AF12" s="20">
        <v>0</v>
      </c>
      <c r="AG12" s="20">
        <v>1</v>
      </c>
      <c r="AH12" s="20">
        <v>0</v>
      </c>
      <c r="AI12" s="20">
        <v>1</v>
      </c>
      <c r="AJ12" s="20">
        <v>0</v>
      </c>
      <c r="AK12" s="20">
        <v>0</v>
      </c>
      <c r="AL12" s="20">
        <v>1</v>
      </c>
      <c r="AM12" s="20">
        <v>0</v>
      </c>
      <c r="AN12" s="20">
        <v>0</v>
      </c>
      <c r="AO12" s="20">
        <v>0</v>
      </c>
      <c r="AP12" s="20">
        <v>0</v>
      </c>
      <c r="AQ12" s="20">
        <v>1</v>
      </c>
      <c r="AR12" s="20">
        <v>0</v>
      </c>
      <c r="AS12" s="20">
        <v>0</v>
      </c>
      <c r="AT12" s="20">
        <v>0</v>
      </c>
      <c r="AU12" s="27">
        <v>2980</v>
      </c>
      <c r="AV12" s="28">
        <v>3095.791632485644</v>
      </c>
      <c r="AW12" s="28">
        <v>906.180428879162</v>
      </c>
    </row>
    <row r="13" spans="2:49" ht="16.5" customHeight="1">
      <c r="B13" s="240"/>
      <c r="C13" s="240"/>
      <c r="D13" s="64" t="s">
        <v>232</v>
      </c>
      <c r="E13" s="20">
        <v>695</v>
      </c>
      <c r="F13" s="20">
        <v>35</v>
      </c>
      <c r="G13" s="20">
        <v>23</v>
      </c>
      <c r="H13" s="20">
        <v>58</v>
      </c>
      <c r="I13" s="20">
        <v>56</v>
      </c>
      <c r="J13" s="20">
        <v>75</v>
      </c>
      <c r="K13" s="20">
        <v>67</v>
      </c>
      <c r="L13" s="20">
        <v>69</v>
      </c>
      <c r="M13" s="20">
        <v>66</v>
      </c>
      <c r="N13" s="20">
        <v>42</v>
      </c>
      <c r="O13" s="20">
        <v>53</v>
      </c>
      <c r="P13" s="20">
        <v>33</v>
      </c>
      <c r="Q13" s="20">
        <v>26</v>
      </c>
      <c r="R13" s="20">
        <v>16</v>
      </c>
      <c r="S13" s="20">
        <v>8</v>
      </c>
      <c r="T13" s="20">
        <v>11</v>
      </c>
      <c r="U13" s="20">
        <v>9</v>
      </c>
      <c r="V13" s="20">
        <v>11</v>
      </c>
      <c r="W13" s="20">
        <v>8</v>
      </c>
      <c r="X13" s="20">
        <v>5</v>
      </c>
      <c r="Y13" s="20">
        <v>6</v>
      </c>
      <c r="Z13" s="20">
        <v>6</v>
      </c>
      <c r="AA13" s="20">
        <v>4</v>
      </c>
      <c r="AB13" s="20">
        <v>4</v>
      </c>
      <c r="AC13" s="20">
        <v>2</v>
      </c>
      <c r="AD13" s="20">
        <v>1</v>
      </c>
      <c r="AE13" s="20">
        <v>0</v>
      </c>
      <c r="AF13" s="20">
        <v>0</v>
      </c>
      <c r="AG13" s="20">
        <v>1</v>
      </c>
      <c r="AH13" s="20">
        <v>0</v>
      </c>
      <c r="AI13" s="20">
        <v>0</v>
      </c>
      <c r="AJ13" s="20">
        <v>0</v>
      </c>
      <c r="AK13" s="20">
        <v>0</v>
      </c>
      <c r="AL13" s="20">
        <v>0</v>
      </c>
      <c r="AM13" s="20">
        <v>0</v>
      </c>
      <c r="AN13" s="20">
        <v>0</v>
      </c>
      <c r="AO13" s="20">
        <v>0</v>
      </c>
      <c r="AP13" s="20">
        <v>0</v>
      </c>
      <c r="AQ13" s="20">
        <v>0</v>
      </c>
      <c r="AR13" s="20">
        <v>0</v>
      </c>
      <c r="AS13" s="20">
        <v>0</v>
      </c>
      <c r="AT13" s="20">
        <v>0</v>
      </c>
      <c r="AU13" s="27">
        <v>2700</v>
      </c>
      <c r="AV13" s="28">
        <v>2862.5424460431655</v>
      </c>
      <c r="AW13" s="28">
        <v>953.5702580453054</v>
      </c>
    </row>
    <row r="14" spans="2:49" ht="16.5" customHeight="1">
      <c r="B14" s="240"/>
      <c r="C14" s="240"/>
      <c r="D14" s="64" t="s">
        <v>233</v>
      </c>
      <c r="E14" s="20">
        <v>148</v>
      </c>
      <c r="F14" s="20">
        <v>13</v>
      </c>
      <c r="G14" s="20">
        <v>13</v>
      </c>
      <c r="H14" s="20">
        <v>12</v>
      </c>
      <c r="I14" s="20">
        <v>19</v>
      </c>
      <c r="J14" s="20">
        <v>18</v>
      </c>
      <c r="K14" s="20">
        <v>22</v>
      </c>
      <c r="L14" s="20">
        <v>16</v>
      </c>
      <c r="M14" s="20">
        <v>8</v>
      </c>
      <c r="N14" s="20">
        <v>5</v>
      </c>
      <c r="O14" s="20">
        <v>7</v>
      </c>
      <c r="P14" s="20">
        <v>4</v>
      </c>
      <c r="Q14" s="20">
        <v>3</v>
      </c>
      <c r="R14" s="20">
        <v>1</v>
      </c>
      <c r="S14" s="20">
        <v>3</v>
      </c>
      <c r="T14" s="20">
        <v>2</v>
      </c>
      <c r="U14" s="20">
        <v>0</v>
      </c>
      <c r="V14" s="20">
        <v>1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1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  <c r="AH14" s="20">
        <v>0</v>
      </c>
      <c r="AI14" s="20">
        <v>0</v>
      </c>
      <c r="AJ14" s="20">
        <v>0</v>
      </c>
      <c r="AK14" s="20">
        <v>0</v>
      </c>
      <c r="AL14" s="20">
        <v>0</v>
      </c>
      <c r="AM14" s="20">
        <v>0</v>
      </c>
      <c r="AN14" s="20">
        <v>0</v>
      </c>
      <c r="AO14" s="20">
        <v>0</v>
      </c>
      <c r="AP14" s="20">
        <v>0</v>
      </c>
      <c r="AQ14" s="20">
        <v>0</v>
      </c>
      <c r="AR14" s="20">
        <v>0</v>
      </c>
      <c r="AS14" s="20">
        <v>0</v>
      </c>
      <c r="AT14" s="20">
        <v>0</v>
      </c>
      <c r="AU14" s="27">
        <v>2380</v>
      </c>
      <c r="AV14" s="28">
        <v>2468.2905405405404</v>
      </c>
      <c r="AW14" s="28">
        <v>731.9668429851434</v>
      </c>
    </row>
    <row r="15" spans="2:49" ht="16.5" customHeight="1">
      <c r="B15" s="240"/>
      <c r="C15" s="335"/>
      <c r="D15" s="64" t="s">
        <v>234</v>
      </c>
      <c r="E15" s="20">
        <v>99</v>
      </c>
      <c r="F15" s="20">
        <v>11</v>
      </c>
      <c r="G15" s="20">
        <v>5</v>
      </c>
      <c r="H15" s="20">
        <v>15</v>
      </c>
      <c r="I15" s="20">
        <v>10</v>
      </c>
      <c r="J15" s="20">
        <v>24</v>
      </c>
      <c r="K15" s="20">
        <v>18</v>
      </c>
      <c r="L15" s="20">
        <v>3</v>
      </c>
      <c r="M15" s="20">
        <v>6</v>
      </c>
      <c r="N15" s="20">
        <v>2</v>
      </c>
      <c r="O15" s="20">
        <v>1</v>
      </c>
      <c r="P15" s="20">
        <v>0</v>
      </c>
      <c r="Q15" s="20">
        <v>3</v>
      </c>
      <c r="R15" s="20">
        <v>1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  <c r="AH15" s="20">
        <v>0</v>
      </c>
      <c r="AI15" s="20">
        <v>0</v>
      </c>
      <c r="AJ15" s="20">
        <v>0</v>
      </c>
      <c r="AK15" s="20">
        <v>0</v>
      </c>
      <c r="AL15" s="20">
        <v>0</v>
      </c>
      <c r="AM15" s="20">
        <v>0</v>
      </c>
      <c r="AN15" s="20">
        <v>0</v>
      </c>
      <c r="AO15" s="20">
        <v>0</v>
      </c>
      <c r="AP15" s="20">
        <v>0</v>
      </c>
      <c r="AQ15" s="20">
        <v>0</v>
      </c>
      <c r="AR15" s="20">
        <v>0</v>
      </c>
      <c r="AS15" s="20">
        <v>0</v>
      </c>
      <c r="AT15" s="20">
        <v>0</v>
      </c>
      <c r="AU15" s="27">
        <v>2280</v>
      </c>
      <c r="AV15" s="28">
        <v>2269.6464646464647</v>
      </c>
      <c r="AW15" s="28">
        <v>519.1975816964236</v>
      </c>
    </row>
    <row r="16" spans="2:49" ht="16.5" customHeight="1">
      <c r="B16" s="240"/>
      <c r="C16" s="327" t="s">
        <v>56</v>
      </c>
      <c r="D16" s="339"/>
      <c r="E16" s="20">
        <v>1381</v>
      </c>
      <c r="F16" s="20">
        <v>8</v>
      </c>
      <c r="G16" s="20">
        <v>31</v>
      </c>
      <c r="H16" s="20">
        <v>43</v>
      </c>
      <c r="I16" s="20">
        <v>42</v>
      </c>
      <c r="J16" s="20">
        <v>64</v>
      </c>
      <c r="K16" s="20">
        <v>89</v>
      </c>
      <c r="L16" s="20">
        <v>105</v>
      </c>
      <c r="M16" s="20">
        <v>137</v>
      </c>
      <c r="N16" s="20">
        <v>130</v>
      </c>
      <c r="O16" s="20">
        <v>147</v>
      </c>
      <c r="P16" s="20">
        <v>119</v>
      </c>
      <c r="Q16" s="20">
        <v>94</v>
      </c>
      <c r="R16" s="20">
        <v>94</v>
      </c>
      <c r="S16" s="20">
        <v>53</v>
      </c>
      <c r="T16" s="20">
        <v>58</v>
      </c>
      <c r="U16" s="20">
        <v>52</v>
      </c>
      <c r="V16" s="20">
        <v>27</v>
      </c>
      <c r="W16" s="20">
        <v>33</v>
      </c>
      <c r="X16" s="20">
        <v>16</v>
      </c>
      <c r="Y16" s="20">
        <v>6</v>
      </c>
      <c r="Z16" s="20">
        <v>9</v>
      </c>
      <c r="AA16" s="20">
        <v>6</v>
      </c>
      <c r="AB16" s="20">
        <v>3</v>
      </c>
      <c r="AC16" s="20">
        <v>2</v>
      </c>
      <c r="AD16" s="20">
        <v>6</v>
      </c>
      <c r="AE16" s="20">
        <v>1</v>
      </c>
      <c r="AF16" s="20">
        <v>3</v>
      </c>
      <c r="AG16" s="20">
        <v>1</v>
      </c>
      <c r="AH16" s="20">
        <v>0</v>
      </c>
      <c r="AI16" s="20">
        <v>0</v>
      </c>
      <c r="AJ16" s="20">
        <v>2</v>
      </c>
      <c r="AK16" s="20">
        <v>0</v>
      </c>
      <c r="AL16" s="20">
        <v>0</v>
      </c>
      <c r="AM16" s="20">
        <v>0</v>
      </c>
      <c r="AN16" s="20">
        <v>0</v>
      </c>
      <c r="AO16" s="20">
        <v>0</v>
      </c>
      <c r="AP16" s="20">
        <v>0</v>
      </c>
      <c r="AQ16" s="20">
        <v>0</v>
      </c>
      <c r="AR16" s="20">
        <v>0</v>
      </c>
      <c r="AS16" s="20">
        <v>0</v>
      </c>
      <c r="AT16" s="20">
        <v>0</v>
      </c>
      <c r="AU16" s="27">
        <v>3280</v>
      </c>
      <c r="AV16" s="28">
        <v>3345.597393193338</v>
      </c>
      <c r="AW16" s="28">
        <v>900.8146522955211</v>
      </c>
    </row>
    <row r="17" spans="2:49" ht="16.5" customHeight="1">
      <c r="B17" s="240"/>
      <c r="C17" s="240"/>
      <c r="D17" s="64" t="s">
        <v>228</v>
      </c>
      <c r="E17" s="20">
        <v>416</v>
      </c>
      <c r="F17" s="20">
        <v>0</v>
      </c>
      <c r="G17" s="20">
        <v>1</v>
      </c>
      <c r="H17" s="20">
        <v>8</v>
      </c>
      <c r="I17" s="20">
        <v>3</v>
      </c>
      <c r="J17" s="20">
        <v>11</v>
      </c>
      <c r="K17" s="20">
        <v>24</v>
      </c>
      <c r="L17" s="20">
        <v>25</v>
      </c>
      <c r="M17" s="20">
        <v>54</v>
      </c>
      <c r="N17" s="20">
        <v>32</v>
      </c>
      <c r="O17" s="20">
        <v>60</v>
      </c>
      <c r="P17" s="20">
        <v>54</v>
      </c>
      <c r="Q17" s="20">
        <v>41</v>
      </c>
      <c r="R17" s="20">
        <v>37</v>
      </c>
      <c r="S17" s="20">
        <v>15</v>
      </c>
      <c r="T17" s="20">
        <v>12</v>
      </c>
      <c r="U17" s="20">
        <v>14</v>
      </c>
      <c r="V17" s="20">
        <v>6</v>
      </c>
      <c r="W17" s="20">
        <v>7</v>
      </c>
      <c r="X17" s="20">
        <v>3</v>
      </c>
      <c r="Y17" s="20">
        <v>1</v>
      </c>
      <c r="Z17" s="20">
        <v>2</v>
      </c>
      <c r="AA17" s="20">
        <v>1</v>
      </c>
      <c r="AB17" s="20">
        <v>1</v>
      </c>
      <c r="AC17" s="20">
        <v>0</v>
      </c>
      <c r="AD17" s="20">
        <v>2</v>
      </c>
      <c r="AE17" s="20">
        <v>0</v>
      </c>
      <c r="AF17" s="20">
        <v>0</v>
      </c>
      <c r="AG17" s="20">
        <v>1</v>
      </c>
      <c r="AH17" s="20">
        <v>0</v>
      </c>
      <c r="AI17" s="20">
        <v>0</v>
      </c>
      <c r="AJ17" s="20">
        <v>1</v>
      </c>
      <c r="AK17" s="20">
        <v>0</v>
      </c>
      <c r="AL17" s="20">
        <v>0</v>
      </c>
      <c r="AM17" s="20">
        <v>0</v>
      </c>
      <c r="AN17" s="20">
        <v>0</v>
      </c>
      <c r="AO17" s="20">
        <v>0</v>
      </c>
      <c r="AP17" s="20">
        <v>0</v>
      </c>
      <c r="AQ17" s="20">
        <v>0</v>
      </c>
      <c r="AR17" s="20">
        <v>0</v>
      </c>
      <c r="AS17" s="20">
        <v>0</v>
      </c>
      <c r="AT17" s="20">
        <v>0</v>
      </c>
      <c r="AU17" s="27">
        <v>3380</v>
      </c>
      <c r="AV17" s="28">
        <v>3434.168269230769</v>
      </c>
      <c r="AW17" s="28">
        <v>758.8321404634695</v>
      </c>
    </row>
    <row r="18" spans="2:49" ht="16.5" customHeight="1">
      <c r="B18" s="240"/>
      <c r="C18" s="240"/>
      <c r="D18" s="64" t="s">
        <v>229</v>
      </c>
      <c r="E18" s="20">
        <v>403</v>
      </c>
      <c r="F18" s="20">
        <v>0</v>
      </c>
      <c r="G18" s="20">
        <v>4</v>
      </c>
      <c r="H18" s="20">
        <v>10</v>
      </c>
      <c r="I18" s="20">
        <v>17</v>
      </c>
      <c r="J18" s="20">
        <v>20</v>
      </c>
      <c r="K18" s="20">
        <v>30</v>
      </c>
      <c r="L18" s="20">
        <v>33</v>
      </c>
      <c r="M18" s="20">
        <v>35</v>
      </c>
      <c r="N18" s="20">
        <v>39</v>
      </c>
      <c r="O18" s="20">
        <v>37</v>
      </c>
      <c r="P18" s="20">
        <v>25</v>
      </c>
      <c r="Q18" s="20">
        <v>26</v>
      </c>
      <c r="R18" s="20">
        <v>23</v>
      </c>
      <c r="S18" s="20">
        <v>22</v>
      </c>
      <c r="T18" s="20">
        <v>17</v>
      </c>
      <c r="U18" s="20">
        <v>18</v>
      </c>
      <c r="V18" s="20">
        <v>8</v>
      </c>
      <c r="W18" s="20">
        <v>15</v>
      </c>
      <c r="X18" s="20">
        <v>8</v>
      </c>
      <c r="Y18" s="20">
        <v>4</v>
      </c>
      <c r="Z18" s="20">
        <v>3</v>
      </c>
      <c r="AA18" s="20">
        <v>3</v>
      </c>
      <c r="AB18" s="20">
        <v>1</v>
      </c>
      <c r="AC18" s="20">
        <v>0</v>
      </c>
      <c r="AD18" s="20">
        <v>2</v>
      </c>
      <c r="AE18" s="20">
        <v>1</v>
      </c>
      <c r="AF18" s="20">
        <v>1</v>
      </c>
      <c r="AG18" s="20">
        <v>0</v>
      </c>
      <c r="AH18" s="20">
        <v>0</v>
      </c>
      <c r="AI18" s="20">
        <v>0</v>
      </c>
      <c r="AJ18" s="20">
        <v>1</v>
      </c>
      <c r="AK18" s="20">
        <v>0</v>
      </c>
      <c r="AL18" s="20">
        <v>0</v>
      </c>
      <c r="AM18" s="20">
        <v>0</v>
      </c>
      <c r="AN18" s="20">
        <v>0</v>
      </c>
      <c r="AO18" s="20">
        <v>0</v>
      </c>
      <c r="AP18" s="20">
        <v>0</v>
      </c>
      <c r="AQ18" s="20">
        <v>0</v>
      </c>
      <c r="AR18" s="20">
        <v>0</v>
      </c>
      <c r="AS18" s="20">
        <v>0</v>
      </c>
      <c r="AT18" s="20">
        <v>0</v>
      </c>
      <c r="AU18" s="27">
        <v>3280</v>
      </c>
      <c r="AV18" s="28">
        <v>3433.620347394541</v>
      </c>
      <c r="AW18" s="28">
        <v>955.1213865096092</v>
      </c>
    </row>
    <row r="19" spans="2:49" ht="16.5" customHeight="1">
      <c r="B19" s="240"/>
      <c r="C19" s="240"/>
      <c r="D19" s="64" t="s">
        <v>230</v>
      </c>
      <c r="E19" s="20">
        <v>209</v>
      </c>
      <c r="F19" s="20">
        <v>2</v>
      </c>
      <c r="G19" s="20">
        <v>8</v>
      </c>
      <c r="H19" s="20">
        <v>9</v>
      </c>
      <c r="I19" s="20">
        <v>5</v>
      </c>
      <c r="J19" s="20">
        <v>8</v>
      </c>
      <c r="K19" s="20">
        <v>11</v>
      </c>
      <c r="L19" s="20">
        <v>14</v>
      </c>
      <c r="M19" s="20">
        <v>18</v>
      </c>
      <c r="N19" s="20">
        <v>25</v>
      </c>
      <c r="O19" s="20">
        <v>20</v>
      </c>
      <c r="P19" s="20">
        <v>23</v>
      </c>
      <c r="Q19" s="20">
        <v>9</v>
      </c>
      <c r="R19" s="20">
        <v>11</v>
      </c>
      <c r="S19" s="20">
        <v>7</v>
      </c>
      <c r="T19" s="20">
        <v>12</v>
      </c>
      <c r="U19" s="20">
        <v>8</v>
      </c>
      <c r="V19" s="20">
        <v>4</v>
      </c>
      <c r="W19" s="20">
        <v>5</v>
      </c>
      <c r="X19" s="20">
        <v>2</v>
      </c>
      <c r="Y19" s="20">
        <v>0</v>
      </c>
      <c r="Z19" s="20">
        <v>2</v>
      </c>
      <c r="AA19" s="20">
        <v>0</v>
      </c>
      <c r="AB19" s="20">
        <v>1</v>
      </c>
      <c r="AC19" s="20">
        <v>2</v>
      </c>
      <c r="AD19" s="20">
        <v>1</v>
      </c>
      <c r="AE19" s="20">
        <v>0</v>
      </c>
      <c r="AF19" s="20">
        <v>2</v>
      </c>
      <c r="AG19" s="20">
        <v>0</v>
      </c>
      <c r="AH19" s="20">
        <v>0</v>
      </c>
      <c r="AI19" s="20">
        <v>0</v>
      </c>
      <c r="AJ19" s="20">
        <v>0</v>
      </c>
      <c r="AK19" s="20">
        <v>0</v>
      </c>
      <c r="AL19" s="20">
        <v>0</v>
      </c>
      <c r="AM19" s="20">
        <v>0</v>
      </c>
      <c r="AN19" s="20">
        <v>0</v>
      </c>
      <c r="AO19" s="20">
        <v>0</v>
      </c>
      <c r="AP19" s="20">
        <v>0</v>
      </c>
      <c r="AQ19" s="20">
        <v>0</v>
      </c>
      <c r="AR19" s="20">
        <v>0</v>
      </c>
      <c r="AS19" s="20">
        <v>0</v>
      </c>
      <c r="AT19" s="20">
        <v>0</v>
      </c>
      <c r="AU19" s="27">
        <v>3280</v>
      </c>
      <c r="AV19" s="28">
        <v>3350.8947368421054</v>
      </c>
      <c r="AW19" s="28">
        <v>980.9196471939035</v>
      </c>
    </row>
    <row r="20" spans="2:49" ht="16.5" customHeight="1">
      <c r="B20" s="240"/>
      <c r="C20" s="240"/>
      <c r="D20" s="64" t="s">
        <v>231</v>
      </c>
      <c r="E20" s="20">
        <v>172</v>
      </c>
      <c r="F20" s="20">
        <v>3</v>
      </c>
      <c r="G20" s="20">
        <v>11</v>
      </c>
      <c r="H20" s="20">
        <v>8</v>
      </c>
      <c r="I20" s="20">
        <v>8</v>
      </c>
      <c r="J20" s="20">
        <v>16</v>
      </c>
      <c r="K20" s="20">
        <v>10</v>
      </c>
      <c r="L20" s="20">
        <v>15</v>
      </c>
      <c r="M20" s="20">
        <v>12</v>
      </c>
      <c r="N20" s="20">
        <v>14</v>
      </c>
      <c r="O20" s="20">
        <v>15</v>
      </c>
      <c r="P20" s="20">
        <v>11</v>
      </c>
      <c r="Q20" s="20">
        <v>10</v>
      </c>
      <c r="R20" s="20">
        <v>10</v>
      </c>
      <c r="S20" s="20">
        <v>8</v>
      </c>
      <c r="T20" s="20">
        <v>6</v>
      </c>
      <c r="U20" s="20">
        <v>3</v>
      </c>
      <c r="V20" s="20">
        <v>3</v>
      </c>
      <c r="W20" s="20">
        <v>4</v>
      </c>
      <c r="X20" s="20">
        <v>0</v>
      </c>
      <c r="Y20" s="20">
        <v>1</v>
      </c>
      <c r="Z20" s="20">
        <v>1</v>
      </c>
      <c r="AA20" s="20">
        <v>2</v>
      </c>
      <c r="AB20" s="20">
        <v>0</v>
      </c>
      <c r="AC20" s="20">
        <v>0</v>
      </c>
      <c r="AD20" s="20">
        <v>1</v>
      </c>
      <c r="AE20" s="20">
        <v>0</v>
      </c>
      <c r="AF20" s="20">
        <v>0</v>
      </c>
      <c r="AG20" s="20">
        <v>0</v>
      </c>
      <c r="AH20" s="20">
        <v>0</v>
      </c>
      <c r="AI20" s="20">
        <v>0</v>
      </c>
      <c r="AJ20" s="20">
        <v>0</v>
      </c>
      <c r="AK20" s="20">
        <v>0</v>
      </c>
      <c r="AL20" s="20">
        <v>0</v>
      </c>
      <c r="AM20" s="20">
        <v>0</v>
      </c>
      <c r="AN20" s="20">
        <v>0</v>
      </c>
      <c r="AO20" s="20">
        <v>0</v>
      </c>
      <c r="AP20" s="20">
        <v>0</v>
      </c>
      <c r="AQ20" s="20">
        <v>0</v>
      </c>
      <c r="AR20" s="20">
        <v>0</v>
      </c>
      <c r="AS20" s="20">
        <v>0</v>
      </c>
      <c r="AT20" s="20">
        <v>0</v>
      </c>
      <c r="AU20" s="27">
        <v>3050</v>
      </c>
      <c r="AV20" s="28">
        <v>3111.779069767442</v>
      </c>
      <c r="AW20" s="28">
        <v>942.4024655340963</v>
      </c>
    </row>
    <row r="21" spans="2:49" ht="16.5" customHeight="1">
      <c r="B21" s="240"/>
      <c r="C21" s="335"/>
      <c r="D21" s="64" t="s">
        <v>232</v>
      </c>
      <c r="E21" s="20">
        <v>181</v>
      </c>
      <c r="F21" s="20">
        <v>3</v>
      </c>
      <c r="G21" s="20">
        <v>7</v>
      </c>
      <c r="H21" s="20">
        <v>8</v>
      </c>
      <c r="I21" s="20">
        <v>9</v>
      </c>
      <c r="J21" s="20">
        <v>9</v>
      </c>
      <c r="K21" s="20">
        <v>14</v>
      </c>
      <c r="L21" s="20">
        <v>18</v>
      </c>
      <c r="M21" s="20">
        <v>18</v>
      </c>
      <c r="N21" s="20">
        <v>20</v>
      </c>
      <c r="O21" s="20">
        <v>15</v>
      </c>
      <c r="P21" s="20">
        <v>6</v>
      </c>
      <c r="Q21" s="20">
        <v>8</v>
      </c>
      <c r="R21" s="20">
        <v>13</v>
      </c>
      <c r="S21" s="20">
        <v>1</v>
      </c>
      <c r="T21" s="20">
        <v>11</v>
      </c>
      <c r="U21" s="20">
        <v>9</v>
      </c>
      <c r="V21" s="20">
        <v>6</v>
      </c>
      <c r="W21" s="20">
        <v>2</v>
      </c>
      <c r="X21" s="20">
        <v>3</v>
      </c>
      <c r="Y21" s="20">
        <v>0</v>
      </c>
      <c r="Z21" s="20">
        <v>1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  <c r="AG21" s="20">
        <v>0</v>
      </c>
      <c r="AH21" s="20">
        <v>0</v>
      </c>
      <c r="AI21" s="20">
        <v>0</v>
      </c>
      <c r="AJ21" s="20">
        <v>0</v>
      </c>
      <c r="AK21" s="20">
        <v>0</v>
      </c>
      <c r="AL21" s="20">
        <v>0</v>
      </c>
      <c r="AM21" s="20">
        <v>0</v>
      </c>
      <c r="AN21" s="20">
        <v>0</v>
      </c>
      <c r="AO21" s="20">
        <v>0</v>
      </c>
      <c r="AP21" s="20">
        <v>0</v>
      </c>
      <c r="AQ21" s="20">
        <v>0</v>
      </c>
      <c r="AR21" s="20">
        <v>0</v>
      </c>
      <c r="AS21" s="20">
        <v>0</v>
      </c>
      <c r="AT21" s="20">
        <v>0</v>
      </c>
      <c r="AU21" s="27">
        <v>3050</v>
      </c>
      <c r="AV21" s="28">
        <v>3162.1215469613257</v>
      </c>
      <c r="AW21" s="28">
        <v>882.6534972770297</v>
      </c>
    </row>
    <row r="22" spans="2:49" ht="16.5" customHeight="1">
      <c r="B22" s="240"/>
      <c r="C22" s="327" t="s">
        <v>57</v>
      </c>
      <c r="D22" s="339"/>
      <c r="E22" s="20">
        <v>897</v>
      </c>
      <c r="F22" s="20">
        <v>5</v>
      </c>
      <c r="G22" s="20">
        <v>36</v>
      </c>
      <c r="H22" s="20">
        <v>55</v>
      </c>
      <c r="I22" s="20">
        <v>71</v>
      </c>
      <c r="J22" s="20">
        <v>92</v>
      </c>
      <c r="K22" s="20">
        <v>83</v>
      </c>
      <c r="L22" s="20">
        <v>76</v>
      </c>
      <c r="M22" s="20">
        <v>88</v>
      </c>
      <c r="N22" s="20">
        <v>63</v>
      </c>
      <c r="O22" s="20">
        <v>87</v>
      </c>
      <c r="P22" s="20">
        <v>67</v>
      </c>
      <c r="Q22" s="20">
        <v>43</v>
      </c>
      <c r="R22" s="20">
        <v>41</v>
      </c>
      <c r="S22" s="20">
        <v>23</v>
      </c>
      <c r="T22" s="20">
        <v>13</v>
      </c>
      <c r="U22" s="20">
        <v>16</v>
      </c>
      <c r="V22" s="20">
        <v>7</v>
      </c>
      <c r="W22" s="20">
        <v>10</v>
      </c>
      <c r="X22" s="20">
        <v>5</v>
      </c>
      <c r="Y22" s="20">
        <v>2</v>
      </c>
      <c r="Z22" s="20">
        <v>4</v>
      </c>
      <c r="AA22" s="20">
        <v>4</v>
      </c>
      <c r="AB22" s="20">
        <v>3</v>
      </c>
      <c r="AC22" s="20">
        <v>0</v>
      </c>
      <c r="AD22" s="20">
        <v>0</v>
      </c>
      <c r="AE22" s="20">
        <v>1</v>
      </c>
      <c r="AF22" s="20">
        <v>0</v>
      </c>
      <c r="AG22" s="20">
        <v>1</v>
      </c>
      <c r="AH22" s="20">
        <v>1</v>
      </c>
      <c r="AI22" s="20">
        <v>0</v>
      </c>
      <c r="AJ22" s="20">
        <v>0</v>
      </c>
      <c r="AK22" s="20">
        <v>0</v>
      </c>
      <c r="AL22" s="20">
        <v>0</v>
      </c>
      <c r="AM22" s="20">
        <v>0</v>
      </c>
      <c r="AN22" s="20">
        <v>0</v>
      </c>
      <c r="AO22" s="20">
        <v>0</v>
      </c>
      <c r="AP22" s="20">
        <v>0</v>
      </c>
      <c r="AQ22" s="20">
        <v>0</v>
      </c>
      <c r="AR22" s="20">
        <v>0</v>
      </c>
      <c r="AS22" s="20">
        <v>0</v>
      </c>
      <c r="AT22" s="20">
        <v>0</v>
      </c>
      <c r="AU22" s="27">
        <v>2880</v>
      </c>
      <c r="AV22" s="28">
        <v>2971.8996655518395</v>
      </c>
      <c r="AW22" s="28">
        <v>843.8686986414197</v>
      </c>
    </row>
    <row r="23" spans="2:49" ht="16.5" customHeight="1">
      <c r="B23" s="240"/>
      <c r="C23" s="240"/>
      <c r="D23" s="64" t="s">
        <v>228</v>
      </c>
      <c r="E23" s="20">
        <v>309</v>
      </c>
      <c r="F23" s="20">
        <v>0</v>
      </c>
      <c r="G23" s="20">
        <v>2</v>
      </c>
      <c r="H23" s="20">
        <v>8</v>
      </c>
      <c r="I23" s="20">
        <v>14</v>
      </c>
      <c r="J23" s="20">
        <v>28</v>
      </c>
      <c r="K23" s="20">
        <v>26</v>
      </c>
      <c r="L23" s="20">
        <v>35</v>
      </c>
      <c r="M23" s="20">
        <v>41</v>
      </c>
      <c r="N23" s="20">
        <v>15</v>
      </c>
      <c r="O23" s="20">
        <v>30</v>
      </c>
      <c r="P23" s="20">
        <v>28</v>
      </c>
      <c r="Q23" s="20">
        <v>19</v>
      </c>
      <c r="R23" s="20">
        <v>20</v>
      </c>
      <c r="S23" s="20">
        <v>8</v>
      </c>
      <c r="T23" s="20">
        <v>6</v>
      </c>
      <c r="U23" s="20">
        <v>7</v>
      </c>
      <c r="V23" s="20">
        <v>2</v>
      </c>
      <c r="W23" s="20">
        <v>6</v>
      </c>
      <c r="X23" s="20">
        <v>1</v>
      </c>
      <c r="Y23" s="20">
        <v>1</v>
      </c>
      <c r="Z23" s="20">
        <v>3</v>
      </c>
      <c r="AA23" s="20">
        <v>4</v>
      </c>
      <c r="AB23" s="20">
        <v>2</v>
      </c>
      <c r="AC23" s="20">
        <v>0</v>
      </c>
      <c r="AD23" s="20">
        <v>0</v>
      </c>
      <c r="AE23" s="20">
        <v>1</v>
      </c>
      <c r="AF23" s="20">
        <v>0</v>
      </c>
      <c r="AG23" s="20">
        <v>1</v>
      </c>
      <c r="AH23" s="20">
        <v>1</v>
      </c>
      <c r="AI23" s="20">
        <v>0</v>
      </c>
      <c r="AJ23" s="20">
        <v>0</v>
      </c>
      <c r="AK23" s="20">
        <v>0</v>
      </c>
      <c r="AL23" s="20">
        <v>0</v>
      </c>
      <c r="AM23" s="20">
        <v>0</v>
      </c>
      <c r="AN23" s="20">
        <v>0</v>
      </c>
      <c r="AO23" s="20">
        <v>0</v>
      </c>
      <c r="AP23" s="20">
        <v>0</v>
      </c>
      <c r="AQ23" s="20">
        <v>0</v>
      </c>
      <c r="AR23" s="20">
        <v>0</v>
      </c>
      <c r="AS23" s="20">
        <v>0</v>
      </c>
      <c r="AT23" s="20">
        <v>0</v>
      </c>
      <c r="AU23" s="27">
        <v>3000</v>
      </c>
      <c r="AV23" s="28">
        <v>3220.644012944984</v>
      </c>
      <c r="AW23" s="28">
        <v>894.8289520244897</v>
      </c>
    </row>
    <row r="24" spans="2:49" ht="16.5" customHeight="1">
      <c r="B24" s="240"/>
      <c r="C24" s="240"/>
      <c r="D24" s="64" t="s">
        <v>229</v>
      </c>
      <c r="E24" s="20">
        <v>271</v>
      </c>
      <c r="F24" s="20">
        <v>1</v>
      </c>
      <c r="G24" s="20">
        <v>14</v>
      </c>
      <c r="H24" s="20">
        <v>10</v>
      </c>
      <c r="I24" s="20">
        <v>18</v>
      </c>
      <c r="J24" s="20">
        <v>26</v>
      </c>
      <c r="K24" s="20">
        <v>29</v>
      </c>
      <c r="L24" s="20">
        <v>13</v>
      </c>
      <c r="M24" s="20">
        <v>25</v>
      </c>
      <c r="N24" s="20">
        <v>26</v>
      </c>
      <c r="O24" s="20">
        <v>32</v>
      </c>
      <c r="P24" s="20">
        <v>25</v>
      </c>
      <c r="Q24" s="20">
        <v>11</v>
      </c>
      <c r="R24" s="20">
        <v>13</v>
      </c>
      <c r="S24" s="20">
        <v>8</v>
      </c>
      <c r="T24" s="20">
        <v>5</v>
      </c>
      <c r="U24" s="20">
        <v>6</v>
      </c>
      <c r="V24" s="20">
        <v>4</v>
      </c>
      <c r="W24" s="20">
        <v>2</v>
      </c>
      <c r="X24" s="20">
        <v>2</v>
      </c>
      <c r="Y24" s="20">
        <v>0</v>
      </c>
      <c r="Z24" s="20">
        <v>0</v>
      </c>
      <c r="AA24" s="20">
        <v>0</v>
      </c>
      <c r="AB24" s="20">
        <v>1</v>
      </c>
      <c r="AC24" s="20">
        <v>0</v>
      </c>
      <c r="AD24" s="20">
        <v>0</v>
      </c>
      <c r="AE24" s="20">
        <v>0</v>
      </c>
      <c r="AF24" s="20">
        <v>0</v>
      </c>
      <c r="AG24" s="20">
        <v>0</v>
      </c>
      <c r="AH24" s="20">
        <v>0</v>
      </c>
      <c r="AI24" s="20">
        <v>0</v>
      </c>
      <c r="AJ24" s="20">
        <v>0</v>
      </c>
      <c r="AK24" s="20">
        <v>0</v>
      </c>
      <c r="AL24" s="20">
        <v>0</v>
      </c>
      <c r="AM24" s="20">
        <v>0</v>
      </c>
      <c r="AN24" s="20">
        <v>0</v>
      </c>
      <c r="AO24" s="20">
        <v>0</v>
      </c>
      <c r="AP24" s="20">
        <v>0</v>
      </c>
      <c r="AQ24" s="20">
        <v>0</v>
      </c>
      <c r="AR24" s="20">
        <v>0</v>
      </c>
      <c r="AS24" s="20">
        <v>0</v>
      </c>
      <c r="AT24" s="20">
        <v>0</v>
      </c>
      <c r="AU24" s="27">
        <v>2999</v>
      </c>
      <c r="AV24" s="28">
        <v>3008.6642066420663</v>
      </c>
      <c r="AW24" s="28">
        <v>780.6066881855522</v>
      </c>
    </row>
    <row r="25" spans="2:49" ht="16.5" customHeight="1">
      <c r="B25" s="240"/>
      <c r="C25" s="240"/>
      <c r="D25" s="64" t="s">
        <v>230</v>
      </c>
      <c r="E25" s="20">
        <v>125</v>
      </c>
      <c r="F25" s="20">
        <v>1</v>
      </c>
      <c r="G25" s="20">
        <v>6</v>
      </c>
      <c r="H25" s="20">
        <v>13</v>
      </c>
      <c r="I25" s="20">
        <v>15</v>
      </c>
      <c r="J25" s="20">
        <v>10</v>
      </c>
      <c r="K25" s="20">
        <v>10</v>
      </c>
      <c r="L25" s="20">
        <v>5</v>
      </c>
      <c r="M25" s="20">
        <v>11</v>
      </c>
      <c r="N25" s="20">
        <v>13</v>
      </c>
      <c r="O25" s="20">
        <v>10</v>
      </c>
      <c r="P25" s="20">
        <v>7</v>
      </c>
      <c r="Q25" s="20">
        <v>8</v>
      </c>
      <c r="R25" s="20">
        <v>7</v>
      </c>
      <c r="S25" s="20">
        <v>3</v>
      </c>
      <c r="T25" s="20">
        <v>2</v>
      </c>
      <c r="U25" s="20">
        <v>2</v>
      </c>
      <c r="V25" s="20">
        <v>0</v>
      </c>
      <c r="W25" s="20">
        <v>1</v>
      </c>
      <c r="X25" s="20">
        <v>1</v>
      </c>
      <c r="Y25" s="20">
        <v>0</v>
      </c>
      <c r="Z25" s="20">
        <v>0</v>
      </c>
      <c r="AA25" s="20">
        <v>0</v>
      </c>
      <c r="AB25" s="20">
        <v>0</v>
      </c>
      <c r="AC25" s="20">
        <v>0</v>
      </c>
      <c r="AD25" s="20">
        <v>0</v>
      </c>
      <c r="AE25" s="20">
        <v>0</v>
      </c>
      <c r="AF25" s="20">
        <v>0</v>
      </c>
      <c r="AG25" s="20">
        <v>0</v>
      </c>
      <c r="AH25" s="20">
        <v>0</v>
      </c>
      <c r="AI25" s="20">
        <v>0</v>
      </c>
      <c r="AJ25" s="20">
        <v>0</v>
      </c>
      <c r="AK25" s="20">
        <v>0</v>
      </c>
      <c r="AL25" s="20">
        <v>0</v>
      </c>
      <c r="AM25" s="20">
        <v>0</v>
      </c>
      <c r="AN25" s="20">
        <v>0</v>
      </c>
      <c r="AO25" s="20">
        <v>0</v>
      </c>
      <c r="AP25" s="20">
        <v>0</v>
      </c>
      <c r="AQ25" s="20">
        <v>0</v>
      </c>
      <c r="AR25" s="20">
        <v>0</v>
      </c>
      <c r="AS25" s="20">
        <v>0</v>
      </c>
      <c r="AT25" s="20">
        <v>0</v>
      </c>
      <c r="AU25" s="27">
        <v>2890</v>
      </c>
      <c r="AV25" s="28">
        <v>2854.68</v>
      </c>
      <c r="AW25" s="28">
        <v>787.3225924080479</v>
      </c>
    </row>
    <row r="26" spans="2:49" ht="16.5" customHeight="1">
      <c r="B26" s="240"/>
      <c r="C26" s="240"/>
      <c r="D26" s="64" t="s">
        <v>231</v>
      </c>
      <c r="E26" s="20">
        <v>174</v>
      </c>
      <c r="F26" s="20">
        <v>3</v>
      </c>
      <c r="G26" s="20">
        <v>12</v>
      </c>
      <c r="H26" s="20">
        <v>24</v>
      </c>
      <c r="I26" s="20">
        <v>23</v>
      </c>
      <c r="J26" s="20">
        <v>27</v>
      </c>
      <c r="K26" s="20">
        <v>16</v>
      </c>
      <c r="L26" s="20">
        <v>19</v>
      </c>
      <c r="M26" s="20">
        <v>10</v>
      </c>
      <c r="N26" s="20">
        <v>7</v>
      </c>
      <c r="O26" s="20">
        <v>14</v>
      </c>
      <c r="P26" s="20">
        <v>7</v>
      </c>
      <c r="Q26" s="20">
        <v>3</v>
      </c>
      <c r="R26" s="20">
        <v>0</v>
      </c>
      <c r="S26" s="20">
        <v>3</v>
      </c>
      <c r="T26" s="20">
        <v>0</v>
      </c>
      <c r="U26" s="20">
        <v>1</v>
      </c>
      <c r="V26" s="20">
        <v>1</v>
      </c>
      <c r="W26" s="20">
        <v>1</v>
      </c>
      <c r="X26" s="20">
        <v>1</v>
      </c>
      <c r="Y26" s="20">
        <v>1</v>
      </c>
      <c r="Z26" s="20">
        <v>1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  <c r="AH26" s="20">
        <v>0</v>
      </c>
      <c r="AI26" s="20">
        <v>0</v>
      </c>
      <c r="AJ26" s="20">
        <v>0</v>
      </c>
      <c r="AK26" s="20">
        <v>0</v>
      </c>
      <c r="AL26" s="20">
        <v>0</v>
      </c>
      <c r="AM26" s="20">
        <v>0</v>
      </c>
      <c r="AN26" s="20">
        <v>0</v>
      </c>
      <c r="AO26" s="20">
        <v>0</v>
      </c>
      <c r="AP26" s="20">
        <v>0</v>
      </c>
      <c r="AQ26" s="20">
        <v>0</v>
      </c>
      <c r="AR26" s="20">
        <v>0</v>
      </c>
      <c r="AS26" s="20">
        <v>0</v>
      </c>
      <c r="AT26" s="20">
        <v>0</v>
      </c>
      <c r="AU26" s="27">
        <v>2380</v>
      </c>
      <c r="AV26" s="28">
        <v>2567.0114942528735</v>
      </c>
      <c r="AW26" s="28">
        <v>730.3521202271528</v>
      </c>
    </row>
    <row r="27" spans="2:49" ht="16.5" customHeight="1">
      <c r="B27" s="335"/>
      <c r="C27" s="335"/>
      <c r="D27" s="64" t="s">
        <v>232</v>
      </c>
      <c r="E27" s="13">
        <v>18</v>
      </c>
      <c r="F27" s="13">
        <v>0</v>
      </c>
      <c r="G27" s="13">
        <v>2</v>
      </c>
      <c r="H27" s="13">
        <v>0</v>
      </c>
      <c r="I27" s="13">
        <v>1</v>
      </c>
      <c r="J27" s="13">
        <v>1</v>
      </c>
      <c r="K27" s="13">
        <v>2</v>
      </c>
      <c r="L27" s="13">
        <v>4</v>
      </c>
      <c r="M27" s="13">
        <v>1</v>
      </c>
      <c r="N27" s="13">
        <v>2</v>
      </c>
      <c r="O27" s="13">
        <v>1</v>
      </c>
      <c r="P27" s="13">
        <v>0</v>
      </c>
      <c r="Q27" s="13">
        <v>2</v>
      </c>
      <c r="R27" s="13">
        <v>1</v>
      </c>
      <c r="S27" s="13">
        <v>1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13">
        <v>0</v>
      </c>
      <c r="AB27" s="13">
        <v>0</v>
      </c>
      <c r="AC27" s="13">
        <v>0</v>
      </c>
      <c r="AD27" s="13">
        <v>0</v>
      </c>
      <c r="AE27" s="13">
        <v>0</v>
      </c>
      <c r="AF27" s="13">
        <v>0</v>
      </c>
      <c r="AG27" s="13">
        <v>0</v>
      </c>
      <c r="AH27" s="13">
        <v>0</v>
      </c>
      <c r="AI27" s="13">
        <v>0</v>
      </c>
      <c r="AJ27" s="13">
        <v>0</v>
      </c>
      <c r="AK27" s="13">
        <v>0</v>
      </c>
      <c r="AL27" s="13">
        <v>0</v>
      </c>
      <c r="AM27" s="13">
        <v>0</v>
      </c>
      <c r="AN27" s="13">
        <v>0</v>
      </c>
      <c r="AO27" s="13">
        <v>0</v>
      </c>
      <c r="AP27" s="13">
        <v>0</v>
      </c>
      <c r="AQ27" s="13">
        <v>0</v>
      </c>
      <c r="AR27" s="13">
        <v>0</v>
      </c>
      <c r="AS27" s="13">
        <v>0</v>
      </c>
      <c r="AT27" s="13">
        <v>0</v>
      </c>
      <c r="AU27" s="31">
        <v>2785</v>
      </c>
      <c r="AV27" s="16">
        <v>2876.222222222222</v>
      </c>
      <c r="AW27" s="180">
        <v>680.4776484686029</v>
      </c>
    </row>
    <row r="28" spans="2:49" ht="16.5" customHeight="1">
      <c r="B28" s="306" t="s">
        <v>60</v>
      </c>
      <c r="C28" s="342"/>
      <c r="D28" s="343"/>
      <c r="E28" s="13">
        <v>1731</v>
      </c>
      <c r="F28" s="13">
        <v>92</v>
      </c>
      <c r="G28" s="13">
        <v>89</v>
      </c>
      <c r="H28" s="13">
        <v>149</v>
      </c>
      <c r="I28" s="13">
        <v>149</v>
      </c>
      <c r="J28" s="13">
        <v>193</v>
      </c>
      <c r="K28" s="13">
        <v>210</v>
      </c>
      <c r="L28" s="13">
        <v>172</v>
      </c>
      <c r="M28" s="13">
        <v>142</v>
      </c>
      <c r="N28" s="13">
        <v>120</v>
      </c>
      <c r="O28" s="13">
        <v>141</v>
      </c>
      <c r="P28" s="13">
        <v>79</v>
      </c>
      <c r="Q28" s="13">
        <v>65</v>
      </c>
      <c r="R28" s="13">
        <v>57</v>
      </c>
      <c r="S28" s="13">
        <v>20</v>
      </c>
      <c r="T28" s="13">
        <v>21</v>
      </c>
      <c r="U28" s="13">
        <v>12</v>
      </c>
      <c r="V28" s="13">
        <v>5</v>
      </c>
      <c r="W28" s="13">
        <v>6</v>
      </c>
      <c r="X28" s="13">
        <v>3</v>
      </c>
      <c r="Y28" s="13">
        <v>1</v>
      </c>
      <c r="Z28" s="13">
        <v>1</v>
      </c>
      <c r="AA28" s="13">
        <v>0</v>
      </c>
      <c r="AB28" s="13">
        <v>0</v>
      </c>
      <c r="AC28" s="13">
        <v>2</v>
      </c>
      <c r="AD28" s="13">
        <v>1</v>
      </c>
      <c r="AE28" s="13">
        <v>0</v>
      </c>
      <c r="AF28" s="13">
        <v>1</v>
      </c>
      <c r="AG28" s="13">
        <v>0</v>
      </c>
      <c r="AH28" s="13">
        <v>0</v>
      </c>
      <c r="AI28" s="13">
        <v>0</v>
      </c>
      <c r="AJ28" s="13">
        <v>0</v>
      </c>
      <c r="AK28" s="13">
        <v>0</v>
      </c>
      <c r="AL28" s="13">
        <v>0</v>
      </c>
      <c r="AM28" s="13">
        <v>0</v>
      </c>
      <c r="AN28" s="13">
        <v>0</v>
      </c>
      <c r="AO28" s="13">
        <v>0</v>
      </c>
      <c r="AP28" s="13">
        <v>0</v>
      </c>
      <c r="AQ28" s="13">
        <v>0</v>
      </c>
      <c r="AR28" s="13">
        <v>0</v>
      </c>
      <c r="AS28" s="13">
        <v>0</v>
      </c>
      <c r="AT28" s="13">
        <v>0</v>
      </c>
      <c r="AU28" s="31">
        <v>2580</v>
      </c>
      <c r="AV28" s="16">
        <v>2678.683419988446</v>
      </c>
      <c r="AW28" s="16">
        <v>741.0482071929625</v>
      </c>
    </row>
    <row r="29" ht="12" customHeight="1"/>
    <row r="30" ht="12" customHeight="1"/>
    <row r="31" ht="12" customHeight="1">
      <c r="E31" s="218" t="str">
        <f>IF(E6=SUM(E8,E16,E22,E28),"OK","NG")</f>
        <v>OK</v>
      </c>
    </row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</sheetData>
  <sheetProtection/>
  <mergeCells count="16">
    <mergeCell ref="B28:D28"/>
    <mergeCell ref="B6:D6"/>
    <mergeCell ref="B7:D7"/>
    <mergeCell ref="C9:C15"/>
    <mergeCell ref="C17:C21"/>
    <mergeCell ref="C23:C27"/>
    <mergeCell ref="C8:D8"/>
    <mergeCell ref="AV3:AV4"/>
    <mergeCell ref="AW3:AW4"/>
    <mergeCell ref="C16:D16"/>
    <mergeCell ref="C22:D22"/>
    <mergeCell ref="E3:E5"/>
    <mergeCell ref="AU3:AU4"/>
    <mergeCell ref="B3:D3"/>
    <mergeCell ref="B4:D5"/>
    <mergeCell ref="B8:B27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showGridLines="0" zoomScalePageLayoutView="0" workbookViewId="0" topLeftCell="A49">
      <selection activeCell="D71" sqref="D71:D73"/>
    </sheetView>
  </sheetViews>
  <sheetFormatPr defaultColWidth="9.140625" defaultRowHeight="12"/>
  <cols>
    <col min="1" max="2" width="2.57421875" style="1" customWidth="1"/>
    <col min="3" max="3" width="10.7109375" style="1" customWidth="1"/>
    <col min="4" max="10" width="8.7109375" style="0" customWidth="1"/>
    <col min="11" max="11" width="9.421875" style="0" customWidth="1"/>
    <col min="12" max="13" width="8.7109375" style="0" customWidth="1"/>
    <col min="14" max="14" width="8.00390625" style="0" customWidth="1"/>
  </cols>
  <sheetData>
    <row r="1" spans="2:4" ht="17.25">
      <c r="B1" s="2" t="s">
        <v>127</v>
      </c>
      <c r="D1" s="6" t="s">
        <v>128</v>
      </c>
    </row>
    <row r="2" spans="1:3" ht="17.25">
      <c r="A2"/>
      <c r="C2" s="2"/>
    </row>
    <row r="3" spans="2:14" s="9" customFormat="1" ht="20.25" customHeight="1">
      <c r="B3" s="257" t="s">
        <v>307</v>
      </c>
      <c r="C3" s="270"/>
      <c r="D3" s="269" t="s">
        <v>0</v>
      </c>
      <c r="E3" s="269" t="s">
        <v>83</v>
      </c>
      <c r="F3" s="269" t="s">
        <v>84</v>
      </c>
      <c r="G3" s="269" t="s">
        <v>209</v>
      </c>
      <c r="H3" s="269" t="s">
        <v>85</v>
      </c>
      <c r="I3" s="269" t="s">
        <v>86</v>
      </c>
      <c r="J3" s="269" t="s">
        <v>243</v>
      </c>
      <c r="K3" s="269" t="s">
        <v>208</v>
      </c>
      <c r="L3" s="269" t="s">
        <v>207</v>
      </c>
      <c r="M3" s="269" t="s">
        <v>60</v>
      </c>
      <c r="N3" s="269" t="s">
        <v>1</v>
      </c>
    </row>
    <row r="4" spans="1:14" ht="13.5" customHeight="1">
      <c r="A4"/>
      <c r="B4" s="261" t="s">
        <v>329</v>
      </c>
      <c r="C4" s="262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</row>
    <row r="5" spans="1:14" ht="22.5" customHeight="1">
      <c r="A5"/>
      <c r="B5" s="263"/>
      <c r="C5" s="264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</row>
    <row r="6" spans="1:14" ht="12" customHeight="1">
      <c r="A6" s="3"/>
      <c r="B6" s="236" t="s">
        <v>2</v>
      </c>
      <c r="C6" s="237"/>
      <c r="D6" s="22">
        <v>9965</v>
      </c>
      <c r="E6" s="22">
        <v>1660</v>
      </c>
      <c r="F6" s="22">
        <v>508</v>
      </c>
      <c r="G6" s="22">
        <v>3</v>
      </c>
      <c r="H6" s="22">
        <v>7149</v>
      </c>
      <c r="I6" s="22">
        <v>65</v>
      </c>
      <c r="J6" s="22">
        <v>117</v>
      </c>
      <c r="K6" s="22">
        <v>205</v>
      </c>
      <c r="L6" s="22">
        <v>144</v>
      </c>
      <c r="M6" s="22">
        <v>114</v>
      </c>
      <c r="N6" s="22">
        <v>0</v>
      </c>
    </row>
    <row r="7" spans="1:14" ht="12" customHeight="1">
      <c r="A7" s="3"/>
      <c r="B7" s="219" t="s">
        <v>3</v>
      </c>
      <c r="C7" s="220"/>
      <c r="D7" s="22">
        <v>8507</v>
      </c>
      <c r="E7" s="22">
        <v>1497</v>
      </c>
      <c r="F7" s="22">
        <v>418</v>
      </c>
      <c r="G7" s="22">
        <v>1</v>
      </c>
      <c r="H7" s="22">
        <v>6069</v>
      </c>
      <c r="I7" s="22">
        <v>53</v>
      </c>
      <c r="J7" s="22">
        <v>88</v>
      </c>
      <c r="K7" s="22">
        <v>166</v>
      </c>
      <c r="L7" s="22">
        <v>126</v>
      </c>
      <c r="M7" s="22">
        <v>89</v>
      </c>
      <c r="N7" s="22">
        <v>0</v>
      </c>
    </row>
    <row r="8" spans="2:14" ht="12" customHeight="1">
      <c r="B8" s="73"/>
      <c r="C8" s="74" t="s">
        <v>123</v>
      </c>
      <c r="D8" s="20">
        <v>5869</v>
      </c>
      <c r="E8" s="20">
        <v>1032</v>
      </c>
      <c r="F8" s="20">
        <v>291</v>
      </c>
      <c r="G8" s="20">
        <v>1</v>
      </c>
      <c r="H8" s="20">
        <v>4200</v>
      </c>
      <c r="I8" s="20">
        <v>31</v>
      </c>
      <c r="J8" s="20">
        <v>51</v>
      </c>
      <c r="K8" s="20">
        <v>116</v>
      </c>
      <c r="L8" s="20">
        <v>80</v>
      </c>
      <c r="M8" s="20">
        <v>67</v>
      </c>
      <c r="N8" s="20">
        <v>0</v>
      </c>
    </row>
    <row r="9" spans="2:14" ht="12" customHeight="1">
      <c r="B9" s="73"/>
      <c r="C9" s="74" t="s">
        <v>124</v>
      </c>
      <c r="D9" s="20">
        <v>1562</v>
      </c>
      <c r="E9" s="20">
        <v>276</v>
      </c>
      <c r="F9" s="20">
        <v>81</v>
      </c>
      <c r="G9" s="20">
        <v>0</v>
      </c>
      <c r="H9" s="20">
        <v>1116</v>
      </c>
      <c r="I9" s="20">
        <v>7</v>
      </c>
      <c r="J9" s="20">
        <v>14</v>
      </c>
      <c r="K9" s="20">
        <v>26</v>
      </c>
      <c r="L9" s="20">
        <v>24</v>
      </c>
      <c r="M9" s="20">
        <v>18</v>
      </c>
      <c r="N9" s="20">
        <v>0</v>
      </c>
    </row>
    <row r="10" spans="2:14" ht="12" customHeight="1">
      <c r="B10" s="73"/>
      <c r="C10" s="74" t="s">
        <v>125</v>
      </c>
      <c r="D10" s="20">
        <v>1076</v>
      </c>
      <c r="E10" s="20">
        <v>189</v>
      </c>
      <c r="F10" s="20">
        <v>46</v>
      </c>
      <c r="G10" s="20">
        <v>0</v>
      </c>
      <c r="H10" s="20">
        <v>753</v>
      </c>
      <c r="I10" s="20">
        <v>15</v>
      </c>
      <c r="J10" s="20">
        <v>23</v>
      </c>
      <c r="K10" s="20">
        <v>24</v>
      </c>
      <c r="L10" s="20">
        <v>22</v>
      </c>
      <c r="M10" s="20">
        <v>4</v>
      </c>
      <c r="N10" s="20">
        <v>0</v>
      </c>
    </row>
    <row r="11" spans="2:14" ht="12" customHeight="1">
      <c r="B11" s="223" t="s">
        <v>7</v>
      </c>
      <c r="C11" s="224"/>
      <c r="D11" s="13">
        <v>1458</v>
      </c>
      <c r="E11" s="13">
        <v>163</v>
      </c>
      <c r="F11" s="13">
        <v>90</v>
      </c>
      <c r="G11" s="13">
        <v>2</v>
      </c>
      <c r="H11" s="13">
        <v>1080</v>
      </c>
      <c r="I11" s="13">
        <v>12</v>
      </c>
      <c r="J11" s="13">
        <v>29</v>
      </c>
      <c r="K11" s="13">
        <v>39</v>
      </c>
      <c r="L11" s="13">
        <v>18</v>
      </c>
      <c r="M11" s="13">
        <v>25</v>
      </c>
      <c r="N11" s="13">
        <v>0</v>
      </c>
    </row>
    <row r="12" spans="2:14" ht="12" customHeight="1">
      <c r="B12" s="219" t="s">
        <v>318</v>
      </c>
      <c r="C12" s="220"/>
      <c r="D12" s="20">
        <v>102</v>
      </c>
      <c r="E12" s="20">
        <v>16</v>
      </c>
      <c r="F12" s="20">
        <v>2</v>
      </c>
      <c r="G12" s="20">
        <v>1</v>
      </c>
      <c r="H12" s="20">
        <v>78</v>
      </c>
      <c r="I12" s="20">
        <v>0</v>
      </c>
      <c r="J12" s="20">
        <v>0</v>
      </c>
      <c r="K12" s="20">
        <v>0</v>
      </c>
      <c r="L12" s="20">
        <v>2</v>
      </c>
      <c r="M12" s="20">
        <v>3</v>
      </c>
      <c r="N12" s="20">
        <v>0</v>
      </c>
    </row>
    <row r="13" spans="2:14" ht="12" customHeight="1">
      <c r="B13" s="219" t="s">
        <v>319</v>
      </c>
      <c r="C13" s="220"/>
      <c r="D13" s="20">
        <v>208</v>
      </c>
      <c r="E13" s="20">
        <v>30</v>
      </c>
      <c r="F13" s="20">
        <v>11</v>
      </c>
      <c r="G13" s="20">
        <v>0</v>
      </c>
      <c r="H13" s="20">
        <v>145</v>
      </c>
      <c r="I13" s="20">
        <v>3</v>
      </c>
      <c r="J13" s="20">
        <v>5</v>
      </c>
      <c r="K13" s="20">
        <v>10</v>
      </c>
      <c r="L13" s="20">
        <v>2</v>
      </c>
      <c r="M13" s="20">
        <v>2</v>
      </c>
      <c r="N13" s="20">
        <v>0</v>
      </c>
    </row>
    <row r="14" spans="2:14" ht="12" customHeight="1">
      <c r="B14" s="219" t="s">
        <v>320</v>
      </c>
      <c r="C14" s="220"/>
      <c r="D14" s="20">
        <v>316</v>
      </c>
      <c r="E14" s="20">
        <v>34</v>
      </c>
      <c r="F14" s="20">
        <v>11</v>
      </c>
      <c r="G14" s="20">
        <v>0</v>
      </c>
      <c r="H14" s="20">
        <v>229</v>
      </c>
      <c r="I14" s="20">
        <v>5</v>
      </c>
      <c r="J14" s="20">
        <v>19</v>
      </c>
      <c r="K14" s="20">
        <v>10</v>
      </c>
      <c r="L14" s="20">
        <v>5</v>
      </c>
      <c r="M14" s="20">
        <v>3</v>
      </c>
      <c r="N14" s="20">
        <v>0</v>
      </c>
    </row>
    <row r="15" spans="2:14" ht="12" customHeight="1">
      <c r="B15" s="219" t="s">
        <v>321</v>
      </c>
      <c r="C15" s="220"/>
      <c r="D15" s="20">
        <v>6124</v>
      </c>
      <c r="E15" s="20">
        <v>1056</v>
      </c>
      <c r="F15" s="20">
        <v>308</v>
      </c>
      <c r="G15" s="20">
        <v>1</v>
      </c>
      <c r="H15" s="20">
        <v>4388</v>
      </c>
      <c r="I15" s="20">
        <v>37</v>
      </c>
      <c r="J15" s="20">
        <v>56</v>
      </c>
      <c r="K15" s="20">
        <v>123</v>
      </c>
      <c r="L15" s="20">
        <v>83</v>
      </c>
      <c r="M15" s="20">
        <v>72</v>
      </c>
      <c r="N15" s="20">
        <v>0</v>
      </c>
    </row>
    <row r="16" spans="2:14" ht="12" customHeight="1">
      <c r="B16" s="219" t="s">
        <v>322</v>
      </c>
      <c r="C16" s="220"/>
      <c r="D16" s="20">
        <v>989</v>
      </c>
      <c r="E16" s="20">
        <v>183</v>
      </c>
      <c r="F16" s="20">
        <v>39</v>
      </c>
      <c r="G16" s="20">
        <v>0</v>
      </c>
      <c r="H16" s="20">
        <v>688</v>
      </c>
      <c r="I16" s="20">
        <v>13</v>
      </c>
      <c r="J16" s="20">
        <v>19</v>
      </c>
      <c r="K16" s="20">
        <v>23</v>
      </c>
      <c r="L16" s="20">
        <v>21</v>
      </c>
      <c r="M16" s="20">
        <v>3</v>
      </c>
      <c r="N16" s="20">
        <v>0</v>
      </c>
    </row>
    <row r="17" spans="2:14" ht="12" customHeight="1">
      <c r="B17" s="219" t="s">
        <v>323</v>
      </c>
      <c r="C17" s="220"/>
      <c r="D17" s="20">
        <v>42</v>
      </c>
      <c r="E17" s="20">
        <v>3</v>
      </c>
      <c r="F17" s="20">
        <v>1</v>
      </c>
      <c r="G17" s="20">
        <v>0</v>
      </c>
      <c r="H17" s="20">
        <v>33</v>
      </c>
      <c r="I17" s="20">
        <v>0</v>
      </c>
      <c r="J17" s="20">
        <v>0</v>
      </c>
      <c r="K17" s="20">
        <v>3</v>
      </c>
      <c r="L17" s="20">
        <v>0</v>
      </c>
      <c r="M17" s="20">
        <v>2</v>
      </c>
      <c r="N17" s="20">
        <v>0</v>
      </c>
    </row>
    <row r="18" spans="2:14" ht="12" customHeight="1">
      <c r="B18" s="219" t="s">
        <v>324</v>
      </c>
      <c r="C18" s="220"/>
      <c r="D18" s="20">
        <v>1562</v>
      </c>
      <c r="E18" s="20">
        <v>276</v>
      </c>
      <c r="F18" s="20">
        <v>81</v>
      </c>
      <c r="G18" s="20">
        <v>0</v>
      </c>
      <c r="H18" s="20">
        <v>1116</v>
      </c>
      <c r="I18" s="20">
        <v>7</v>
      </c>
      <c r="J18" s="20">
        <v>14</v>
      </c>
      <c r="K18" s="20">
        <v>26</v>
      </c>
      <c r="L18" s="20">
        <v>24</v>
      </c>
      <c r="M18" s="20">
        <v>18</v>
      </c>
      <c r="N18" s="20">
        <v>0</v>
      </c>
    </row>
    <row r="19" spans="2:14" ht="12" customHeight="1">
      <c r="B19" s="219" t="s">
        <v>325</v>
      </c>
      <c r="C19" s="220"/>
      <c r="D19" s="20">
        <v>219</v>
      </c>
      <c r="E19" s="20">
        <v>21</v>
      </c>
      <c r="F19" s="20">
        <v>28</v>
      </c>
      <c r="G19" s="20">
        <v>0</v>
      </c>
      <c r="H19" s="20">
        <v>158</v>
      </c>
      <c r="I19" s="20">
        <v>0</v>
      </c>
      <c r="J19" s="20">
        <v>4</v>
      </c>
      <c r="K19" s="20">
        <v>3</v>
      </c>
      <c r="L19" s="20">
        <v>2</v>
      </c>
      <c r="M19" s="20">
        <v>3</v>
      </c>
      <c r="N19" s="20">
        <v>0</v>
      </c>
    </row>
    <row r="20" spans="2:14" ht="12" customHeight="1">
      <c r="B20" s="219" t="s">
        <v>326</v>
      </c>
      <c r="C20" s="220"/>
      <c r="D20" s="20">
        <v>81</v>
      </c>
      <c r="E20" s="20">
        <v>9</v>
      </c>
      <c r="F20" s="20">
        <v>4</v>
      </c>
      <c r="G20" s="20">
        <v>0</v>
      </c>
      <c r="H20" s="20">
        <v>62</v>
      </c>
      <c r="I20" s="20">
        <v>0</v>
      </c>
      <c r="J20" s="20">
        <v>0</v>
      </c>
      <c r="K20" s="20">
        <v>0</v>
      </c>
      <c r="L20" s="20">
        <v>2</v>
      </c>
      <c r="M20" s="20">
        <v>4</v>
      </c>
      <c r="N20" s="20">
        <v>0</v>
      </c>
    </row>
    <row r="21" spans="2:14" ht="12" customHeight="1">
      <c r="B21" s="219" t="s">
        <v>349</v>
      </c>
      <c r="C21" s="220"/>
      <c r="D21" s="20">
        <v>196</v>
      </c>
      <c r="E21" s="20">
        <v>20</v>
      </c>
      <c r="F21" s="20">
        <v>13</v>
      </c>
      <c r="G21" s="20">
        <v>0</v>
      </c>
      <c r="H21" s="20">
        <v>155</v>
      </c>
      <c r="I21" s="20">
        <v>0</v>
      </c>
      <c r="J21" s="20">
        <v>0</v>
      </c>
      <c r="K21" s="20">
        <v>4</v>
      </c>
      <c r="L21" s="20">
        <v>1</v>
      </c>
      <c r="M21" s="20">
        <v>3</v>
      </c>
      <c r="N21" s="20">
        <v>0</v>
      </c>
    </row>
    <row r="22" spans="2:14" ht="12" customHeight="1">
      <c r="B22" s="223" t="s">
        <v>327</v>
      </c>
      <c r="C22" s="224"/>
      <c r="D22" s="13">
        <v>126</v>
      </c>
      <c r="E22" s="13">
        <v>12</v>
      </c>
      <c r="F22" s="13">
        <v>10</v>
      </c>
      <c r="G22" s="13">
        <v>1</v>
      </c>
      <c r="H22" s="13">
        <v>97</v>
      </c>
      <c r="I22" s="13">
        <v>0</v>
      </c>
      <c r="J22" s="13">
        <v>0</v>
      </c>
      <c r="K22" s="13">
        <v>3</v>
      </c>
      <c r="L22" s="13">
        <v>2</v>
      </c>
      <c r="M22" s="13">
        <v>1</v>
      </c>
      <c r="N22" s="13">
        <v>0</v>
      </c>
    </row>
    <row r="23" spans="2:14" ht="12" customHeight="1">
      <c r="B23" s="219" t="s">
        <v>8</v>
      </c>
      <c r="C23" s="220"/>
      <c r="D23" s="20">
        <v>102</v>
      </c>
      <c r="E23" s="20">
        <v>16</v>
      </c>
      <c r="F23" s="20">
        <v>2</v>
      </c>
      <c r="G23" s="20">
        <v>1</v>
      </c>
      <c r="H23" s="20">
        <v>78</v>
      </c>
      <c r="I23" s="20">
        <v>0</v>
      </c>
      <c r="J23" s="20">
        <v>0</v>
      </c>
      <c r="K23" s="20">
        <v>0</v>
      </c>
      <c r="L23" s="20">
        <v>2</v>
      </c>
      <c r="M23" s="20">
        <v>3</v>
      </c>
      <c r="N23" s="20">
        <v>0</v>
      </c>
    </row>
    <row r="24" spans="2:14" ht="12" customHeight="1">
      <c r="B24" s="219" t="s">
        <v>9</v>
      </c>
      <c r="C24" s="220"/>
      <c r="D24" s="177">
        <v>10</v>
      </c>
      <c r="E24" s="177">
        <v>2</v>
      </c>
      <c r="F24" s="177">
        <v>0</v>
      </c>
      <c r="G24" s="177">
        <v>0</v>
      </c>
      <c r="H24" s="177">
        <v>8</v>
      </c>
      <c r="I24" s="177">
        <v>0</v>
      </c>
      <c r="J24" s="177">
        <v>0</v>
      </c>
      <c r="K24" s="177">
        <v>0</v>
      </c>
      <c r="L24" s="177">
        <v>0</v>
      </c>
      <c r="M24" s="177">
        <v>0</v>
      </c>
      <c r="N24" s="177">
        <v>0</v>
      </c>
    </row>
    <row r="25" spans="2:14" ht="12" customHeight="1">
      <c r="B25" s="219" t="s">
        <v>10</v>
      </c>
      <c r="C25" s="220"/>
      <c r="D25" s="177">
        <v>18</v>
      </c>
      <c r="E25" s="177">
        <v>2</v>
      </c>
      <c r="F25" s="177">
        <v>1</v>
      </c>
      <c r="G25" s="177">
        <v>0</v>
      </c>
      <c r="H25" s="177">
        <v>12</v>
      </c>
      <c r="I25" s="177">
        <v>1</v>
      </c>
      <c r="J25" s="177">
        <v>0</v>
      </c>
      <c r="K25" s="177">
        <v>2</v>
      </c>
      <c r="L25" s="177">
        <v>0</v>
      </c>
      <c r="M25" s="177">
        <v>0</v>
      </c>
      <c r="N25" s="177">
        <v>0</v>
      </c>
    </row>
    <row r="26" spans="2:14" ht="12" customHeight="1">
      <c r="B26" s="219" t="s">
        <v>11</v>
      </c>
      <c r="C26" s="220"/>
      <c r="D26" s="20">
        <v>121</v>
      </c>
      <c r="E26" s="20">
        <v>17</v>
      </c>
      <c r="F26" s="20">
        <v>8</v>
      </c>
      <c r="G26" s="20">
        <v>0</v>
      </c>
      <c r="H26" s="20">
        <v>84</v>
      </c>
      <c r="I26" s="20">
        <v>2</v>
      </c>
      <c r="J26" s="20">
        <v>3</v>
      </c>
      <c r="K26" s="20">
        <v>3</v>
      </c>
      <c r="L26" s="20">
        <v>2</v>
      </c>
      <c r="M26" s="20">
        <v>2</v>
      </c>
      <c r="N26" s="20">
        <v>0</v>
      </c>
    </row>
    <row r="27" spans="2:14" ht="12" customHeight="1">
      <c r="B27" s="219" t="s">
        <v>12</v>
      </c>
      <c r="C27" s="220"/>
      <c r="D27" s="20">
        <v>25</v>
      </c>
      <c r="E27" s="20">
        <v>1</v>
      </c>
      <c r="F27" s="20">
        <v>0</v>
      </c>
      <c r="G27" s="20">
        <v>0</v>
      </c>
      <c r="H27" s="20">
        <v>19</v>
      </c>
      <c r="I27" s="20">
        <v>0</v>
      </c>
      <c r="J27" s="20">
        <v>2</v>
      </c>
      <c r="K27" s="20">
        <v>3</v>
      </c>
      <c r="L27" s="20">
        <v>0</v>
      </c>
      <c r="M27" s="20">
        <v>0</v>
      </c>
      <c r="N27" s="20">
        <v>0</v>
      </c>
    </row>
    <row r="28" spans="2:14" ht="12" customHeight="1">
      <c r="B28" s="219" t="s">
        <v>13</v>
      </c>
      <c r="C28" s="220"/>
      <c r="D28" s="177">
        <v>14</v>
      </c>
      <c r="E28" s="177">
        <v>2</v>
      </c>
      <c r="F28" s="177">
        <v>1</v>
      </c>
      <c r="G28" s="177">
        <v>0</v>
      </c>
      <c r="H28" s="177">
        <v>9</v>
      </c>
      <c r="I28" s="177">
        <v>0</v>
      </c>
      <c r="J28" s="177">
        <v>0</v>
      </c>
      <c r="K28" s="177">
        <v>2</v>
      </c>
      <c r="L28" s="177">
        <v>0</v>
      </c>
      <c r="M28" s="177">
        <v>0</v>
      </c>
      <c r="N28" s="177">
        <v>0</v>
      </c>
    </row>
    <row r="29" spans="2:14" ht="12" customHeight="1">
      <c r="B29" s="219" t="s">
        <v>14</v>
      </c>
      <c r="C29" s="220"/>
      <c r="D29" s="20">
        <v>20</v>
      </c>
      <c r="E29" s="20">
        <v>6</v>
      </c>
      <c r="F29" s="20">
        <v>1</v>
      </c>
      <c r="G29" s="20">
        <v>0</v>
      </c>
      <c r="H29" s="20">
        <v>13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</row>
    <row r="30" spans="2:14" ht="12" customHeight="1">
      <c r="B30" s="219" t="s">
        <v>15</v>
      </c>
      <c r="C30" s="220"/>
      <c r="D30" s="20">
        <v>122</v>
      </c>
      <c r="E30" s="20">
        <v>13</v>
      </c>
      <c r="F30" s="20">
        <v>7</v>
      </c>
      <c r="G30" s="20">
        <v>0</v>
      </c>
      <c r="H30" s="20">
        <v>91</v>
      </c>
      <c r="I30" s="20">
        <v>3</v>
      </c>
      <c r="J30" s="20">
        <v>1</v>
      </c>
      <c r="K30" s="20">
        <v>4</v>
      </c>
      <c r="L30" s="20">
        <v>2</v>
      </c>
      <c r="M30" s="20">
        <v>1</v>
      </c>
      <c r="N30" s="20">
        <v>0</v>
      </c>
    </row>
    <row r="31" spans="2:14" ht="12" customHeight="1">
      <c r="B31" s="219" t="s">
        <v>16</v>
      </c>
      <c r="C31" s="220"/>
      <c r="D31" s="20">
        <v>140</v>
      </c>
      <c r="E31" s="20">
        <v>18</v>
      </c>
      <c r="F31" s="20">
        <v>4</v>
      </c>
      <c r="G31" s="20">
        <v>0</v>
      </c>
      <c r="H31" s="20">
        <v>100</v>
      </c>
      <c r="I31" s="20">
        <v>2</v>
      </c>
      <c r="J31" s="20">
        <v>9</v>
      </c>
      <c r="K31" s="20">
        <v>5</v>
      </c>
      <c r="L31" s="20">
        <v>1</v>
      </c>
      <c r="M31" s="20">
        <v>1</v>
      </c>
      <c r="N31" s="20">
        <v>0</v>
      </c>
    </row>
    <row r="32" spans="2:14" ht="12" customHeight="1">
      <c r="B32" s="219" t="s">
        <v>17</v>
      </c>
      <c r="C32" s="220"/>
      <c r="D32" s="20">
        <v>138</v>
      </c>
      <c r="E32" s="20">
        <v>11</v>
      </c>
      <c r="F32" s="20">
        <v>6</v>
      </c>
      <c r="G32" s="20">
        <v>0</v>
      </c>
      <c r="H32" s="20">
        <v>100</v>
      </c>
      <c r="I32" s="20">
        <v>3</v>
      </c>
      <c r="J32" s="20">
        <v>9</v>
      </c>
      <c r="K32" s="20">
        <v>3</v>
      </c>
      <c r="L32" s="20">
        <v>4</v>
      </c>
      <c r="M32" s="20">
        <v>2</v>
      </c>
      <c r="N32" s="20">
        <v>0</v>
      </c>
    </row>
    <row r="33" spans="2:14" ht="12" customHeight="1">
      <c r="B33" s="219" t="s">
        <v>18</v>
      </c>
      <c r="C33" s="220"/>
      <c r="D33" s="20">
        <v>1284</v>
      </c>
      <c r="E33" s="20">
        <v>185</v>
      </c>
      <c r="F33" s="20">
        <v>67</v>
      </c>
      <c r="G33" s="20">
        <v>0</v>
      </c>
      <c r="H33" s="20">
        <v>949</v>
      </c>
      <c r="I33" s="20">
        <v>13</v>
      </c>
      <c r="J33" s="20">
        <v>17</v>
      </c>
      <c r="K33" s="20">
        <v>25</v>
      </c>
      <c r="L33" s="20">
        <v>16</v>
      </c>
      <c r="M33" s="20">
        <v>12</v>
      </c>
      <c r="N33" s="20">
        <v>0</v>
      </c>
    </row>
    <row r="34" spans="2:14" ht="12" customHeight="1">
      <c r="B34" s="219" t="s">
        <v>19</v>
      </c>
      <c r="C34" s="220"/>
      <c r="D34" s="20">
        <v>785</v>
      </c>
      <c r="E34" s="20">
        <v>121</v>
      </c>
      <c r="F34" s="20">
        <v>48</v>
      </c>
      <c r="G34" s="20">
        <v>0</v>
      </c>
      <c r="H34" s="20">
        <v>578</v>
      </c>
      <c r="I34" s="20">
        <v>3</v>
      </c>
      <c r="J34" s="20">
        <v>4</v>
      </c>
      <c r="K34" s="20">
        <v>16</v>
      </c>
      <c r="L34" s="20">
        <v>8</v>
      </c>
      <c r="M34" s="20">
        <v>7</v>
      </c>
      <c r="N34" s="20">
        <v>0</v>
      </c>
    </row>
    <row r="35" spans="2:14" ht="12" customHeight="1">
      <c r="B35" s="219" t="s">
        <v>20</v>
      </c>
      <c r="C35" s="220"/>
      <c r="D35" s="20">
        <v>2395</v>
      </c>
      <c r="E35" s="20">
        <v>487</v>
      </c>
      <c r="F35" s="20">
        <v>126</v>
      </c>
      <c r="G35" s="20">
        <v>1</v>
      </c>
      <c r="H35" s="20">
        <v>1641</v>
      </c>
      <c r="I35" s="20">
        <v>7</v>
      </c>
      <c r="J35" s="20">
        <v>18</v>
      </c>
      <c r="K35" s="20">
        <v>44</v>
      </c>
      <c r="L35" s="20">
        <v>36</v>
      </c>
      <c r="M35" s="20">
        <v>35</v>
      </c>
      <c r="N35" s="20">
        <v>0</v>
      </c>
    </row>
    <row r="36" spans="2:14" ht="12" customHeight="1">
      <c r="B36" s="219" t="s">
        <v>21</v>
      </c>
      <c r="C36" s="220"/>
      <c r="D36" s="20">
        <v>1405</v>
      </c>
      <c r="E36" s="20">
        <v>239</v>
      </c>
      <c r="F36" s="20">
        <v>50</v>
      </c>
      <c r="G36" s="20">
        <v>0</v>
      </c>
      <c r="H36" s="20">
        <v>1032</v>
      </c>
      <c r="I36" s="20">
        <v>8</v>
      </c>
      <c r="J36" s="20">
        <v>12</v>
      </c>
      <c r="K36" s="20">
        <v>31</v>
      </c>
      <c r="L36" s="20">
        <v>20</v>
      </c>
      <c r="M36" s="20">
        <v>13</v>
      </c>
      <c r="N36" s="20">
        <v>0</v>
      </c>
    </row>
    <row r="37" spans="2:14" ht="12" customHeight="1">
      <c r="B37" s="219" t="s">
        <v>22</v>
      </c>
      <c r="C37" s="220"/>
      <c r="D37" s="20">
        <v>20</v>
      </c>
      <c r="E37" s="20">
        <v>4</v>
      </c>
      <c r="F37" s="20">
        <v>1</v>
      </c>
      <c r="G37" s="20">
        <v>0</v>
      </c>
      <c r="H37" s="20">
        <v>13</v>
      </c>
      <c r="I37" s="20">
        <v>0</v>
      </c>
      <c r="J37" s="20">
        <v>1</v>
      </c>
      <c r="K37" s="20">
        <v>1</v>
      </c>
      <c r="L37" s="20">
        <v>0</v>
      </c>
      <c r="M37" s="20">
        <v>0</v>
      </c>
      <c r="N37" s="20">
        <v>0</v>
      </c>
    </row>
    <row r="38" spans="2:14" ht="12" customHeight="1">
      <c r="B38" s="219" t="s">
        <v>23</v>
      </c>
      <c r="C38" s="220"/>
      <c r="D38" s="20">
        <v>9</v>
      </c>
      <c r="E38" s="20">
        <v>0</v>
      </c>
      <c r="F38" s="20">
        <v>0</v>
      </c>
      <c r="G38" s="20">
        <v>0</v>
      </c>
      <c r="H38" s="20">
        <v>8</v>
      </c>
      <c r="I38" s="20">
        <v>0</v>
      </c>
      <c r="J38" s="20">
        <v>0</v>
      </c>
      <c r="K38" s="20">
        <v>0</v>
      </c>
      <c r="L38" s="20">
        <v>0</v>
      </c>
      <c r="M38" s="20">
        <v>1</v>
      </c>
      <c r="N38" s="20">
        <v>0</v>
      </c>
    </row>
    <row r="39" spans="2:14" ht="12" customHeight="1">
      <c r="B39" s="219" t="s">
        <v>24</v>
      </c>
      <c r="C39" s="220"/>
      <c r="D39" s="20">
        <v>15</v>
      </c>
      <c r="E39" s="20">
        <v>2</v>
      </c>
      <c r="F39" s="20">
        <v>1</v>
      </c>
      <c r="G39" s="20">
        <v>0</v>
      </c>
      <c r="H39" s="20">
        <v>11</v>
      </c>
      <c r="I39" s="20">
        <v>0</v>
      </c>
      <c r="J39" s="20">
        <v>0</v>
      </c>
      <c r="K39" s="20">
        <v>1</v>
      </c>
      <c r="L39" s="20">
        <v>0</v>
      </c>
      <c r="M39" s="20">
        <v>0</v>
      </c>
      <c r="N39" s="20">
        <v>0</v>
      </c>
    </row>
    <row r="40" spans="2:14" ht="12" customHeight="1">
      <c r="B40" s="219" t="s">
        <v>25</v>
      </c>
      <c r="C40" s="220"/>
      <c r="D40" s="20">
        <v>18</v>
      </c>
      <c r="E40" s="20">
        <v>1</v>
      </c>
      <c r="F40" s="20">
        <v>0</v>
      </c>
      <c r="G40" s="20">
        <v>0</v>
      </c>
      <c r="H40" s="20">
        <v>14</v>
      </c>
      <c r="I40" s="20">
        <v>0</v>
      </c>
      <c r="J40" s="20">
        <v>0</v>
      </c>
      <c r="K40" s="20">
        <v>2</v>
      </c>
      <c r="L40" s="20">
        <v>0</v>
      </c>
      <c r="M40" s="20">
        <v>1</v>
      </c>
      <c r="N40" s="20">
        <v>0</v>
      </c>
    </row>
    <row r="41" spans="2:14" ht="12" customHeight="1">
      <c r="B41" s="219" t="s">
        <v>26</v>
      </c>
      <c r="C41" s="220"/>
      <c r="D41" s="20">
        <v>46</v>
      </c>
      <c r="E41" s="20">
        <v>5</v>
      </c>
      <c r="F41" s="20">
        <v>3</v>
      </c>
      <c r="G41" s="20">
        <v>0</v>
      </c>
      <c r="H41" s="20">
        <v>32</v>
      </c>
      <c r="I41" s="20">
        <v>1</v>
      </c>
      <c r="J41" s="20">
        <v>0</v>
      </c>
      <c r="K41" s="20">
        <v>2</v>
      </c>
      <c r="L41" s="20">
        <v>0</v>
      </c>
      <c r="M41" s="20">
        <v>3</v>
      </c>
      <c r="N41" s="20">
        <v>0</v>
      </c>
    </row>
    <row r="42" spans="2:14" ht="12" customHeight="1">
      <c r="B42" s="219" t="s">
        <v>27</v>
      </c>
      <c r="C42" s="220"/>
      <c r="D42" s="20">
        <v>18</v>
      </c>
      <c r="E42" s="20">
        <v>1</v>
      </c>
      <c r="F42" s="20">
        <v>0</v>
      </c>
      <c r="G42" s="20">
        <v>0</v>
      </c>
      <c r="H42" s="20">
        <v>16</v>
      </c>
      <c r="I42" s="20">
        <v>0</v>
      </c>
      <c r="J42" s="20">
        <v>0</v>
      </c>
      <c r="K42" s="20">
        <v>1</v>
      </c>
      <c r="L42" s="20">
        <v>0</v>
      </c>
      <c r="M42" s="20">
        <v>0</v>
      </c>
      <c r="N42" s="20">
        <v>0</v>
      </c>
    </row>
    <row r="43" spans="2:14" ht="12" customHeight="1">
      <c r="B43" s="219" t="s">
        <v>28</v>
      </c>
      <c r="C43" s="220"/>
      <c r="D43" s="20">
        <v>138</v>
      </c>
      <c r="E43" s="20">
        <v>20</v>
      </c>
      <c r="F43" s="20">
        <v>3</v>
      </c>
      <c r="G43" s="20">
        <v>0</v>
      </c>
      <c r="H43" s="20">
        <v>95</v>
      </c>
      <c r="I43" s="20">
        <v>4</v>
      </c>
      <c r="J43" s="20">
        <v>9</v>
      </c>
      <c r="K43" s="20">
        <v>3</v>
      </c>
      <c r="L43" s="20">
        <v>3</v>
      </c>
      <c r="M43" s="20">
        <v>1</v>
      </c>
      <c r="N43" s="20">
        <v>0</v>
      </c>
    </row>
    <row r="44" spans="2:14" ht="12" customHeight="1">
      <c r="B44" s="219" t="s">
        <v>29</v>
      </c>
      <c r="C44" s="220"/>
      <c r="D44" s="20">
        <v>87</v>
      </c>
      <c r="E44" s="20">
        <v>6</v>
      </c>
      <c r="F44" s="20">
        <v>7</v>
      </c>
      <c r="G44" s="20">
        <v>0</v>
      </c>
      <c r="H44" s="20">
        <v>65</v>
      </c>
      <c r="I44" s="20">
        <v>2</v>
      </c>
      <c r="J44" s="20">
        <v>4</v>
      </c>
      <c r="K44" s="20">
        <v>1</v>
      </c>
      <c r="L44" s="20">
        <v>1</v>
      </c>
      <c r="M44" s="20">
        <v>1</v>
      </c>
      <c r="N44" s="20">
        <v>0</v>
      </c>
    </row>
    <row r="45" spans="2:14" ht="12" customHeight="1">
      <c r="B45" s="219" t="s">
        <v>30</v>
      </c>
      <c r="C45" s="220"/>
      <c r="D45" s="20">
        <v>796</v>
      </c>
      <c r="E45" s="20">
        <v>155</v>
      </c>
      <c r="F45" s="20">
        <v>32</v>
      </c>
      <c r="G45" s="20">
        <v>0</v>
      </c>
      <c r="H45" s="20">
        <v>556</v>
      </c>
      <c r="I45" s="20">
        <v>9</v>
      </c>
      <c r="J45" s="20">
        <v>8</v>
      </c>
      <c r="K45" s="20">
        <v>19</v>
      </c>
      <c r="L45" s="20">
        <v>15</v>
      </c>
      <c r="M45" s="20">
        <v>2</v>
      </c>
      <c r="N45" s="20">
        <v>0</v>
      </c>
    </row>
    <row r="46" spans="2:14" ht="12" customHeight="1">
      <c r="B46" s="219" t="s">
        <v>31</v>
      </c>
      <c r="C46" s="220"/>
      <c r="D46" s="20">
        <v>55</v>
      </c>
      <c r="E46" s="20">
        <v>8</v>
      </c>
      <c r="F46" s="20">
        <v>4</v>
      </c>
      <c r="G46" s="20">
        <v>0</v>
      </c>
      <c r="H46" s="20">
        <v>37</v>
      </c>
      <c r="I46" s="20">
        <v>0</v>
      </c>
      <c r="J46" s="20">
        <v>2</v>
      </c>
      <c r="K46" s="20">
        <v>1</v>
      </c>
      <c r="L46" s="20">
        <v>3</v>
      </c>
      <c r="M46" s="20">
        <v>0</v>
      </c>
      <c r="N46" s="20">
        <v>0</v>
      </c>
    </row>
    <row r="47" spans="2:14" ht="12" customHeight="1">
      <c r="B47" s="219" t="s">
        <v>32</v>
      </c>
      <c r="C47" s="220"/>
      <c r="D47" s="20">
        <v>47</v>
      </c>
      <c r="E47" s="20">
        <v>6</v>
      </c>
      <c r="F47" s="20">
        <v>2</v>
      </c>
      <c r="G47" s="20">
        <v>0</v>
      </c>
      <c r="H47" s="20">
        <v>31</v>
      </c>
      <c r="I47" s="20">
        <v>2</v>
      </c>
      <c r="J47" s="20">
        <v>2</v>
      </c>
      <c r="K47" s="20">
        <v>3</v>
      </c>
      <c r="L47" s="20">
        <v>0</v>
      </c>
      <c r="M47" s="20">
        <v>1</v>
      </c>
      <c r="N47" s="20">
        <v>0</v>
      </c>
    </row>
    <row r="48" spans="2:14" ht="12" customHeight="1">
      <c r="B48" s="219" t="s">
        <v>33</v>
      </c>
      <c r="C48" s="220"/>
      <c r="D48" s="20">
        <v>64</v>
      </c>
      <c r="E48" s="20">
        <v>12</v>
      </c>
      <c r="F48" s="20">
        <v>5</v>
      </c>
      <c r="G48" s="20">
        <v>0</v>
      </c>
      <c r="H48" s="20">
        <v>44</v>
      </c>
      <c r="I48" s="20">
        <v>0</v>
      </c>
      <c r="J48" s="20">
        <v>1</v>
      </c>
      <c r="K48" s="20">
        <v>1</v>
      </c>
      <c r="L48" s="20">
        <v>1</v>
      </c>
      <c r="M48" s="20">
        <v>0</v>
      </c>
      <c r="N48" s="20">
        <v>0</v>
      </c>
    </row>
    <row r="49" spans="2:14" ht="12" customHeight="1">
      <c r="B49" s="219" t="s">
        <v>34</v>
      </c>
      <c r="C49" s="220"/>
      <c r="D49" s="20">
        <v>789</v>
      </c>
      <c r="E49" s="20">
        <v>144</v>
      </c>
      <c r="F49" s="20">
        <v>31</v>
      </c>
      <c r="G49" s="20">
        <v>0</v>
      </c>
      <c r="H49" s="20">
        <v>577</v>
      </c>
      <c r="I49" s="20">
        <v>1</v>
      </c>
      <c r="J49" s="20">
        <v>6</v>
      </c>
      <c r="K49" s="20">
        <v>12</v>
      </c>
      <c r="L49" s="20">
        <v>14</v>
      </c>
      <c r="M49" s="20">
        <v>4</v>
      </c>
      <c r="N49" s="20">
        <v>0</v>
      </c>
    </row>
    <row r="50" spans="2:14" ht="12" customHeight="1">
      <c r="B50" s="219" t="s">
        <v>35</v>
      </c>
      <c r="C50" s="220"/>
      <c r="D50" s="20">
        <v>534</v>
      </c>
      <c r="E50" s="20">
        <v>94</v>
      </c>
      <c r="F50" s="20">
        <v>37</v>
      </c>
      <c r="G50" s="20">
        <v>0</v>
      </c>
      <c r="H50" s="20">
        <v>371</v>
      </c>
      <c r="I50" s="20">
        <v>4</v>
      </c>
      <c r="J50" s="20">
        <v>3</v>
      </c>
      <c r="K50" s="20">
        <v>9</v>
      </c>
      <c r="L50" s="20">
        <v>7</v>
      </c>
      <c r="M50" s="20">
        <v>9</v>
      </c>
      <c r="N50" s="20">
        <v>0</v>
      </c>
    </row>
    <row r="51" spans="2:14" ht="12" customHeight="1">
      <c r="B51" s="219" t="s">
        <v>36</v>
      </c>
      <c r="C51" s="220"/>
      <c r="D51" s="20">
        <v>103</v>
      </c>
      <c r="E51" s="20">
        <v>17</v>
      </c>
      <c r="F51" s="20">
        <v>5</v>
      </c>
      <c r="G51" s="20">
        <v>0</v>
      </c>
      <c r="H51" s="20">
        <v>73</v>
      </c>
      <c r="I51" s="20">
        <v>0</v>
      </c>
      <c r="J51" s="20">
        <v>2</v>
      </c>
      <c r="K51" s="20">
        <v>1</v>
      </c>
      <c r="L51" s="20">
        <v>2</v>
      </c>
      <c r="M51" s="20">
        <v>3</v>
      </c>
      <c r="N51" s="20">
        <v>0</v>
      </c>
    </row>
    <row r="52" spans="2:14" ht="12" customHeight="1">
      <c r="B52" s="219" t="s">
        <v>37</v>
      </c>
      <c r="C52" s="220"/>
      <c r="D52" s="20">
        <v>25</v>
      </c>
      <c r="E52" s="20">
        <v>3</v>
      </c>
      <c r="F52" s="20">
        <v>1</v>
      </c>
      <c r="G52" s="20">
        <v>0</v>
      </c>
      <c r="H52" s="20">
        <v>20</v>
      </c>
      <c r="I52" s="20">
        <v>0</v>
      </c>
      <c r="J52" s="20">
        <v>0</v>
      </c>
      <c r="K52" s="20">
        <v>0</v>
      </c>
      <c r="L52" s="20">
        <v>0</v>
      </c>
      <c r="M52" s="20">
        <v>1</v>
      </c>
      <c r="N52" s="20">
        <v>0</v>
      </c>
    </row>
    <row r="53" spans="2:14" ht="12" customHeight="1">
      <c r="B53" s="219" t="s">
        <v>38</v>
      </c>
      <c r="C53" s="220"/>
      <c r="D53" s="177">
        <v>3</v>
      </c>
      <c r="E53" s="177">
        <v>1</v>
      </c>
      <c r="F53" s="177">
        <v>0</v>
      </c>
      <c r="G53" s="177">
        <v>0</v>
      </c>
      <c r="H53" s="177">
        <v>2</v>
      </c>
      <c r="I53" s="177">
        <v>0</v>
      </c>
      <c r="J53" s="177">
        <v>0</v>
      </c>
      <c r="K53" s="177">
        <v>0</v>
      </c>
      <c r="L53" s="177">
        <v>0</v>
      </c>
      <c r="M53" s="177">
        <v>0</v>
      </c>
      <c r="N53" s="177">
        <v>0</v>
      </c>
    </row>
    <row r="54" spans="2:14" ht="12" customHeight="1">
      <c r="B54" s="219" t="s">
        <v>39</v>
      </c>
      <c r="C54" s="220"/>
      <c r="D54" s="177">
        <v>5</v>
      </c>
      <c r="E54" s="177">
        <v>0</v>
      </c>
      <c r="F54" s="177">
        <v>0</v>
      </c>
      <c r="G54" s="177">
        <v>0</v>
      </c>
      <c r="H54" s="177">
        <v>5</v>
      </c>
      <c r="I54" s="177">
        <v>0</v>
      </c>
      <c r="J54" s="177">
        <v>0</v>
      </c>
      <c r="K54" s="177">
        <v>0</v>
      </c>
      <c r="L54" s="177">
        <v>0</v>
      </c>
      <c r="M54" s="177">
        <v>0</v>
      </c>
      <c r="N54" s="177">
        <v>0</v>
      </c>
    </row>
    <row r="55" spans="2:14" ht="12" customHeight="1">
      <c r="B55" s="219" t="s">
        <v>40</v>
      </c>
      <c r="C55" s="220"/>
      <c r="D55" s="20">
        <v>43</v>
      </c>
      <c r="E55" s="20">
        <v>7</v>
      </c>
      <c r="F55" s="20">
        <v>5</v>
      </c>
      <c r="G55" s="20">
        <v>0</v>
      </c>
      <c r="H55" s="20">
        <v>29</v>
      </c>
      <c r="I55" s="20">
        <v>0</v>
      </c>
      <c r="J55" s="20">
        <v>1</v>
      </c>
      <c r="K55" s="20">
        <v>0</v>
      </c>
      <c r="L55" s="20">
        <v>0</v>
      </c>
      <c r="M55" s="20">
        <v>1</v>
      </c>
      <c r="N55" s="20">
        <v>0</v>
      </c>
    </row>
    <row r="56" spans="2:14" ht="12" customHeight="1">
      <c r="B56" s="219" t="s">
        <v>41</v>
      </c>
      <c r="C56" s="220"/>
      <c r="D56" s="20">
        <v>148</v>
      </c>
      <c r="E56" s="20">
        <v>12</v>
      </c>
      <c r="F56" s="20">
        <v>19</v>
      </c>
      <c r="G56" s="20">
        <v>0</v>
      </c>
      <c r="H56" s="20">
        <v>109</v>
      </c>
      <c r="I56" s="20">
        <v>0</v>
      </c>
      <c r="J56" s="20">
        <v>3</v>
      </c>
      <c r="K56" s="20">
        <v>2</v>
      </c>
      <c r="L56" s="20">
        <v>1</v>
      </c>
      <c r="M56" s="20">
        <v>2</v>
      </c>
      <c r="N56" s="20">
        <v>0</v>
      </c>
    </row>
    <row r="57" spans="2:14" ht="12" customHeight="1">
      <c r="B57" s="219" t="s">
        <v>42</v>
      </c>
      <c r="C57" s="220"/>
      <c r="D57" s="20">
        <v>20</v>
      </c>
      <c r="E57" s="20">
        <v>1</v>
      </c>
      <c r="F57" s="20">
        <v>4</v>
      </c>
      <c r="G57" s="20">
        <v>0</v>
      </c>
      <c r="H57" s="20">
        <v>13</v>
      </c>
      <c r="I57" s="20">
        <v>0</v>
      </c>
      <c r="J57" s="20">
        <v>0</v>
      </c>
      <c r="K57" s="20">
        <v>1</v>
      </c>
      <c r="L57" s="20">
        <v>1</v>
      </c>
      <c r="M57" s="20">
        <v>0</v>
      </c>
      <c r="N57" s="20">
        <v>0</v>
      </c>
    </row>
    <row r="58" spans="2:14" ht="12" customHeight="1">
      <c r="B58" s="219" t="s">
        <v>43</v>
      </c>
      <c r="C58" s="220"/>
      <c r="D58" s="20">
        <v>9</v>
      </c>
      <c r="E58" s="20">
        <v>1</v>
      </c>
      <c r="F58" s="20">
        <v>0</v>
      </c>
      <c r="G58" s="20">
        <v>0</v>
      </c>
      <c r="H58" s="20">
        <v>8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</row>
    <row r="59" spans="2:14" ht="12" customHeight="1">
      <c r="B59" s="219" t="s">
        <v>44</v>
      </c>
      <c r="C59" s="220"/>
      <c r="D59" s="20">
        <v>29</v>
      </c>
      <c r="E59" s="20">
        <v>3</v>
      </c>
      <c r="F59" s="20">
        <v>1</v>
      </c>
      <c r="G59" s="20">
        <v>0</v>
      </c>
      <c r="H59" s="20">
        <v>23</v>
      </c>
      <c r="I59" s="20">
        <v>0</v>
      </c>
      <c r="J59" s="20">
        <v>0</v>
      </c>
      <c r="K59" s="20">
        <v>0</v>
      </c>
      <c r="L59" s="20">
        <v>2</v>
      </c>
      <c r="M59" s="20">
        <v>0</v>
      </c>
      <c r="N59" s="20">
        <v>0</v>
      </c>
    </row>
    <row r="60" spans="2:14" ht="12" customHeight="1">
      <c r="B60" s="219" t="s">
        <v>45</v>
      </c>
      <c r="C60" s="220"/>
      <c r="D60" s="20">
        <v>19</v>
      </c>
      <c r="E60" s="20">
        <v>4</v>
      </c>
      <c r="F60" s="20">
        <v>0</v>
      </c>
      <c r="G60" s="20">
        <v>0</v>
      </c>
      <c r="H60" s="20">
        <v>14</v>
      </c>
      <c r="I60" s="20">
        <v>0</v>
      </c>
      <c r="J60" s="20">
        <v>0</v>
      </c>
      <c r="K60" s="20">
        <v>0</v>
      </c>
      <c r="L60" s="20">
        <v>0</v>
      </c>
      <c r="M60" s="20">
        <v>1</v>
      </c>
      <c r="N60" s="20">
        <v>0</v>
      </c>
    </row>
    <row r="61" spans="2:14" ht="12" customHeight="1">
      <c r="B61" s="219" t="s">
        <v>46</v>
      </c>
      <c r="C61" s="220"/>
      <c r="D61" s="20">
        <v>24</v>
      </c>
      <c r="E61" s="20">
        <v>1</v>
      </c>
      <c r="F61" s="20">
        <v>3</v>
      </c>
      <c r="G61" s="20">
        <v>0</v>
      </c>
      <c r="H61" s="20">
        <v>17</v>
      </c>
      <c r="I61" s="20">
        <v>0</v>
      </c>
      <c r="J61" s="20">
        <v>0</v>
      </c>
      <c r="K61" s="20">
        <v>0</v>
      </c>
      <c r="L61" s="20">
        <v>0</v>
      </c>
      <c r="M61" s="20">
        <v>3</v>
      </c>
      <c r="N61" s="20">
        <v>0</v>
      </c>
    </row>
    <row r="62" spans="2:14" ht="12" customHeight="1">
      <c r="B62" s="219" t="s">
        <v>47</v>
      </c>
      <c r="C62" s="220"/>
      <c r="D62" s="20">
        <v>183</v>
      </c>
      <c r="E62" s="20">
        <v>20</v>
      </c>
      <c r="F62" s="20">
        <v>12</v>
      </c>
      <c r="G62" s="20">
        <v>0</v>
      </c>
      <c r="H62" s="20">
        <v>143</v>
      </c>
      <c r="I62" s="20">
        <v>0</v>
      </c>
      <c r="J62" s="20">
        <v>0</v>
      </c>
      <c r="K62" s="20">
        <v>4</v>
      </c>
      <c r="L62" s="20">
        <v>1</v>
      </c>
      <c r="M62" s="20">
        <v>3</v>
      </c>
      <c r="N62" s="20">
        <v>0</v>
      </c>
    </row>
    <row r="63" spans="2:14" ht="12" customHeight="1">
      <c r="B63" s="219" t="s">
        <v>48</v>
      </c>
      <c r="C63" s="220"/>
      <c r="D63" s="20">
        <v>5</v>
      </c>
      <c r="E63" s="20">
        <v>0</v>
      </c>
      <c r="F63" s="20">
        <v>0</v>
      </c>
      <c r="G63" s="20">
        <v>0</v>
      </c>
      <c r="H63" s="20">
        <v>5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0">
        <v>0</v>
      </c>
    </row>
    <row r="64" spans="2:14" ht="12" customHeight="1">
      <c r="B64" s="219" t="s">
        <v>49</v>
      </c>
      <c r="C64" s="220"/>
      <c r="D64" s="20">
        <v>8</v>
      </c>
      <c r="E64" s="20">
        <v>0</v>
      </c>
      <c r="F64" s="20">
        <v>1</v>
      </c>
      <c r="G64" s="20">
        <v>0</v>
      </c>
      <c r="H64" s="20">
        <v>7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0">
        <v>0</v>
      </c>
    </row>
    <row r="65" spans="2:14" ht="12" customHeight="1">
      <c r="B65" s="219" t="s">
        <v>50</v>
      </c>
      <c r="C65" s="220"/>
      <c r="D65" s="20">
        <v>26</v>
      </c>
      <c r="E65" s="20">
        <v>1</v>
      </c>
      <c r="F65" s="20">
        <v>5</v>
      </c>
      <c r="G65" s="20">
        <v>0</v>
      </c>
      <c r="H65" s="20">
        <v>19</v>
      </c>
      <c r="I65" s="20">
        <v>0</v>
      </c>
      <c r="J65" s="20">
        <v>0</v>
      </c>
      <c r="K65" s="20">
        <v>1</v>
      </c>
      <c r="L65" s="20">
        <v>0</v>
      </c>
      <c r="M65" s="20">
        <v>0</v>
      </c>
      <c r="N65" s="20">
        <v>0</v>
      </c>
    </row>
    <row r="66" spans="2:14" ht="12" customHeight="1">
      <c r="B66" s="219" t="s">
        <v>51</v>
      </c>
      <c r="C66" s="220"/>
      <c r="D66" s="177">
        <v>31</v>
      </c>
      <c r="E66" s="177">
        <v>5</v>
      </c>
      <c r="F66" s="177">
        <v>0</v>
      </c>
      <c r="G66" s="177">
        <v>0</v>
      </c>
      <c r="H66" s="177">
        <v>26</v>
      </c>
      <c r="I66" s="177">
        <v>0</v>
      </c>
      <c r="J66" s="177">
        <v>0</v>
      </c>
      <c r="K66" s="177">
        <v>0</v>
      </c>
      <c r="L66" s="177">
        <v>0</v>
      </c>
      <c r="M66" s="177">
        <v>0</v>
      </c>
      <c r="N66" s="177">
        <v>0</v>
      </c>
    </row>
    <row r="67" spans="2:14" ht="12" customHeight="1">
      <c r="B67" s="219" t="s">
        <v>52</v>
      </c>
      <c r="C67" s="220"/>
      <c r="D67" s="177">
        <v>15</v>
      </c>
      <c r="E67" s="177">
        <v>1</v>
      </c>
      <c r="F67" s="177">
        <v>0</v>
      </c>
      <c r="G67" s="177">
        <v>0</v>
      </c>
      <c r="H67" s="177">
        <v>11</v>
      </c>
      <c r="I67" s="177">
        <v>0</v>
      </c>
      <c r="J67" s="177">
        <v>0</v>
      </c>
      <c r="K67" s="177">
        <v>1</v>
      </c>
      <c r="L67" s="177">
        <v>2</v>
      </c>
      <c r="M67" s="177">
        <v>0</v>
      </c>
      <c r="N67" s="177">
        <v>0</v>
      </c>
    </row>
    <row r="68" spans="2:14" ht="12" customHeight="1">
      <c r="B68" s="219" t="s">
        <v>53</v>
      </c>
      <c r="C68" s="220"/>
      <c r="D68" s="20">
        <v>47</v>
      </c>
      <c r="E68" s="20">
        <v>4</v>
      </c>
      <c r="F68" s="20">
        <v>5</v>
      </c>
      <c r="G68" s="20">
        <v>1</v>
      </c>
      <c r="H68" s="20">
        <v>35</v>
      </c>
      <c r="I68" s="20">
        <v>0</v>
      </c>
      <c r="J68" s="20">
        <v>0</v>
      </c>
      <c r="K68" s="20">
        <v>1</v>
      </c>
      <c r="L68" s="20">
        <v>0</v>
      </c>
      <c r="M68" s="20">
        <v>1</v>
      </c>
      <c r="N68" s="20">
        <v>0</v>
      </c>
    </row>
    <row r="69" spans="1:14" s="8" customFormat="1" ht="12" customHeight="1">
      <c r="A69" s="171"/>
      <c r="B69" s="223" t="s">
        <v>313</v>
      </c>
      <c r="C69" s="224"/>
      <c r="D69" s="178">
        <v>7</v>
      </c>
      <c r="E69" s="178">
        <v>1</v>
      </c>
      <c r="F69" s="178">
        <v>0</v>
      </c>
      <c r="G69" s="178">
        <v>0</v>
      </c>
      <c r="H69" s="178">
        <v>6</v>
      </c>
      <c r="I69" s="178">
        <v>0</v>
      </c>
      <c r="J69" s="178">
        <v>0</v>
      </c>
      <c r="K69" s="178">
        <v>0</v>
      </c>
      <c r="L69" s="178">
        <v>0</v>
      </c>
      <c r="M69" s="178">
        <v>0</v>
      </c>
      <c r="N69" s="178">
        <v>0</v>
      </c>
    </row>
    <row r="71" ht="12">
      <c r="D71" s="217">
        <f>D6</f>
        <v>9965</v>
      </c>
    </row>
    <row r="72" ht="12">
      <c r="D72" s="217" t="str">
        <f>IF(D71=SUM(D8:D11,D12:D22,D23:D69)/3,"OK","NG")</f>
        <v>OK</v>
      </c>
    </row>
    <row r="73" ht="12">
      <c r="D73" s="15"/>
    </row>
  </sheetData>
  <sheetProtection/>
  <mergeCells count="74">
    <mergeCell ref="J3:J5"/>
    <mergeCell ref="B4:C5"/>
    <mergeCell ref="G3:G5"/>
    <mergeCell ref="H3:H5"/>
    <mergeCell ref="I3:I5"/>
    <mergeCell ref="B3:C3"/>
    <mergeCell ref="D3:D5"/>
    <mergeCell ref="E3:E5"/>
    <mergeCell ref="B11:C11"/>
    <mergeCell ref="B12:C12"/>
    <mergeCell ref="B13:C13"/>
    <mergeCell ref="B69:C69"/>
    <mergeCell ref="B6:C6"/>
    <mergeCell ref="B7:C7"/>
    <mergeCell ref="B18:C18"/>
    <mergeCell ref="B19:C19"/>
    <mergeCell ref="B20:C20"/>
    <mergeCell ref="B21:C21"/>
    <mergeCell ref="B14:C14"/>
    <mergeCell ref="B15:C15"/>
    <mergeCell ref="B16:C16"/>
    <mergeCell ref="B17:C17"/>
    <mergeCell ref="B26:C26"/>
    <mergeCell ref="B27:C27"/>
    <mergeCell ref="B28:C28"/>
    <mergeCell ref="B29:C29"/>
    <mergeCell ref="B22:C22"/>
    <mergeCell ref="B23:C23"/>
    <mergeCell ref="B24:C24"/>
    <mergeCell ref="B25:C25"/>
    <mergeCell ref="B34:C34"/>
    <mergeCell ref="B35:C35"/>
    <mergeCell ref="B36:C36"/>
    <mergeCell ref="B37:C37"/>
    <mergeCell ref="B30:C30"/>
    <mergeCell ref="B31:C31"/>
    <mergeCell ref="B32:C32"/>
    <mergeCell ref="B33:C33"/>
    <mergeCell ref="B42:C42"/>
    <mergeCell ref="B43:C43"/>
    <mergeCell ref="B44:C44"/>
    <mergeCell ref="B45:C45"/>
    <mergeCell ref="B38:C38"/>
    <mergeCell ref="B39:C39"/>
    <mergeCell ref="B40:C40"/>
    <mergeCell ref="B41:C41"/>
    <mergeCell ref="B52:C52"/>
    <mergeCell ref="B53:C53"/>
    <mergeCell ref="B54:C54"/>
    <mergeCell ref="B55:C55"/>
    <mergeCell ref="B46:C46"/>
    <mergeCell ref="B47:C47"/>
    <mergeCell ref="B48:C48"/>
    <mergeCell ref="B49:C49"/>
    <mergeCell ref="B59:C59"/>
    <mergeCell ref="B60:C60"/>
    <mergeCell ref="B61:C61"/>
    <mergeCell ref="B67:C67"/>
    <mergeCell ref="B68:C68"/>
    <mergeCell ref="B62:C62"/>
    <mergeCell ref="B63:C63"/>
    <mergeCell ref="B64:C64"/>
    <mergeCell ref="B65:C65"/>
    <mergeCell ref="B66:C66"/>
    <mergeCell ref="N3:N5"/>
    <mergeCell ref="F3:F5"/>
    <mergeCell ref="K3:K5"/>
    <mergeCell ref="L3:L5"/>
    <mergeCell ref="M3:M5"/>
    <mergeCell ref="B58:C58"/>
    <mergeCell ref="B56:C56"/>
    <mergeCell ref="B57:C57"/>
    <mergeCell ref="B50:C50"/>
    <mergeCell ref="B51:C51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31"/>
  <sheetViews>
    <sheetView showGridLines="0" zoomScalePageLayoutView="0" workbookViewId="0" topLeftCell="W10">
      <selection activeCell="E6" sqref="E3:AT28"/>
    </sheetView>
  </sheetViews>
  <sheetFormatPr defaultColWidth="9.140625" defaultRowHeight="12"/>
  <cols>
    <col min="1" max="3" width="2.57421875" style="0" customWidth="1"/>
    <col min="4" max="4" width="13.57421875" style="0" customWidth="1"/>
    <col min="5" max="46" width="6.7109375" style="0" customWidth="1"/>
  </cols>
  <sheetData>
    <row r="1" spans="2:46" ht="17.25">
      <c r="B1" s="6" t="s">
        <v>279</v>
      </c>
      <c r="C1" s="6"/>
      <c r="E1" s="6" t="s">
        <v>333</v>
      </c>
      <c r="Q1" s="6" t="s">
        <v>334</v>
      </c>
      <c r="AD1" s="6" t="s">
        <v>335</v>
      </c>
      <c r="AQ1" s="6" t="s">
        <v>335</v>
      </c>
      <c r="AT1" s="6"/>
    </row>
    <row r="3" spans="2:48" ht="24" customHeight="1">
      <c r="B3" s="286" t="s">
        <v>305</v>
      </c>
      <c r="C3" s="340"/>
      <c r="D3" s="270"/>
      <c r="E3" s="266" t="s">
        <v>0</v>
      </c>
      <c r="F3" s="61"/>
      <c r="G3" s="55">
        <v>1600</v>
      </c>
      <c r="H3" s="55">
        <v>1800</v>
      </c>
      <c r="I3" s="55">
        <v>2000</v>
      </c>
      <c r="J3" s="55">
        <v>2200</v>
      </c>
      <c r="K3" s="55">
        <v>2400</v>
      </c>
      <c r="L3" s="55">
        <v>2600</v>
      </c>
      <c r="M3" s="55">
        <v>2800</v>
      </c>
      <c r="N3" s="55">
        <v>3000</v>
      </c>
      <c r="O3" s="55">
        <v>3200</v>
      </c>
      <c r="P3" s="55">
        <v>3400</v>
      </c>
      <c r="Q3" s="55">
        <v>3600</v>
      </c>
      <c r="R3" s="55">
        <v>3800</v>
      </c>
      <c r="S3" s="55">
        <v>4000</v>
      </c>
      <c r="T3" s="55">
        <v>4200</v>
      </c>
      <c r="U3" s="55">
        <v>4400</v>
      </c>
      <c r="V3" s="55">
        <v>4600</v>
      </c>
      <c r="W3" s="55">
        <v>4800</v>
      </c>
      <c r="X3" s="55">
        <v>5000</v>
      </c>
      <c r="Y3" s="55">
        <v>5200</v>
      </c>
      <c r="Z3" s="55">
        <v>5400</v>
      </c>
      <c r="AA3" s="55">
        <v>5600</v>
      </c>
      <c r="AB3" s="55">
        <v>5800</v>
      </c>
      <c r="AC3" s="55">
        <v>6000</v>
      </c>
      <c r="AD3" s="55">
        <v>6200</v>
      </c>
      <c r="AE3" s="55">
        <v>6400</v>
      </c>
      <c r="AF3" s="55">
        <v>6600</v>
      </c>
      <c r="AG3" s="55">
        <v>6800</v>
      </c>
      <c r="AH3" s="55">
        <v>7000</v>
      </c>
      <c r="AI3" s="55">
        <v>7200</v>
      </c>
      <c r="AJ3" s="55">
        <v>7400</v>
      </c>
      <c r="AK3" s="55">
        <v>7600</v>
      </c>
      <c r="AL3" s="55">
        <v>7800</v>
      </c>
      <c r="AM3" s="55">
        <v>8000</v>
      </c>
      <c r="AN3" s="55">
        <v>8200</v>
      </c>
      <c r="AO3" s="55">
        <v>8400</v>
      </c>
      <c r="AP3" s="55">
        <v>8600</v>
      </c>
      <c r="AQ3" s="55">
        <v>8800</v>
      </c>
      <c r="AR3" s="55">
        <v>9000</v>
      </c>
      <c r="AS3" s="55">
        <v>9200</v>
      </c>
      <c r="AT3" s="66" t="s">
        <v>294</v>
      </c>
      <c r="AU3" s="344"/>
      <c r="AV3" s="344"/>
    </row>
    <row r="4" spans="2:48" s="7" customFormat="1" ht="12" customHeight="1">
      <c r="B4" s="297" t="s">
        <v>302</v>
      </c>
      <c r="C4" s="336"/>
      <c r="D4" s="298"/>
      <c r="E4" s="267"/>
      <c r="F4" s="37" t="s">
        <v>94</v>
      </c>
      <c r="G4" s="37" t="s">
        <v>94</v>
      </c>
      <c r="H4" s="37" t="s">
        <v>94</v>
      </c>
      <c r="I4" s="37" t="s">
        <v>94</v>
      </c>
      <c r="J4" s="38" t="s">
        <v>94</v>
      </c>
      <c r="K4" s="37" t="s">
        <v>94</v>
      </c>
      <c r="L4" s="37" t="s">
        <v>94</v>
      </c>
      <c r="M4" s="37" t="s">
        <v>94</v>
      </c>
      <c r="N4" s="37" t="s">
        <v>94</v>
      </c>
      <c r="O4" s="37" t="s">
        <v>94</v>
      </c>
      <c r="P4" s="37" t="s">
        <v>94</v>
      </c>
      <c r="Q4" s="37" t="s">
        <v>94</v>
      </c>
      <c r="R4" s="37" t="s">
        <v>240</v>
      </c>
      <c r="S4" s="37" t="s">
        <v>240</v>
      </c>
      <c r="T4" s="37" t="s">
        <v>94</v>
      </c>
      <c r="U4" s="37" t="s">
        <v>94</v>
      </c>
      <c r="V4" s="37" t="s">
        <v>94</v>
      </c>
      <c r="W4" s="37" t="s">
        <v>94</v>
      </c>
      <c r="X4" s="37" t="s">
        <v>94</v>
      </c>
      <c r="Y4" s="37" t="s">
        <v>94</v>
      </c>
      <c r="Z4" s="37" t="s">
        <v>94</v>
      </c>
      <c r="AA4" s="37" t="s">
        <v>94</v>
      </c>
      <c r="AB4" s="37" t="s">
        <v>94</v>
      </c>
      <c r="AC4" s="37" t="s">
        <v>94</v>
      </c>
      <c r="AD4" s="37" t="s">
        <v>94</v>
      </c>
      <c r="AE4" s="37" t="s">
        <v>94</v>
      </c>
      <c r="AF4" s="37" t="s">
        <v>94</v>
      </c>
      <c r="AG4" s="37" t="s">
        <v>94</v>
      </c>
      <c r="AH4" s="37" t="s">
        <v>94</v>
      </c>
      <c r="AI4" s="37" t="s">
        <v>94</v>
      </c>
      <c r="AJ4" s="37" t="s">
        <v>94</v>
      </c>
      <c r="AK4" s="37" t="s">
        <v>94</v>
      </c>
      <c r="AL4" s="37" t="s">
        <v>94</v>
      </c>
      <c r="AM4" s="37" t="s">
        <v>94</v>
      </c>
      <c r="AN4" s="37" t="s">
        <v>94</v>
      </c>
      <c r="AO4" s="37" t="s">
        <v>94</v>
      </c>
      <c r="AP4" s="37" t="s">
        <v>94</v>
      </c>
      <c r="AQ4" s="37" t="s">
        <v>94</v>
      </c>
      <c r="AR4" s="37" t="s">
        <v>94</v>
      </c>
      <c r="AS4" s="37" t="s">
        <v>94</v>
      </c>
      <c r="AT4" s="37" t="s">
        <v>94</v>
      </c>
      <c r="AU4" s="345"/>
      <c r="AV4" s="345"/>
    </row>
    <row r="5" spans="2:48" ht="24" customHeight="1">
      <c r="B5" s="299"/>
      <c r="C5" s="337"/>
      <c r="D5" s="290"/>
      <c r="E5" s="268"/>
      <c r="F5" s="60" t="s">
        <v>103</v>
      </c>
      <c r="G5" s="40">
        <v>1799</v>
      </c>
      <c r="H5" s="40">
        <v>1999</v>
      </c>
      <c r="I5" s="40">
        <v>2199</v>
      </c>
      <c r="J5" s="40">
        <v>2399</v>
      </c>
      <c r="K5" s="40">
        <v>2599</v>
      </c>
      <c r="L5" s="40">
        <v>2799</v>
      </c>
      <c r="M5" s="40">
        <v>2999</v>
      </c>
      <c r="N5" s="40">
        <v>3199</v>
      </c>
      <c r="O5" s="40">
        <v>3399</v>
      </c>
      <c r="P5" s="40">
        <v>3599</v>
      </c>
      <c r="Q5" s="40">
        <v>3799</v>
      </c>
      <c r="R5" s="40">
        <v>3999</v>
      </c>
      <c r="S5" s="40">
        <v>4199</v>
      </c>
      <c r="T5" s="40">
        <v>4399</v>
      </c>
      <c r="U5" s="40">
        <v>4599</v>
      </c>
      <c r="V5" s="40">
        <v>4799</v>
      </c>
      <c r="W5" s="40">
        <v>4999</v>
      </c>
      <c r="X5" s="40">
        <v>5199</v>
      </c>
      <c r="Y5" s="40">
        <v>5399</v>
      </c>
      <c r="Z5" s="40">
        <v>5599</v>
      </c>
      <c r="AA5" s="40">
        <v>5799</v>
      </c>
      <c r="AB5" s="40">
        <v>5999</v>
      </c>
      <c r="AC5" s="40">
        <v>6199</v>
      </c>
      <c r="AD5" s="40">
        <v>6399</v>
      </c>
      <c r="AE5" s="40">
        <v>6599</v>
      </c>
      <c r="AF5" s="40">
        <v>6799</v>
      </c>
      <c r="AG5" s="40">
        <v>6999</v>
      </c>
      <c r="AH5" s="40">
        <v>7199</v>
      </c>
      <c r="AI5" s="40">
        <v>7399</v>
      </c>
      <c r="AJ5" s="40">
        <v>7599</v>
      </c>
      <c r="AK5" s="40">
        <v>7799</v>
      </c>
      <c r="AL5" s="40">
        <v>7999</v>
      </c>
      <c r="AM5" s="40">
        <v>8199</v>
      </c>
      <c r="AN5" s="40">
        <v>8399</v>
      </c>
      <c r="AO5" s="40">
        <v>8599</v>
      </c>
      <c r="AP5" s="40">
        <v>8799</v>
      </c>
      <c r="AQ5" s="40">
        <v>8999</v>
      </c>
      <c r="AR5" s="40">
        <v>9199</v>
      </c>
      <c r="AS5" s="40">
        <v>9399</v>
      </c>
      <c r="AT5" s="88"/>
      <c r="AU5" s="99"/>
      <c r="AV5" s="99"/>
    </row>
    <row r="6" spans="2:46" ht="16.5" customHeight="1">
      <c r="B6" s="328" t="s">
        <v>0</v>
      </c>
      <c r="C6" s="338"/>
      <c r="D6" s="339"/>
      <c r="E6" s="16">
        <v>100</v>
      </c>
      <c r="F6" s="16">
        <v>1.8464626191670848</v>
      </c>
      <c r="G6" s="16">
        <v>2.4284997491219267</v>
      </c>
      <c r="H6" s="16">
        <v>4.42548921224285</v>
      </c>
      <c r="I6" s="16">
        <v>5.20822880080281</v>
      </c>
      <c r="J6" s="16">
        <v>6.853988961364776</v>
      </c>
      <c r="K6" s="16">
        <v>7.927747114902157</v>
      </c>
      <c r="L6" s="16">
        <v>7.6367285499247375</v>
      </c>
      <c r="M6" s="16">
        <v>8.309081786251882</v>
      </c>
      <c r="N6" s="16">
        <v>6.974410436527847</v>
      </c>
      <c r="O6" s="16">
        <v>8.299046663321626</v>
      </c>
      <c r="P6" s="16">
        <v>6.8941294530857995</v>
      </c>
      <c r="Q6" s="16">
        <v>5.589563472152534</v>
      </c>
      <c r="R6" s="16">
        <v>5.3988961364776715</v>
      </c>
      <c r="S6" s="16">
        <v>3.391871550426493</v>
      </c>
      <c r="T6" s="16">
        <v>3.903662819869543</v>
      </c>
      <c r="U6" s="16">
        <v>2.980431510286001</v>
      </c>
      <c r="V6" s="16">
        <v>2.3281485198193677</v>
      </c>
      <c r="W6" s="16">
        <v>2.177621675865529</v>
      </c>
      <c r="X6" s="16">
        <v>1.2844957350727546</v>
      </c>
      <c r="Y6" s="16">
        <v>1.1038635223281485</v>
      </c>
      <c r="Z6" s="16">
        <v>1.1038635223281485</v>
      </c>
      <c r="AA6" s="16">
        <v>0.8128449573507276</v>
      </c>
      <c r="AB6" s="16">
        <v>0.6021073758153538</v>
      </c>
      <c r="AC6" s="16">
        <v>0.47165077772202707</v>
      </c>
      <c r="AD6" s="16">
        <v>0.4114400401404917</v>
      </c>
      <c r="AE6" s="16">
        <v>0.2809834420471651</v>
      </c>
      <c r="AF6" s="16">
        <v>0.2508780732563974</v>
      </c>
      <c r="AG6" s="16">
        <v>0.2107375815353738</v>
      </c>
      <c r="AH6" s="16">
        <v>0.17059708981435023</v>
      </c>
      <c r="AI6" s="16">
        <v>0.10035122930255895</v>
      </c>
      <c r="AJ6" s="16">
        <v>0.11038635223281484</v>
      </c>
      <c r="AK6" s="16">
        <v>0.06021073758153537</v>
      </c>
      <c r="AL6" s="16">
        <v>0.08028098344204716</v>
      </c>
      <c r="AM6" s="16">
        <v>0.02007024586051179</v>
      </c>
      <c r="AN6" s="16">
        <v>0.08028098344204716</v>
      </c>
      <c r="AO6" s="16">
        <v>0.030105368790767684</v>
      </c>
      <c r="AP6" s="16">
        <v>0.04014049172102358</v>
      </c>
      <c r="AQ6" s="16">
        <v>0.050175614651279475</v>
      </c>
      <c r="AR6" s="16">
        <v>0.02007024586051179</v>
      </c>
      <c r="AS6" s="16">
        <v>0</v>
      </c>
      <c r="AT6" s="16">
        <v>0.13045659809332663</v>
      </c>
    </row>
    <row r="7" spans="2:46" ht="16.5" customHeight="1">
      <c r="B7" s="305" t="s">
        <v>54</v>
      </c>
      <c r="C7" s="342"/>
      <c r="D7" s="343"/>
      <c r="E7" s="16">
        <v>100</v>
      </c>
      <c r="F7" s="16">
        <v>1.1173184357541899</v>
      </c>
      <c r="G7" s="16">
        <v>1.858149137721642</v>
      </c>
      <c r="H7" s="16">
        <v>3.5462715569589505</v>
      </c>
      <c r="I7" s="16">
        <v>4.493563274228808</v>
      </c>
      <c r="J7" s="16">
        <v>5.950935146951664</v>
      </c>
      <c r="K7" s="16">
        <v>7.0439640514938064</v>
      </c>
      <c r="L7" s="16">
        <v>7.15326694194802</v>
      </c>
      <c r="M7" s="16">
        <v>8.331309205732328</v>
      </c>
      <c r="N7" s="16">
        <v>6.983240223463687</v>
      </c>
      <c r="O7" s="16">
        <v>8.331309205732328</v>
      </c>
      <c r="P7" s="16">
        <v>7.384017488462473</v>
      </c>
      <c r="Q7" s="16">
        <v>5.975224678163711</v>
      </c>
      <c r="R7" s="16">
        <v>5.84163225649745</v>
      </c>
      <c r="S7" s="16">
        <v>3.86203546271557</v>
      </c>
      <c r="T7" s="16">
        <v>4.4692737430167595</v>
      </c>
      <c r="U7" s="16">
        <v>3.4612581977167842</v>
      </c>
      <c r="V7" s="16">
        <v>2.7568617925674035</v>
      </c>
      <c r="W7" s="16">
        <v>2.5625455428710224</v>
      </c>
      <c r="X7" s="16">
        <v>1.5180957007529754</v>
      </c>
      <c r="Y7" s="16">
        <v>1.3237794510565946</v>
      </c>
      <c r="Z7" s="16">
        <v>1.3237794510565946</v>
      </c>
      <c r="AA7" s="16">
        <v>0.983726014087928</v>
      </c>
      <c r="AB7" s="16">
        <v>0.7286859363614282</v>
      </c>
      <c r="AC7" s="16">
        <v>0.5465144522710711</v>
      </c>
      <c r="AD7" s="16">
        <v>0.48579062424095215</v>
      </c>
      <c r="AE7" s="16">
        <v>0.3400534369686665</v>
      </c>
      <c r="AF7" s="16">
        <v>0.2914743745445713</v>
      </c>
      <c r="AG7" s="16">
        <v>0.2550400777264999</v>
      </c>
      <c r="AH7" s="16">
        <v>0.20646101530240468</v>
      </c>
      <c r="AI7" s="16">
        <v>0.12144765606023804</v>
      </c>
      <c r="AJ7" s="16">
        <v>0.13359242166626184</v>
      </c>
      <c r="AK7" s="16">
        <v>0.07286859363614283</v>
      </c>
      <c r="AL7" s="16">
        <v>0.09715812484819043</v>
      </c>
      <c r="AM7" s="16">
        <v>0.024289531212047608</v>
      </c>
      <c r="AN7" s="16">
        <v>0.09715812484819043</v>
      </c>
      <c r="AO7" s="16">
        <v>0.036434296818071414</v>
      </c>
      <c r="AP7" s="16">
        <v>0.048579062424095217</v>
      </c>
      <c r="AQ7" s="16">
        <v>0.06072382803011902</v>
      </c>
      <c r="AR7" s="16">
        <v>0.024289531212047608</v>
      </c>
      <c r="AS7" s="16">
        <v>0</v>
      </c>
      <c r="AT7" s="16">
        <v>0.15788195287830945</v>
      </c>
    </row>
    <row r="8" spans="2:46" ht="16.5" customHeight="1">
      <c r="B8" s="240"/>
      <c r="C8" s="305" t="s">
        <v>55</v>
      </c>
      <c r="D8" s="343"/>
      <c r="E8" s="28">
        <v>100</v>
      </c>
      <c r="F8" s="28">
        <v>1.3263935527199462</v>
      </c>
      <c r="G8" s="28">
        <v>1.4439220953660175</v>
      </c>
      <c r="H8" s="28">
        <v>3.25721961047683</v>
      </c>
      <c r="I8" s="28">
        <v>4.314976494291471</v>
      </c>
      <c r="J8" s="28">
        <v>5.607790463398254</v>
      </c>
      <c r="K8" s="28">
        <v>6.850235057085293</v>
      </c>
      <c r="L8" s="28">
        <v>6.850235057085293</v>
      </c>
      <c r="M8" s="28">
        <v>7.740094022834117</v>
      </c>
      <c r="N8" s="28">
        <v>6.413700470114171</v>
      </c>
      <c r="O8" s="28">
        <v>7.588985896574882</v>
      </c>
      <c r="P8" s="28">
        <v>7.085292142377435</v>
      </c>
      <c r="Q8" s="28">
        <v>5.960376091336467</v>
      </c>
      <c r="R8" s="28">
        <v>5.809267965077233</v>
      </c>
      <c r="S8" s="28">
        <v>4.063129617192747</v>
      </c>
      <c r="T8" s="28">
        <v>4.986568166554735</v>
      </c>
      <c r="U8" s="28">
        <v>3.643384822028207</v>
      </c>
      <c r="V8" s="28">
        <v>3.2404298186702487</v>
      </c>
      <c r="W8" s="28">
        <v>2.8206850235057086</v>
      </c>
      <c r="X8" s="28">
        <v>1.7461383478844863</v>
      </c>
      <c r="Y8" s="28">
        <v>1.6957689724647413</v>
      </c>
      <c r="Z8" s="28">
        <v>1.6118200134318332</v>
      </c>
      <c r="AA8" s="28">
        <v>1.1920752182672936</v>
      </c>
      <c r="AB8" s="28">
        <v>0.9066487575554063</v>
      </c>
      <c r="AC8" s="28">
        <v>0.7219610476830087</v>
      </c>
      <c r="AD8" s="28">
        <v>0.5708529214237743</v>
      </c>
      <c r="AE8" s="28">
        <v>0.4365345869711216</v>
      </c>
      <c r="AF8" s="28">
        <v>0.3525856279382136</v>
      </c>
      <c r="AG8" s="28">
        <v>0.31900604432505036</v>
      </c>
      <c r="AH8" s="28">
        <v>0.2686366689053056</v>
      </c>
      <c r="AI8" s="28">
        <v>0.16789791806581597</v>
      </c>
      <c r="AJ8" s="28">
        <v>0.15110812625923437</v>
      </c>
      <c r="AK8" s="28">
        <v>0.10073875083948958</v>
      </c>
      <c r="AL8" s="28">
        <v>0.1343183344526528</v>
      </c>
      <c r="AM8" s="28">
        <v>0.0335795836131632</v>
      </c>
      <c r="AN8" s="28">
        <v>0.1343183344526528</v>
      </c>
      <c r="AO8" s="28">
        <v>0.05036937541974479</v>
      </c>
      <c r="AP8" s="28">
        <v>0.0671591672263264</v>
      </c>
      <c r="AQ8" s="28">
        <v>0.08394895903290799</v>
      </c>
      <c r="AR8" s="28">
        <v>0.0335795836131632</v>
      </c>
      <c r="AS8" s="28">
        <v>0</v>
      </c>
      <c r="AT8" s="28">
        <v>0.2182672934855608</v>
      </c>
    </row>
    <row r="9" spans="2:46" ht="16.5" customHeight="1">
      <c r="B9" s="240"/>
      <c r="C9" s="240"/>
      <c r="D9" s="64" t="s">
        <v>228</v>
      </c>
      <c r="E9" s="28">
        <v>100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0.33670033670033667</v>
      </c>
      <c r="M9" s="28">
        <v>0.33670033670033667</v>
      </c>
      <c r="N9" s="28">
        <v>1.0101010101010102</v>
      </c>
      <c r="O9" s="28">
        <v>3.0303030303030303</v>
      </c>
      <c r="P9" s="28">
        <v>4.377104377104377</v>
      </c>
      <c r="Q9" s="28">
        <v>4.713804713804714</v>
      </c>
      <c r="R9" s="28">
        <v>8.754208754208754</v>
      </c>
      <c r="S9" s="28">
        <v>7.744107744107744</v>
      </c>
      <c r="T9" s="28">
        <v>11.447811447811448</v>
      </c>
      <c r="U9" s="28">
        <v>9.427609427609427</v>
      </c>
      <c r="V9" s="28">
        <v>9.090909090909092</v>
      </c>
      <c r="W9" s="28">
        <v>8.080808080808081</v>
      </c>
      <c r="X9" s="28">
        <v>3.7037037037037033</v>
      </c>
      <c r="Y9" s="28">
        <v>6.7340067340067336</v>
      </c>
      <c r="Z9" s="28">
        <v>5.723905723905724</v>
      </c>
      <c r="AA9" s="28">
        <v>2.6936026936026933</v>
      </c>
      <c r="AB9" s="28">
        <v>1.6835016835016834</v>
      </c>
      <c r="AC9" s="28">
        <v>1.3468013468013467</v>
      </c>
      <c r="AD9" s="28">
        <v>1.0101010101010102</v>
      </c>
      <c r="AE9" s="28">
        <v>1.3468013468013467</v>
      </c>
      <c r="AF9" s="28">
        <v>1.6835016835016834</v>
      </c>
      <c r="AG9" s="28">
        <v>1.0101010101010102</v>
      </c>
      <c r="AH9" s="28">
        <v>0.6734006734006733</v>
      </c>
      <c r="AI9" s="28">
        <v>0.6734006734006733</v>
      </c>
      <c r="AJ9" s="28">
        <v>1.0101010101010102</v>
      </c>
      <c r="AK9" s="28">
        <v>0.33670033670033667</v>
      </c>
      <c r="AL9" s="28">
        <v>0</v>
      </c>
      <c r="AM9" s="28">
        <v>0</v>
      </c>
      <c r="AN9" s="28">
        <v>0</v>
      </c>
      <c r="AO9" s="28">
        <v>0</v>
      </c>
      <c r="AP9" s="28">
        <v>0</v>
      </c>
      <c r="AQ9" s="28">
        <v>0</v>
      </c>
      <c r="AR9" s="28">
        <v>0</v>
      </c>
      <c r="AS9" s="28">
        <v>0</v>
      </c>
      <c r="AT9" s="28">
        <v>2.0202020202020203</v>
      </c>
    </row>
    <row r="10" spans="2:46" ht="16.5" customHeight="1">
      <c r="B10" s="240"/>
      <c r="C10" s="240"/>
      <c r="D10" s="64" t="s">
        <v>229</v>
      </c>
      <c r="E10" s="28">
        <v>100</v>
      </c>
      <c r="F10" s="28">
        <v>0</v>
      </c>
      <c r="G10" s="28">
        <v>0.05414185165132648</v>
      </c>
      <c r="H10" s="28">
        <v>0.7579859231185706</v>
      </c>
      <c r="I10" s="28">
        <v>1.6242555495397943</v>
      </c>
      <c r="J10" s="28">
        <v>3.140227395776936</v>
      </c>
      <c r="K10" s="28">
        <v>4.439631835408771</v>
      </c>
      <c r="L10" s="28">
        <v>4.331348132106118</v>
      </c>
      <c r="M10" s="28">
        <v>6.821873308067136</v>
      </c>
      <c r="N10" s="28">
        <v>5.143475906876016</v>
      </c>
      <c r="O10" s="28">
        <v>6.7677314564158095</v>
      </c>
      <c r="P10" s="28">
        <v>7.850568489442339</v>
      </c>
      <c r="Q10" s="28">
        <v>7.4174336762317274</v>
      </c>
      <c r="R10" s="28">
        <v>6.821873308067136</v>
      </c>
      <c r="S10" s="28">
        <v>5.414185165132648</v>
      </c>
      <c r="T10" s="28">
        <v>6.7677314564158095</v>
      </c>
      <c r="U10" s="28">
        <v>5.035192203573362</v>
      </c>
      <c r="V10" s="28">
        <v>4.223064428803465</v>
      </c>
      <c r="W10" s="28">
        <v>4.2772062804547915</v>
      </c>
      <c r="X10" s="28">
        <v>2.707092582566324</v>
      </c>
      <c r="Y10" s="28">
        <v>2.273957769355712</v>
      </c>
      <c r="Z10" s="28">
        <v>2.6529507309149976</v>
      </c>
      <c r="AA10" s="28">
        <v>2.0032485110990796</v>
      </c>
      <c r="AB10" s="28">
        <v>1.4618299945858149</v>
      </c>
      <c r="AC10" s="28">
        <v>1.4618299945858149</v>
      </c>
      <c r="AD10" s="28">
        <v>1.028695181375203</v>
      </c>
      <c r="AE10" s="28">
        <v>0.7579859231185706</v>
      </c>
      <c r="AF10" s="28">
        <v>0.6497022198159177</v>
      </c>
      <c r="AG10" s="28">
        <v>0.7038440714672441</v>
      </c>
      <c r="AH10" s="28">
        <v>0.5955603681645912</v>
      </c>
      <c r="AI10" s="28">
        <v>0.32485110990795885</v>
      </c>
      <c r="AJ10" s="28">
        <v>0.32485110990795885</v>
      </c>
      <c r="AK10" s="28">
        <v>0.2707092582566324</v>
      </c>
      <c r="AL10" s="28">
        <v>0.2707092582566324</v>
      </c>
      <c r="AM10" s="28">
        <v>0.10828370330265295</v>
      </c>
      <c r="AN10" s="28">
        <v>0.4331348132106118</v>
      </c>
      <c r="AO10" s="28">
        <v>0.16242555495397942</v>
      </c>
      <c r="AP10" s="28">
        <v>0.2165674066053059</v>
      </c>
      <c r="AQ10" s="28">
        <v>0.2165674066053059</v>
      </c>
      <c r="AR10" s="28">
        <v>0.10828370330265295</v>
      </c>
      <c r="AS10" s="28">
        <v>0</v>
      </c>
      <c r="AT10" s="28">
        <v>0.3789929615592853</v>
      </c>
    </row>
    <row r="11" spans="2:46" ht="16.5" customHeight="1">
      <c r="B11" s="240"/>
      <c r="C11" s="240"/>
      <c r="D11" s="64" t="s">
        <v>230</v>
      </c>
      <c r="E11" s="28">
        <v>100</v>
      </c>
      <c r="F11" s="28">
        <v>0.30284675953967294</v>
      </c>
      <c r="G11" s="28">
        <v>0.8479709267110842</v>
      </c>
      <c r="H11" s="28">
        <v>2.4227740763173835</v>
      </c>
      <c r="I11" s="28">
        <v>3.2707450030284675</v>
      </c>
      <c r="J11" s="28">
        <v>4.360993337371291</v>
      </c>
      <c r="K11" s="28">
        <v>6.238643246517262</v>
      </c>
      <c r="L11" s="28">
        <v>7.450030284675954</v>
      </c>
      <c r="M11" s="28">
        <v>7.934585099939431</v>
      </c>
      <c r="N11" s="28">
        <v>7.995154451847365</v>
      </c>
      <c r="O11" s="28">
        <v>9.388249545729861</v>
      </c>
      <c r="P11" s="28">
        <v>7.874015748031496</v>
      </c>
      <c r="Q11" s="28">
        <v>6.723198061780739</v>
      </c>
      <c r="R11" s="28">
        <v>7.450030284675954</v>
      </c>
      <c r="S11" s="28">
        <v>4.5427013930950935</v>
      </c>
      <c r="T11" s="28">
        <v>5.208964264082374</v>
      </c>
      <c r="U11" s="28">
        <v>3.6341611144760746</v>
      </c>
      <c r="V11" s="28">
        <v>3.3313143549364024</v>
      </c>
      <c r="W11" s="28">
        <v>2.543912780133253</v>
      </c>
      <c r="X11" s="28">
        <v>1.756511205330103</v>
      </c>
      <c r="Y11" s="28">
        <v>1.4536644457904302</v>
      </c>
      <c r="Z11" s="28">
        <v>1.2113870381586918</v>
      </c>
      <c r="AA11" s="28">
        <v>1.2113870381586918</v>
      </c>
      <c r="AB11" s="28">
        <v>0.8479709267110842</v>
      </c>
      <c r="AC11" s="28">
        <v>0.36341611144760755</v>
      </c>
      <c r="AD11" s="28">
        <v>0.5451241671714113</v>
      </c>
      <c r="AE11" s="28">
        <v>0.4239854633555421</v>
      </c>
      <c r="AF11" s="28">
        <v>0.24227740763173833</v>
      </c>
      <c r="AG11" s="28">
        <v>0.06056935190793458</v>
      </c>
      <c r="AH11" s="28">
        <v>0.18170805572380377</v>
      </c>
      <c r="AI11" s="28">
        <v>0.06056935190793458</v>
      </c>
      <c r="AJ11" s="28">
        <v>0</v>
      </c>
      <c r="AK11" s="28">
        <v>0</v>
      </c>
      <c r="AL11" s="28">
        <v>0.12113870381586916</v>
      </c>
      <c r="AM11" s="28">
        <v>0</v>
      </c>
      <c r="AN11" s="28">
        <v>0</v>
      </c>
      <c r="AO11" s="28">
        <v>0</v>
      </c>
      <c r="AP11" s="28">
        <v>0</v>
      </c>
      <c r="AQ11" s="28">
        <v>0</v>
      </c>
      <c r="AR11" s="28">
        <v>0</v>
      </c>
      <c r="AS11" s="28">
        <v>0</v>
      </c>
      <c r="AT11" s="28">
        <v>0</v>
      </c>
    </row>
    <row r="12" spans="2:46" ht="16.5" customHeight="1">
      <c r="B12" s="240"/>
      <c r="C12" s="240"/>
      <c r="D12" s="64" t="s">
        <v>231</v>
      </c>
      <c r="E12" s="28">
        <v>100</v>
      </c>
      <c r="F12" s="28">
        <v>1.2305168170631664</v>
      </c>
      <c r="G12" s="28">
        <v>2.461033634126333</v>
      </c>
      <c r="H12" s="28">
        <v>4.5118949958982775</v>
      </c>
      <c r="I12" s="28">
        <v>7.219031993437245</v>
      </c>
      <c r="J12" s="28">
        <v>7.136997538966367</v>
      </c>
      <c r="K12" s="28">
        <v>9.515996718621821</v>
      </c>
      <c r="L12" s="28">
        <v>9.515996718621821</v>
      </c>
      <c r="M12" s="28">
        <v>10.090237899917966</v>
      </c>
      <c r="N12" s="28">
        <v>8.44954881050041</v>
      </c>
      <c r="O12" s="28">
        <v>8.367514356029531</v>
      </c>
      <c r="P12" s="28">
        <v>7.957342083675144</v>
      </c>
      <c r="Q12" s="28">
        <v>5.004101722723544</v>
      </c>
      <c r="R12" s="28">
        <v>4.3478260869565215</v>
      </c>
      <c r="S12" s="28">
        <v>2.7071369975389663</v>
      </c>
      <c r="T12" s="28">
        <v>3.199343724364233</v>
      </c>
      <c r="U12" s="28">
        <v>2.2149302707136997</v>
      </c>
      <c r="V12" s="28">
        <v>1.7227235438884332</v>
      </c>
      <c r="W12" s="28">
        <v>1.2305168170631664</v>
      </c>
      <c r="X12" s="28">
        <v>0.7383100902378998</v>
      </c>
      <c r="Y12" s="28">
        <v>0.7383100902378998</v>
      </c>
      <c r="Z12" s="28">
        <v>0.3281378178835111</v>
      </c>
      <c r="AA12" s="28">
        <v>0.16406890894175555</v>
      </c>
      <c r="AB12" s="28">
        <v>0.2461033634126333</v>
      </c>
      <c r="AC12" s="28">
        <v>0.3281378178835111</v>
      </c>
      <c r="AD12" s="28">
        <v>0.16406890894175555</v>
      </c>
      <c r="AE12" s="28">
        <v>0.08203445447087777</v>
      </c>
      <c r="AF12" s="28">
        <v>0</v>
      </c>
      <c r="AG12" s="28">
        <v>0.08203445447087777</v>
      </c>
      <c r="AH12" s="28">
        <v>0</v>
      </c>
      <c r="AI12" s="28">
        <v>0.08203445447087777</v>
      </c>
      <c r="AJ12" s="28">
        <v>0</v>
      </c>
      <c r="AK12" s="28">
        <v>0</v>
      </c>
      <c r="AL12" s="28">
        <v>0.08203445447087777</v>
      </c>
      <c r="AM12" s="28">
        <v>0</v>
      </c>
      <c r="AN12" s="28">
        <v>0</v>
      </c>
      <c r="AO12" s="28">
        <v>0</v>
      </c>
      <c r="AP12" s="28">
        <v>0</v>
      </c>
      <c r="AQ12" s="28">
        <v>0.08203445447087777</v>
      </c>
      <c r="AR12" s="28">
        <v>0</v>
      </c>
      <c r="AS12" s="28">
        <v>0</v>
      </c>
      <c r="AT12" s="28">
        <v>0</v>
      </c>
    </row>
    <row r="13" spans="2:46" ht="16.5" customHeight="1">
      <c r="B13" s="240"/>
      <c r="C13" s="240"/>
      <c r="D13" s="64" t="s">
        <v>232</v>
      </c>
      <c r="E13" s="28">
        <v>100</v>
      </c>
      <c r="F13" s="28">
        <v>5.0359712230215825</v>
      </c>
      <c r="G13" s="28">
        <v>3.3093525179856114</v>
      </c>
      <c r="H13" s="28">
        <v>8.345323741007196</v>
      </c>
      <c r="I13" s="28">
        <v>8.057553956834532</v>
      </c>
      <c r="J13" s="28">
        <v>10.79136690647482</v>
      </c>
      <c r="K13" s="28">
        <v>9.640287769784173</v>
      </c>
      <c r="L13" s="28">
        <v>9.928057553956835</v>
      </c>
      <c r="M13" s="28">
        <v>9.496402877697841</v>
      </c>
      <c r="N13" s="28">
        <v>6.043165467625899</v>
      </c>
      <c r="O13" s="28">
        <v>7.625899280575539</v>
      </c>
      <c r="P13" s="28">
        <v>4.748201438848921</v>
      </c>
      <c r="Q13" s="28">
        <v>3.741007194244604</v>
      </c>
      <c r="R13" s="28">
        <v>2.302158273381295</v>
      </c>
      <c r="S13" s="28">
        <v>1.1510791366906474</v>
      </c>
      <c r="T13" s="28">
        <v>1.5827338129496402</v>
      </c>
      <c r="U13" s="28">
        <v>1.2949640287769784</v>
      </c>
      <c r="V13" s="28">
        <v>1.5827338129496402</v>
      </c>
      <c r="W13" s="28">
        <v>1.1510791366906474</v>
      </c>
      <c r="X13" s="28">
        <v>0.7194244604316548</v>
      </c>
      <c r="Y13" s="28">
        <v>0.8633093525179856</v>
      </c>
      <c r="Z13" s="28">
        <v>0.8633093525179856</v>
      </c>
      <c r="AA13" s="28">
        <v>0.5755395683453237</v>
      </c>
      <c r="AB13" s="28">
        <v>0.5755395683453237</v>
      </c>
      <c r="AC13" s="28">
        <v>0.28776978417266186</v>
      </c>
      <c r="AD13" s="28">
        <v>0.14388489208633093</v>
      </c>
      <c r="AE13" s="28">
        <v>0</v>
      </c>
      <c r="AF13" s="28">
        <v>0</v>
      </c>
      <c r="AG13" s="28">
        <v>0.14388489208633093</v>
      </c>
      <c r="AH13" s="28">
        <v>0</v>
      </c>
      <c r="AI13" s="28">
        <v>0</v>
      </c>
      <c r="AJ13" s="28">
        <v>0</v>
      </c>
      <c r="AK13" s="28">
        <v>0</v>
      </c>
      <c r="AL13" s="28">
        <v>0</v>
      </c>
      <c r="AM13" s="28">
        <v>0</v>
      </c>
      <c r="AN13" s="28">
        <v>0</v>
      </c>
      <c r="AO13" s="28">
        <v>0</v>
      </c>
      <c r="AP13" s="28">
        <v>0</v>
      </c>
      <c r="AQ13" s="28">
        <v>0</v>
      </c>
      <c r="AR13" s="28">
        <v>0</v>
      </c>
      <c r="AS13" s="28">
        <v>0</v>
      </c>
      <c r="AT13" s="28">
        <v>0</v>
      </c>
    </row>
    <row r="14" spans="2:46" ht="16.5" customHeight="1">
      <c r="B14" s="240"/>
      <c r="C14" s="240"/>
      <c r="D14" s="64" t="s">
        <v>233</v>
      </c>
      <c r="E14" s="28">
        <v>100</v>
      </c>
      <c r="F14" s="28">
        <v>8.783783783783784</v>
      </c>
      <c r="G14" s="28">
        <v>8.783783783783784</v>
      </c>
      <c r="H14" s="28">
        <v>8.108108108108109</v>
      </c>
      <c r="I14" s="28">
        <v>12.837837837837837</v>
      </c>
      <c r="J14" s="28">
        <v>12.162162162162163</v>
      </c>
      <c r="K14" s="28">
        <v>14.864864864864865</v>
      </c>
      <c r="L14" s="28">
        <v>10.81081081081081</v>
      </c>
      <c r="M14" s="28">
        <v>5.405405405405405</v>
      </c>
      <c r="N14" s="28">
        <v>3.3783783783783785</v>
      </c>
      <c r="O14" s="28">
        <v>4.72972972972973</v>
      </c>
      <c r="P14" s="28">
        <v>2.7027027027027026</v>
      </c>
      <c r="Q14" s="28">
        <v>2.027027027027027</v>
      </c>
      <c r="R14" s="28">
        <v>0.6756756756756757</v>
      </c>
      <c r="S14" s="28">
        <v>2.027027027027027</v>
      </c>
      <c r="T14" s="28">
        <v>1.3513513513513513</v>
      </c>
      <c r="U14" s="28">
        <v>0</v>
      </c>
      <c r="V14" s="28">
        <v>0.6756756756756757</v>
      </c>
      <c r="W14" s="28">
        <v>0</v>
      </c>
      <c r="X14" s="28">
        <v>0</v>
      </c>
      <c r="Y14" s="28">
        <v>0</v>
      </c>
      <c r="Z14" s="28">
        <v>0</v>
      </c>
      <c r="AA14" s="28">
        <v>0</v>
      </c>
      <c r="AB14" s="28">
        <v>0.6756756756756757</v>
      </c>
      <c r="AC14" s="28">
        <v>0</v>
      </c>
      <c r="AD14" s="28">
        <v>0</v>
      </c>
      <c r="AE14" s="28">
        <v>0</v>
      </c>
      <c r="AF14" s="28">
        <v>0</v>
      </c>
      <c r="AG14" s="28">
        <v>0</v>
      </c>
      <c r="AH14" s="28">
        <v>0</v>
      </c>
      <c r="AI14" s="28">
        <v>0</v>
      </c>
      <c r="AJ14" s="28">
        <v>0</v>
      </c>
      <c r="AK14" s="28">
        <v>0</v>
      </c>
      <c r="AL14" s="28">
        <v>0</v>
      </c>
      <c r="AM14" s="28">
        <v>0</v>
      </c>
      <c r="AN14" s="28">
        <v>0</v>
      </c>
      <c r="AO14" s="28">
        <v>0</v>
      </c>
      <c r="AP14" s="28">
        <v>0</v>
      </c>
      <c r="AQ14" s="28">
        <v>0</v>
      </c>
      <c r="AR14" s="28">
        <v>0</v>
      </c>
      <c r="AS14" s="28">
        <v>0</v>
      </c>
      <c r="AT14" s="28">
        <v>0</v>
      </c>
    </row>
    <row r="15" spans="2:46" ht="16.5" customHeight="1">
      <c r="B15" s="240"/>
      <c r="C15" s="335"/>
      <c r="D15" s="64" t="s">
        <v>234</v>
      </c>
      <c r="E15" s="28">
        <v>100</v>
      </c>
      <c r="F15" s="28">
        <v>11.11111111111111</v>
      </c>
      <c r="G15" s="28">
        <v>5.05050505050505</v>
      </c>
      <c r="H15" s="28">
        <v>15.151515151515152</v>
      </c>
      <c r="I15" s="28">
        <v>10.1010101010101</v>
      </c>
      <c r="J15" s="28">
        <v>24.242424242424242</v>
      </c>
      <c r="K15" s="28">
        <v>18.181818181818183</v>
      </c>
      <c r="L15" s="28">
        <v>3.0303030303030303</v>
      </c>
      <c r="M15" s="28">
        <v>6.0606060606060606</v>
      </c>
      <c r="N15" s="28">
        <v>2.0202020202020203</v>
      </c>
      <c r="O15" s="28">
        <v>1.0101010101010102</v>
      </c>
      <c r="P15" s="28">
        <v>0</v>
      </c>
      <c r="Q15" s="28">
        <v>3.0303030303030303</v>
      </c>
      <c r="R15" s="28">
        <v>1.0101010101010102</v>
      </c>
      <c r="S15" s="28">
        <v>0</v>
      </c>
      <c r="T15" s="28">
        <v>0</v>
      </c>
      <c r="U15" s="28">
        <v>0</v>
      </c>
      <c r="V15" s="28">
        <v>0</v>
      </c>
      <c r="W15" s="28">
        <v>0</v>
      </c>
      <c r="X15" s="28">
        <v>0</v>
      </c>
      <c r="Y15" s="28">
        <v>0</v>
      </c>
      <c r="Z15" s="28">
        <v>0</v>
      </c>
      <c r="AA15" s="28">
        <v>0</v>
      </c>
      <c r="AB15" s="28">
        <v>0</v>
      </c>
      <c r="AC15" s="28">
        <v>0</v>
      </c>
      <c r="AD15" s="28">
        <v>0</v>
      </c>
      <c r="AE15" s="28">
        <v>0</v>
      </c>
      <c r="AF15" s="28">
        <v>0</v>
      </c>
      <c r="AG15" s="28">
        <v>0</v>
      </c>
      <c r="AH15" s="28">
        <v>0</v>
      </c>
      <c r="AI15" s="28">
        <v>0</v>
      </c>
      <c r="AJ15" s="28">
        <v>0</v>
      </c>
      <c r="AK15" s="28">
        <v>0</v>
      </c>
      <c r="AL15" s="28">
        <v>0</v>
      </c>
      <c r="AM15" s="28">
        <v>0</v>
      </c>
      <c r="AN15" s="28">
        <v>0</v>
      </c>
      <c r="AO15" s="28">
        <v>0</v>
      </c>
      <c r="AP15" s="28">
        <v>0</v>
      </c>
      <c r="AQ15" s="28">
        <v>0</v>
      </c>
      <c r="AR15" s="28">
        <v>0</v>
      </c>
      <c r="AS15" s="28">
        <v>0</v>
      </c>
      <c r="AT15" s="28">
        <v>0</v>
      </c>
    </row>
    <row r="16" spans="2:46" ht="16.5" customHeight="1">
      <c r="B16" s="240"/>
      <c r="C16" s="327" t="s">
        <v>56</v>
      </c>
      <c r="D16" s="339"/>
      <c r="E16" s="28">
        <v>100</v>
      </c>
      <c r="F16" s="28">
        <v>0.5792903692976104</v>
      </c>
      <c r="G16" s="28">
        <v>2.2447501810282406</v>
      </c>
      <c r="H16" s="28">
        <v>3.113685734974656</v>
      </c>
      <c r="I16" s="28">
        <v>3.041274438812455</v>
      </c>
      <c r="J16" s="28">
        <v>4.634322954380883</v>
      </c>
      <c r="K16" s="28">
        <v>6.444605358435916</v>
      </c>
      <c r="L16" s="28">
        <v>7.603186097031137</v>
      </c>
      <c r="M16" s="28">
        <v>9.920347574221578</v>
      </c>
      <c r="N16" s="28">
        <v>9.41346850108617</v>
      </c>
      <c r="O16" s="28">
        <v>10.644460535843592</v>
      </c>
      <c r="P16" s="28">
        <v>8.616944243301955</v>
      </c>
      <c r="Q16" s="28">
        <v>6.806661839246922</v>
      </c>
      <c r="R16" s="28">
        <v>6.806661839246922</v>
      </c>
      <c r="S16" s="28">
        <v>3.837798696596669</v>
      </c>
      <c r="T16" s="28">
        <v>4.1998551774076756</v>
      </c>
      <c r="U16" s="28">
        <v>3.7653874004344683</v>
      </c>
      <c r="V16" s="28">
        <v>1.9551049963794351</v>
      </c>
      <c r="W16" s="28">
        <v>2.389572773352643</v>
      </c>
      <c r="X16" s="28">
        <v>1.1585807385952207</v>
      </c>
      <c r="Y16" s="28">
        <v>0.4344677769732078</v>
      </c>
      <c r="Z16" s="28">
        <v>0.6517016654598118</v>
      </c>
      <c r="AA16" s="28">
        <v>0.4344677769732078</v>
      </c>
      <c r="AB16" s="28">
        <v>0.2172338884866039</v>
      </c>
      <c r="AC16" s="28">
        <v>0.1448225923244026</v>
      </c>
      <c r="AD16" s="28">
        <v>0.4344677769732078</v>
      </c>
      <c r="AE16" s="28">
        <v>0.0724112961622013</v>
      </c>
      <c r="AF16" s="28">
        <v>0.2172338884866039</v>
      </c>
      <c r="AG16" s="28">
        <v>0.0724112961622013</v>
      </c>
      <c r="AH16" s="28">
        <v>0</v>
      </c>
      <c r="AI16" s="28">
        <v>0</v>
      </c>
      <c r="AJ16" s="28">
        <v>0.1448225923244026</v>
      </c>
      <c r="AK16" s="28">
        <v>0</v>
      </c>
      <c r="AL16" s="28">
        <v>0</v>
      </c>
      <c r="AM16" s="28">
        <v>0</v>
      </c>
      <c r="AN16" s="28">
        <v>0</v>
      </c>
      <c r="AO16" s="28">
        <v>0</v>
      </c>
      <c r="AP16" s="28">
        <v>0</v>
      </c>
      <c r="AQ16" s="28">
        <v>0</v>
      </c>
      <c r="AR16" s="28">
        <v>0</v>
      </c>
      <c r="AS16" s="28">
        <v>0</v>
      </c>
      <c r="AT16" s="28">
        <v>0</v>
      </c>
    </row>
    <row r="17" spans="2:46" ht="16.5" customHeight="1">
      <c r="B17" s="240"/>
      <c r="C17" s="240"/>
      <c r="D17" s="64" t="s">
        <v>228</v>
      </c>
      <c r="E17" s="28">
        <v>100</v>
      </c>
      <c r="F17" s="28">
        <v>0</v>
      </c>
      <c r="G17" s="28">
        <v>0.2403846153846154</v>
      </c>
      <c r="H17" s="28">
        <v>1.9230769230769231</v>
      </c>
      <c r="I17" s="28">
        <v>0.7211538461538461</v>
      </c>
      <c r="J17" s="28">
        <v>2.644230769230769</v>
      </c>
      <c r="K17" s="28">
        <v>5.769230769230769</v>
      </c>
      <c r="L17" s="28">
        <v>6.009615384615385</v>
      </c>
      <c r="M17" s="28">
        <v>12.980769230769232</v>
      </c>
      <c r="N17" s="28">
        <v>7.6923076923076925</v>
      </c>
      <c r="O17" s="28">
        <v>14.423076923076922</v>
      </c>
      <c r="P17" s="28">
        <v>12.980769230769232</v>
      </c>
      <c r="Q17" s="28">
        <v>9.85576923076923</v>
      </c>
      <c r="R17" s="28">
        <v>8.89423076923077</v>
      </c>
      <c r="S17" s="28">
        <v>3.6057692307692304</v>
      </c>
      <c r="T17" s="28">
        <v>2.8846153846153846</v>
      </c>
      <c r="U17" s="28">
        <v>3.3653846153846154</v>
      </c>
      <c r="V17" s="28">
        <v>1.4423076923076923</v>
      </c>
      <c r="W17" s="28">
        <v>1.6826923076923077</v>
      </c>
      <c r="X17" s="28">
        <v>0.7211538461538461</v>
      </c>
      <c r="Y17" s="28">
        <v>0.2403846153846154</v>
      </c>
      <c r="Z17" s="28">
        <v>0.4807692307692308</v>
      </c>
      <c r="AA17" s="28">
        <v>0.2403846153846154</v>
      </c>
      <c r="AB17" s="28">
        <v>0.2403846153846154</v>
      </c>
      <c r="AC17" s="28">
        <v>0</v>
      </c>
      <c r="AD17" s="28">
        <v>0.4807692307692308</v>
      </c>
      <c r="AE17" s="28">
        <v>0</v>
      </c>
      <c r="AF17" s="28">
        <v>0</v>
      </c>
      <c r="AG17" s="28">
        <v>0.2403846153846154</v>
      </c>
      <c r="AH17" s="28">
        <v>0</v>
      </c>
      <c r="AI17" s="28">
        <v>0</v>
      </c>
      <c r="AJ17" s="28">
        <v>0.2403846153846154</v>
      </c>
      <c r="AK17" s="28">
        <v>0</v>
      </c>
      <c r="AL17" s="28">
        <v>0</v>
      </c>
      <c r="AM17" s="28">
        <v>0</v>
      </c>
      <c r="AN17" s="28">
        <v>0</v>
      </c>
      <c r="AO17" s="28">
        <v>0</v>
      </c>
      <c r="AP17" s="28">
        <v>0</v>
      </c>
      <c r="AQ17" s="28">
        <v>0</v>
      </c>
      <c r="AR17" s="28">
        <v>0</v>
      </c>
      <c r="AS17" s="28">
        <v>0</v>
      </c>
      <c r="AT17" s="28">
        <v>0</v>
      </c>
    </row>
    <row r="18" spans="2:46" ht="16.5" customHeight="1">
      <c r="B18" s="240"/>
      <c r="C18" s="240"/>
      <c r="D18" s="64" t="s">
        <v>229</v>
      </c>
      <c r="E18" s="28">
        <v>100</v>
      </c>
      <c r="F18" s="28">
        <v>0</v>
      </c>
      <c r="G18" s="28">
        <v>0.9925558312655087</v>
      </c>
      <c r="H18" s="28">
        <v>2.481389578163772</v>
      </c>
      <c r="I18" s="28">
        <v>4.218362282878412</v>
      </c>
      <c r="J18" s="28">
        <v>4.962779156327544</v>
      </c>
      <c r="K18" s="28">
        <v>7.444168734491314</v>
      </c>
      <c r="L18" s="28">
        <v>8.188585607940446</v>
      </c>
      <c r="M18" s="28">
        <v>8.6848635235732</v>
      </c>
      <c r="N18" s="28">
        <v>9.67741935483871</v>
      </c>
      <c r="O18" s="28">
        <v>9.181141439205955</v>
      </c>
      <c r="P18" s="28">
        <v>6.20347394540943</v>
      </c>
      <c r="Q18" s="28">
        <v>6.451612903225806</v>
      </c>
      <c r="R18" s="28">
        <v>5.707196029776675</v>
      </c>
      <c r="S18" s="28">
        <v>5.459057071960298</v>
      </c>
      <c r="T18" s="28">
        <v>4.218362282878412</v>
      </c>
      <c r="U18" s="28">
        <v>4.466501240694789</v>
      </c>
      <c r="V18" s="28">
        <v>1.9851116625310175</v>
      </c>
      <c r="W18" s="28">
        <v>3.722084367245657</v>
      </c>
      <c r="X18" s="28">
        <v>1.9851116625310175</v>
      </c>
      <c r="Y18" s="28">
        <v>0.9925558312655087</v>
      </c>
      <c r="Z18" s="28">
        <v>0.7444168734491315</v>
      </c>
      <c r="AA18" s="28">
        <v>0.7444168734491315</v>
      </c>
      <c r="AB18" s="28">
        <v>0.24813895781637718</v>
      </c>
      <c r="AC18" s="28">
        <v>0</v>
      </c>
      <c r="AD18" s="28">
        <v>0.49627791563275436</v>
      </c>
      <c r="AE18" s="28">
        <v>0.24813895781637718</v>
      </c>
      <c r="AF18" s="28">
        <v>0.24813895781637718</v>
      </c>
      <c r="AG18" s="28">
        <v>0</v>
      </c>
      <c r="AH18" s="28">
        <v>0</v>
      </c>
      <c r="AI18" s="28">
        <v>0</v>
      </c>
      <c r="AJ18" s="28">
        <v>0.24813895781637718</v>
      </c>
      <c r="AK18" s="28">
        <v>0</v>
      </c>
      <c r="AL18" s="28">
        <v>0</v>
      </c>
      <c r="AM18" s="28">
        <v>0</v>
      </c>
      <c r="AN18" s="28">
        <v>0</v>
      </c>
      <c r="AO18" s="28">
        <v>0</v>
      </c>
      <c r="AP18" s="28">
        <v>0</v>
      </c>
      <c r="AQ18" s="28">
        <v>0</v>
      </c>
      <c r="AR18" s="28">
        <v>0</v>
      </c>
      <c r="AS18" s="28">
        <v>0</v>
      </c>
      <c r="AT18" s="28">
        <v>0</v>
      </c>
    </row>
    <row r="19" spans="2:46" ht="16.5" customHeight="1">
      <c r="B19" s="240"/>
      <c r="C19" s="240"/>
      <c r="D19" s="64" t="s">
        <v>230</v>
      </c>
      <c r="E19" s="28">
        <v>100</v>
      </c>
      <c r="F19" s="28">
        <v>0.9569377990430622</v>
      </c>
      <c r="G19" s="28">
        <v>3.827751196172249</v>
      </c>
      <c r="H19" s="28">
        <v>4.30622009569378</v>
      </c>
      <c r="I19" s="28">
        <v>2.3923444976076556</v>
      </c>
      <c r="J19" s="28">
        <v>3.827751196172249</v>
      </c>
      <c r="K19" s="28">
        <v>5.263157894736842</v>
      </c>
      <c r="L19" s="28">
        <v>6.698564593301436</v>
      </c>
      <c r="M19" s="28">
        <v>8.61244019138756</v>
      </c>
      <c r="N19" s="28">
        <v>11.961722488038278</v>
      </c>
      <c r="O19" s="28">
        <v>9.569377990430622</v>
      </c>
      <c r="P19" s="28">
        <v>11.004784688995215</v>
      </c>
      <c r="Q19" s="28">
        <v>4.30622009569378</v>
      </c>
      <c r="R19" s="28">
        <v>5.263157894736842</v>
      </c>
      <c r="S19" s="28">
        <v>3.349282296650718</v>
      </c>
      <c r="T19" s="28">
        <v>5.741626794258373</v>
      </c>
      <c r="U19" s="28">
        <v>3.827751196172249</v>
      </c>
      <c r="V19" s="28">
        <v>1.9138755980861244</v>
      </c>
      <c r="W19" s="28">
        <v>2.3923444976076556</v>
      </c>
      <c r="X19" s="28">
        <v>0.9569377990430622</v>
      </c>
      <c r="Y19" s="28">
        <v>0</v>
      </c>
      <c r="Z19" s="28">
        <v>0.9569377990430622</v>
      </c>
      <c r="AA19" s="28">
        <v>0</v>
      </c>
      <c r="AB19" s="28">
        <v>0.4784688995215311</v>
      </c>
      <c r="AC19" s="28">
        <v>0.9569377990430622</v>
      </c>
      <c r="AD19" s="28">
        <v>0.4784688995215311</v>
      </c>
      <c r="AE19" s="28">
        <v>0</v>
      </c>
      <c r="AF19" s="28">
        <v>0.9569377990430622</v>
      </c>
      <c r="AG19" s="28">
        <v>0</v>
      </c>
      <c r="AH19" s="28">
        <v>0</v>
      </c>
      <c r="AI19" s="28">
        <v>0</v>
      </c>
      <c r="AJ19" s="28">
        <v>0</v>
      </c>
      <c r="AK19" s="28">
        <v>0</v>
      </c>
      <c r="AL19" s="28">
        <v>0</v>
      </c>
      <c r="AM19" s="28">
        <v>0</v>
      </c>
      <c r="AN19" s="28">
        <v>0</v>
      </c>
      <c r="AO19" s="28">
        <v>0</v>
      </c>
      <c r="AP19" s="28">
        <v>0</v>
      </c>
      <c r="AQ19" s="28">
        <v>0</v>
      </c>
      <c r="AR19" s="28">
        <v>0</v>
      </c>
      <c r="AS19" s="28">
        <v>0</v>
      </c>
      <c r="AT19" s="28">
        <v>0</v>
      </c>
    </row>
    <row r="20" spans="2:46" ht="16.5" customHeight="1">
      <c r="B20" s="240"/>
      <c r="C20" s="240"/>
      <c r="D20" s="64" t="s">
        <v>231</v>
      </c>
      <c r="E20" s="28">
        <v>100</v>
      </c>
      <c r="F20" s="28">
        <v>1.744186046511628</v>
      </c>
      <c r="G20" s="28">
        <v>6.395348837209303</v>
      </c>
      <c r="H20" s="28">
        <v>4.651162790697675</v>
      </c>
      <c r="I20" s="28">
        <v>4.651162790697675</v>
      </c>
      <c r="J20" s="28">
        <v>9.30232558139535</v>
      </c>
      <c r="K20" s="28">
        <v>5.813953488372093</v>
      </c>
      <c r="L20" s="28">
        <v>8.720930232558139</v>
      </c>
      <c r="M20" s="28">
        <v>6.976744186046512</v>
      </c>
      <c r="N20" s="28">
        <v>8.13953488372093</v>
      </c>
      <c r="O20" s="28">
        <v>8.720930232558139</v>
      </c>
      <c r="P20" s="28">
        <v>6.395348837209303</v>
      </c>
      <c r="Q20" s="28">
        <v>5.813953488372093</v>
      </c>
      <c r="R20" s="28">
        <v>5.813953488372093</v>
      </c>
      <c r="S20" s="28">
        <v>4.651162790697675</v>
      </c>
      <c r="T20" s="28">
        <v>3.488372093023256</v>
      </c>
      <c r="U20" s="28">
        <v>1.744186046511628</v>
      </c>
      <c r="V20" s="28">
        <v>1.744186046511628</v>
      </c>
      <c r="W20" s="28">
        <v>2.3255813953488373</v>
      </c>
      <c r="X20" s="28">
        <v>0</v>
      </c>
      <c r="Y20" s="28">
        <v>0.5813953488372093</v>
      </c>
      <c r="Z20" s="28">
        <v>0.5813953488372093</v>
      </c>
      <c r="AA20" s="28">
        <v>1.1627906976744187</v>
      </c>
      <c r="AB20" s="28">
        <v>0</v>
      </c>
      <c r="AC20" s="28">
        <v>0</v>
      </c>
      <c r="AD20" s="28">
        <v>0.5813953488372093</v>
      </c>
      <c r="AE20" s="28">
        <v>0</v>
      </c>
      <c r="AF20" s="28">
        <v>0</v>
      </c>
      <c r="AG20" s="28">
        <v>0</v>
      </c>
      <c r="AH20" s="28">
        <v>0</v>
      </c>
      <c r="AI20" s="28">
        <v>0</v>
      </c>
      <c r="AJ20" s="28">
        <v>0</v>
      </c>
      <c r="AK20" s="28">
        <v>0</v>
      </c>
      <c r="AL20" s="28">
        <v>0</v>
      </c>
      <c r="AM20" s="28">
        <v>0</v>
      </c>
      <c r="AN20" s="28">
        <v>0</v>
      </c>
      <c r="AO20" s="28">
        <v>0</v>
      </c>
      <c r="AP20" s="28">
        <v>0</v>
      </c>
      <c r="AQ20" s="28">
        <v>0</v>
      </c>
      <c r="AR20" s="28">
        <v>0</v>
      </c>
      <c r="AS20" s="28">
        <v>0</v>
      </c>
      <c r="AT20" s="28">
        <v>0</v>
      </c>
    </row>
    <row r="21" spans="2:46" ht="16.5" customHeight="1">
      <c r="B21" s="240"/>
      <c r="C21" s="335"/>
      <c r="D21" s="64" t="s">
        <v>232</v>
      </c>
      <c r="E21" s="28">
        <v>100</v>
      </c>
      <c r="F21" s="28">
        <v>1.6574585635359116</v>
      </c>
      <c r="G21" s="28">
        <v>3.867403314917127</v>
      </c>
      <c r="H21" s="28">
        <v>4.41988950276243</v>
      </c>
      <c r="I21" s="28">
        <v>4.972375690607735</v>
      </c>
      <c r="J21" s="28">
        <v>4.972375690607735</v>
      </c>
      <c r="K21" s="28">
        <v>7.734806629834254</v>
      </c>
      <c r="L21" s="28">
        <v>9.94475138121547</v>
      </c>
      <c r="M21" s="28">
        <v>9.94475138121547</v>
      </c>
      <c r="N21" s="28">
        <v>11.049723756906078</v>
      </c>
      <c r="O21" s="28">
        <v>8.287292817679557</v>
      </c>
      <c r="P21" s="28">
        <v>3.314917127071823</v>
      </c>
      <c r="Q21" s="28">
        <v>4.41988950276243</v>
      </c>
      <c r="R21" s="28">
        <v>7.18232044198895</v>
      </c>
      <c r="S21" s="28">
        <v>0.5524861878453038</v>
      </c>
      <c r="T21" s="28">
        <v>6.077348066298343</v>
      </c>
      <c r="U21" s="28">
        <v>4.972375690607735</v>
      </c>
      <c r="V21" s="28">
        <v>3.314917127071823</v>
      </c>
      <c r="W21" s="28">
        <v>1.1049723756906076</v>
      </c>
      <c r="X21" s="28">
        <v>1.6574585635359116</v>
      </c>
      <c r="Y21" s="28">
        <v>0</v>
      </c>
      <c r="Z21" s="28">
        <v>0.5524861878453038</v>
      </c>
      <c r="AA21" s="28">
        <v>0</v>
      </c>
      <c r="AB21" s="28">
        <v>0</v>
      </c>
      <c r="AC21" s="28">
        <v>0</v>
      </c>
      <c r="AD21" s="28">
        <v>0</v>
      </c>
      <c r="AE21" s="28">
        <v>0</v>
      </c>
      <c r="AF21" s="28">
        <v>0</v>
      </c>
      <c r="AG21" s="28">
        <v>0</v>
      </c>
      <c r="AH21" s="28">
        <v>0</v>
      </c>
      <c r="AI21" s="28">
        <v>0</v>
      </c>
      <c r="AJ21" s="28">
        <v>0</v>
      </c>
      <c r="AK21" s="28">
        <v>0</v>
      </c>
      <c r="AL21" s="28">
        <v>0</v>
      </c>
      <c r="AM21" s="28">
        <v>0</v>
      </c>
      <c r="AN21" s="28">
        <v>0</v>
      </c>
      <c r="AO21" s="28">
        <v>0</v>
      </c>
      <c r="AP21" s="28">
        <v>0</v>
      </c>
      <c r="AQ21" s="28">
        <v>0</v>
      </c>
      <c r="AR21" s="28">
        <v>0</v>
      </c>
      <c r="AS21" s="28">
        <v>0</v>
      </c>
      <c r="AT21" s="28">
        <v>0</v>
      </c>
    </row>
    <row r="22" spans="2:46" ht="16.5" customHeight="1">
      <c r="B22" s="240"/>
      <c r="C22" s="327" t="s">
        <v>57</v>
      </c>
      <c r="D22" s="339"/>
      <c r="E22" s="28">
        <v>100</v>
      </c>
      <c r="F22" s="28">
        <v>0.5574136008918618</v>
      </c>
      <c r="G22" s="28">
        <v>4.013377926421405</v>
      </c>
      <c r="H22" s="28">
        <v>6.131549609810479</v>
      </c>
      <c r="I22" s="28">
        <v>7.915273132664437</v>
      </c>
      <c r="J22" s="28">
        <v>10.256410256410255</v>
      </c>
      <c r="K22" s="28">
        <v>9.253065774804906</v>
      </c>
      <c r="L22" s="28">
        <v>8.4726867335563</v>
      </c>
      <c r="M22" s="28">
        <v>9.810479375696767</v>
      </c>
      <c r="N22" s="28">
        <v>7.023411371237458</v>
      </c>
      <c r="O22" s="28">
        <v>9.698996655518394</v>
      </c>
      <c r="P22" s="28">
        <v>7.469342251950947</v>
      </c>
      <c r="Q22" s="28">
        <v>4.793756967670011</v>
      </c>
      <c r="R22" s="28">
        <v>4.570791527313267</v>
      </c>
      <c r="S22" s="28">
        <v>2.564102564102564</v>
      </c>
      <c r="T22" s="28">
        <v>1.4492753623188406</v>
      </c>
      <c r="U22" s="28">
        <v>1.7837235228539576</v>
      </c>
      <c r="V22" s="28">
        <v>0.7803790412486065</v>
      </c>
      <c r="W22" s="28">
        <v>1.1148272017837235</v>
      </c>
      <c r="X22" s="28">
        <v>0.5574136008918618</v>
      </c>
      <c r="Y22" s="28">
        <v>0.2229654403567447</v>
      </c>
      <c r="Z22" s="28">
        <v>0.4459308807134894</v>
      </c>
      <c r="AA22" s="28">
        <v>0.4459308807134894</v>
      </c>
      <c r="AB22" s="28">
        <v>0.33444816053511706</v>
      </c>
      <c r="AC22" s="28">
        <v>0</v>
      </c>
      <c r="AD22" s="28">
        <v>0</v>
      </c>
      <c r="AE22" s="28">
        <v>0.11148272017837235</v>
      </c>
      <c r="AF22" s="28">
        <v>0</v>
      </c>
      <c r="AG22" s="28">
        <v>0.11148272017837235</v>
      </c>
      <c r="AH22" s="28">
        <v>0.11148272017837235</v>
      </c>
      <c r="AI22" s="28">
        <v>0</v>
      </c>
      <c r="AJ22" s="28">
        <v>0</v>
      </c>
      <c r="AK22" s="28">
        <v>0</v>
      </c>
      <c r="AL22" s="28">
        <v>0</v>
      </c>
      <c r="AM22" s="28">
        <v>0</v>
      </c>
      <c r="AN22" s="28">
        <v>0</v>
      </c>
      <c r="AO22" s="28">
        <v>0</v>
      </c>
      <c r="AP22" s="28">
        <v>0</v>
      </c>
      <c r="AQ22" s="28">
        <v>0</v>
      </c>
      <c r="AR22" s="28">
        <v>0</v>
      </c>
      <c r="AS22" s="28">
        <v>0</v>
      </c>
      <c r="AT22" s="28">
        <v>0</v>
      </c>
    </row>
    <row r="23" spans="2:46" ht="16.5" customHeight="1">
      <c r="B23" s="240"/>
      <c r="C23" s="240"/>
      <c r="D23" s="64" t="s">
        <v>228</v>
      </c>
      <c r="E23" s="28">
        <v>100</v>
      </c>
      <c r="F23" s="28">
        <v>0</v>
      </c>
      <c r="G23" s="28">
        <v>0.6472491909385114</v>
      </c>
      <c r="H23" s="28">
        <v>2.5889967637540456</v>
      </c>
      <c r="I23" s="28">
        <v>4.53074433656958</v>
      </c>
      <c r="J23" s="28">
        <v>9.06148867313916</v>
      </c>
      <c r="K23" s="28">
        <v>8.414239482200648</v>
      </c>
      <c r="L23" s="28">
        <v>11.326860841423949</v>
      </c>
      <c r="M23" s="28">
        <v>13.268608414239482</v>
      </c>
      <c r="N23" s="28">
        <v>4.854368932038835</v>
      </c>
      <c r="O23" s="28">
        <v>9.70873786407767</v>
      </c>
      <c r="P23" s="28">
        <v>9.06148867313916</v>
      </c>
      <c r="Q23" s="28">
        <v>6.148867313915858</v>
      </c>
      <c r="R23" s="28">
        <v>6.472491909385113</v>
      </c>
      <c r="S23" s="28">
        <v>2.5889967637540456</v>
      </c>
      <c r="T23" s="28">
        <v>1.9417475728155338</v>
      </c>
      <c r="U23" s="28">
        <v>2.26537216828479</v>
      </c>
      <c r="V23" s="28">
        <v>0.6472491909385114</v>
      </c>
      <c r="W23" s="28">
        <v>1.9417475728155338</v>
      </c>
      <c r="X23" s="28">
        <v>0.3236245954692557</v>
      </c>
      <c r="Y23" s="28">
        <v>0.3236245954692557</v>
      </c>
      <c r="Z23" s="28">
        <v>0.9708737864077669</v>
      </c>
      <c r="AA23" s="28">
        <v>1.2944983818770228</v>
      </c>
      <c r="AB23" s="28">
        <v>0.6472491909385114</v>
      </c>
      <c r="AC23" s="28">
        <v>0</v>
      </c>
      <c r="AD23" s="28">
        <v>0</v>
      </c>
      <c r="AE23" s="28">
        <v>0.3236245954692557</v>
      </c>
      <c r="AF23" s="28">
        <v>0</v>
      </c>
      <c r="AG23" s="28">
        <v>0.3236245954692557</v>
      </c>
      <c r="AH23" s="28">
        <v>0.3236245954692557</v>
      </c>
      <c r="AI23" s="28">
        <v>0</v>
      </c>
      <c r="AJ23" s="28">
        <v>0</v>
      </c>
      <c r="AK23" s="28">
        <v>0</v>
      </c>
      <c r="AL23" s="28">
        <v>0</v>
      </c>
      <c r="AM23" s="28">
        <v>0</v>
      </c>
      <c r="AN23" s="28">
        <v>0</v>
      </c>
      <c r="AO23" s="28">
        <v>0</v>
      </c>
      <c r="AP23" s="28">
        <v>0</v>
      </c>
      <c r="AQ23" s="28">
        <v>0</v>
      </c>
      <c r="AR23" s="28">
        <v>0</v>
      </c>
      <c r="AS23" s="28">
        <v>0</v>
      </c>
      <c r="AT23" s="28">
        <v>0</v>
      </c>
    </row>
    <row r="24" spans="2:46" ht="16.5" customHeight="1">
      <c r="B24" s="240"/>
      <c r="C24" s="240"/>
      <c r="D24" s="64" t="s">
        <v>229</v>
      </c>
      <c r="E24" s="28">
        <v>100</v>
      </c>
      <c r="F24" s="28">
        <v>0.36900369003690037</v>
      </c>
      <c r="G24" s="28">
        <v>5.166051660516605</v>
      </c>
      <c r="H24" s="28">
        <v>3.6900369003690034</v>
      </c>
      <c r="I24" s="28">
        <v>6.642066420664207</v>
      </c>
      <c r="J24" s="28">
        <v>9.59409594095941</v>
      </c>
      <c r="K24" s="28">
        <v>10.70110701107011</v>
      </c>
      <c r="L24" s="28">
        <v>4.797047970479705</v>
      </c>
      <c r="M24" s="28">
        <v>9.22509225092251</v>
      </c>
      <c r="N24" s="28">
        <v>9.59409594095941</v>
      </c>
      <c r="O24" s="28">
        <v>11.808118081180812</v>
      </c>
      <c r="P24" s="28">
        <v>9.22509225092251</v>
      </c>
      <c r="Q24" s="28">
        <v>4.059040590405904</v>
      </c>
      <c r="R24" s="28">
        <v>4.797047970479705</v>
      </c>
      <c r="S24" s="28">
        <v>2.952029520295203</v>
      </c>
      <c r="T24" s="28">
        <v>1.8450184501845017</v>
      </c>
      <c r="U24" s="28">
        <v>2.214022140221402</v>
      </c>
      <c r="V24" s="28">
        <v>1.4760147601476015</v>
      </c>
      <c r="W24" s="28">
        <v>0.7380073800738007</v>
      </c>
      <c r="X24" s="28">
        <v>0.7380073800738007</v>
      </c>
      <c r="Y24" s="28">
        <v>0</v>
      </c>
      <c r="Z24" s="28">
        <v>0</v>
      </c>
      <c r="AA24" s="28">
        <v>0</v>
      </c>
      <c r="AB24" s="28">
        <v>0.36900369003690037</v>
      </c>
      <c r="AC24" s="28">
        <v>0</v>
      </c>
      <c r="AD24" s="28">
        <v>0</v>
      </c>
      <c r="AE24" s="28">
        <v>0</v>
      </c>
      <c r="AF24" s="28">
        <v>0</v>
      </c>
      <c r="AG24" s="28">
        <v>0</v>
      </c>
      <c r="AH24" s="28">
        <v>0</v>
      </c>
      <c r="AI24" s="28">
        <v>0</v>
      </c>
      <c r="AJ24" s="28">
        <v>0</v>
      </c>
      <c r="AK24" s="28">
        <v>0</v>
      </c>
      <c r="AL24" s="28">
        <v>0</v>
      </c>
      <c r="AM24" s="28">
        <v>0</v>
      </c>
      <c r="AN24" s="28">
        <v>0</v>
      </c>
      <c r="AO24" s="28">
        <v>0</v>
      </c>
      <c r="AP24" s="28">
        <v>0</v>
      </c>
      <c r="AQ24" s="28">
        <v>0</v>
      </c>
      <c r="AR24" s="28">
        <v>0</v>
      </c>
      <c r="AS24" s="28">
        <v>0</v>
      </c>
      <c r="AT24" s="28">
        <v>0</v>
      </c>
    </row>
    <row r="25" spans="2:46" ht="16.5" customHeight="1">
      <c r="B25" s="240"/>
      <c r="C25" s="240"/>
      <c r="D25" s="64" t="s">
        <v>230</v>
      </c>
      <c r="E25" s="28">
        <v>100</v>
      </c>
      <c r="F25" s="28">
        <v>0.8</v>
      </c>
      <c r="G25" s="28">
        <v>4.8</v>
      </c>
      <c r="H25" s="28">
        <v>10.4</v>
      </c>
      <c r="I25" s="28">
        <v>12</v>
      </c>
      <c r="J25" s="28">
        <v>8</v>
      </c>
      <c r="K25" s="28">
        <v>8</v>
      </c>
      <c r="L25" s="28">
        <v>4</v>
      </c>
      <c r="M25" s="28">
        <v>8.799999999999999</v>
      </c>
      <c r="N25" s="28">
        <v>10.4</v>
      </c>
      <c r="O25" s="28">
        <v>8</v>
      </c>
      <c r="P25" s="28">
        <v>5.6000000000000005</v>
      </c>
      <c r="Q25" s="28">
        <v>6.4</v>
      </c>
      <c r="R25" s="28">
        <v>5.6000000000000005</v>
      </c>
      <c r="S25" s="28">
        <v>2.4</v>
      </c>
      <c r="T25" s="28">
        <v>1.6</v>
      </c>
      <c r="U25" s="28">
        <v>1.6</v>
      </c>
      <c r="V25" s="28">
        <v>0</v>
      </c>
      <c r="W25" s="28">
        <v>0.8</v>
      </c>
      <c r="X25" s="28">
        <v>0.8</v>
      </c>
      <c r="Y25" s="28">
        <v>0</v>
      </c>
      <c r="Z25" s="28">
        <v>0</v>
      </c>
      <c r="AA25" s="28">
        <v>0</v>
      </c>
      <c r="AB25" s="28">
        <v>0</v>
      </c>
      <c r="AC25" s="28">
        <v>0</v>
      </c>
      <c r="AD25" s="28">
        <v>0</v>
      </c>
      <c r="AE25" s="28">
        <v>0</v>
      </c>
      <c r="AF25" s="28">
        <v>0</v>
      </c>
      <c r="AG25" s="28">
        <v>0</v>
      </c>
      <c r="AH25" s="28">
        <v>0</v>
      </c>
      <c r="AI25" s="28">
        <v>0</v>
      </c>
      <c r="AJ25" s="28">
        <v>0</v>
      </c>
      <c r="AK25" s="28">
        <v>0</v>
      </c>
      <c r="AL25" s="28">
        <v>0</v>
      </c>
      <c r="AM25" s="28">
        <v>0</v>
      </c>
      <c r="AN25" s="28">
        <v>0</v>
      </c>
      <c r="AO25" s="28">
        <v>0</v>
      </c>
      <c r="AP25" s="28">
        <v>0</v>
      </c>
      <c r="AQ25" s="28">
        <v>0</v>
      </c>
      <c r="AR25" s="28">
        <v>0</v>
      </c>
      <c r="AS25" s="28">
        <v>0</v>
      </c>
      <c r="AT25" s="28">
        <v>0</v>
      </c>
    </row>
    <row r="26" spans="2:46" ht="16.5" customHeight="1">
      <c r="B26" s="240"/>
      <c r="C26" s="240"/>
      <c r="D26" s="64" t="s">
        <v>231</v>
      </c>
      <c r="E26" s="28">
        <v>100</v>
      </c>
      <c r="F26" s="28">
        <v>1.7241379310344827</v>
      </c>
      <c r="G26" s="28">
        <v>6.896551724137931</v>
      </c>
      <c r="H26" s="28">
        <v>13.793103448275861</v>
      </c>
      <c r="I26" s="28">
        <v>13.218390804597702</v>
      </c>
      <c r="J26" s="28">
        <v>15.517241379310345</v>
      </c>
      <c r="K26" s="28">
        <v>9.195402298850574</v>
      </c>
      <c r="L26" s="28">
        <v>10.919540229885058</v>
      </c>
      <c r="M26" s="28">
        <v>5.747126436781609</v>
      </c>
      <c r="N26" s="28">
        <v>4.022988505747127</v>
      </c>
      <c r="O26" s="28">
        <v>8.045977011494253</v>
      </c>
      <c r="P26" s="28">
        <v>4.022988505747127</v>
      </c>
      <c r="Q26" s="28">
        <v>1.7241379310344827</v>
      </c>
      <c r="R26" s="28">
        <v>0</v>
      </c>
      <c r="S26" s="28">
        <v>1.7241379310344827</v>
      </c>
      <c r="T26" s="28">
        <v>0</v>
      </c>
      <c r="U26" s="28">
        <v>0.5747126436781609</v>
      </c>
      <c r="V26" s="28">
        <v>0.5747126436781609</v>
      </c>
      <c r="W26" s="28">
        <v>0.5747126436781609</v>
      </c>
      <c r="X26" s="28">
        <v>0.5747126436781609</v>
      </c>
      <c r="Y26" s="28">
        <v>0.5747126436781609</v>
      </c>
      <c r="Z26" s="28">
        <v>0.5747126436781609</v>
      </c>
      <c r="AA26" s="28">
        <v>0</v>
      </c>
      <c r="AB26" s="28">
        <v>0</v>
      </c>
      <c r="AC26" s="28">
        <v>0</v>
      </c>
      <c r="AD26" s="28">
        <v>0</v>
      </c>
      <c r="AE26" s="28">
        <v>0</v>
      </c>
      <c r="AF26" s="28">
        <v>0</v>
      </c>
      <c r="AG26" s="28">
        <v>0</v>
      </c>
      <c r="AH26" s="28">
        <v>0</v>
      </c>
      <c r="AI26" s="28">
        <v>0</v>
      </c>
      <c r="AJ26" s="28">
        <v>0</v>
      </c>
      <c r="AK26" s="28">
        <v>0</v>
      </c>
      <c r="AL26" s="28">
        <v>0</v>
      </c>
      <c r="AM26" s="28">
        <v>0</v>
      </c>
      <c r="AN26" s="28">
        <v>0</v>
      </c>
      <c r="AO26" s="28">
        <v>0</v>
      </c>
      <c r="AP26" s="28">
        <v>0</v>
      </c>
      <c r="AQ26" s="28">
        <v>0</v>
      </c>
      <c r="AR26" s="28">
        <v>0</v>
      </c>
      <c r="AS26" s="28">
        <v>0</v>
      </c>
      <c r="AT26" s="28">
        <v>0</v>
      </c>
    </row>
    <row r="27" spans="2:46" ht="16.5" customHeight="1">
      <c r="B27" s="335"/>
      <c r="C27" s="335"/>
      <c r="D27" s="64" t="s">
        <v>232</v>
      </c>
      <c r="E27" s="180">
        <v>100</v>
      </c>
      <c r="F27" s="180">
        <v>0</v>
      </c>
      <c r="G27" s="180">
        <v>11.11111111111111</v>
      </c>
      <c r="H27" s="180">
        <v>0</v>
      </c>
      <c r="I27" s="180">
        <v>5.555555555555555</v>
      </c>
      <c r="J27" s="180">
        <v>5.555555555555555</v>
      </c>
      <c r="K27" s="180">
        <v>11.11111111111111</v>
      </c>
      <c r="L27" s="180">
        <v>22.22222222222222</v>
      </c>
      <c r="M27" s="180">
        <v>5.555555555555555</v>
      </c>
      <c r="N27" s="180">
        <v>11.11111111111111</v>
      </c>
      <c r="O27" s="180">
        <v>5.555555555555555</v>
      </c>
      <c r="P27" s="180">
        <v>0</v>
      </c>
      <c r="Q27" s="180">
        <v>11.11111111111111</v>
      </c>
      <c r="R27" s="180">
        <v>5.555555555555555</v>
      </c>
      <c r="S27" s="180">
        <v>5.555555555555555</v>
      </c>
      <c r="T27" s="180">
        <v>0</v>
      </c>
      <c r="U27" s="180">
        <v>0</v>
      </c>
      <c r="V27" s="180">
        <v>0</v>
      </c>
      <c r="W27" s="180">
        <v>0</v>
      </c>
      <c r="X27" s="180">
        <v>0</v>
      </c>
      <c r="Y27" s="180">
        <v>0</v>
      </c>
      <c r="Z27" s="180">
        <v>0</v>
      </c>
      <c r="AA27" s="180">
        <v>0</v>
      </c>
      <c r="AB27" s="180">
        <v>0</v>
      </c>
      <c r="AC27" s="180">
        <v>0</v>
      </c>
      <c r="AD27" s="180">
        <v>0</v>
      </c>
      <c r="AE27" s="180">
        <v>0</v>
      </c>
      <c r="AF27" s="180">
        <v>0</v>
      </c>
      <c r="AG27" s="180">
        <v>0</v>
      </c>
      <c r="AH27" s="180">
        <v>0</v>
      </c>
      <c r="AI27" s="180">
        <v>0</v>
      </c>
      <c r="AJ27" s="180">
        <v>0</v>
      </c>
      <c r="AK27" s="180">
        <v>0</v>
      </c>
      <c r="AL27" s="180">
        <v>0</v>
      </c>
      <c r="AM27" s="180">
        <v>0</v>
      </c>
      <c r="AN27" s="180">
        <v>0</v>
      </c>
      <c r="AO27" s="180">
        <v>0</v>
      </c>
      <c r="AP27" s="180">
        <v>0</v>
      </c>
      <c r="AQ27" s="180">
        <v>0</v>
      </c>
      <c r="AR27" s="180">
        <v>0</v>
      </c>
      <c r="AS27" s="180">
        <v>0</v>
      </c>
      <c r="AT27" s="180">
        <v>0</v>
      </c>
    </row>
    <row r="28" spans="2:46" ht="16.5" customHeight="1">
      <c r="B28" s="328" t="s">
        <v>60</v>
      </c>
      <c r="C28" s="338"/>
      <c r="D28" s="339"/>
      <c r="E28" s="14">
        <v>100</v>
      </c>
      <c r="F28" s="14">
        <v>5.314846909300982</v>
      </c>
      <c r="G28" s="14">
        <v>5.141536683997689</v>
      </c>
      <c r="H28" s="14">
        <v>8.607741190063548</v>
      </c>
      <c r="I28" s="14">
        <v>8.607741190063548</v>
      </c>
      <c r="J28" s="14">
        <v>11.149624494511842</v>
      </c>
      <c r="K28" s="14">
        <v>12.131715771230503</v>
      </c>
      <c r="L28" s="14">
        <v>9.936452917388792</v>
      </c>
      <c r="M28" s="14">
        <v>8.203350664355865</v>
      </c>
      <c r="N28" s="14">
        <v>6.932409012131716</v>
      </c>
      <c r="O28" s="14">
        <v>8.145580589254767</v>
      </c>
      <c r="P28" s="14">
        <v>4.563835932986713</v>
      </c>
      <c r="Q28" s="14">
        <v>3.755054881571346</v>
      </c>
      <c r="R28" s="14">
        <v>3.2928942807625647</v>
      </c>
      <c r="S28" s="14">
        <v>1.1554015020219526</v>
      </c>
      <c r="T28" s="14">
        <v>1.2131715771230502</v>
      </c>
      <c r="U28" s="14">
        <v>0.6932409012131715</v>
      </c>
      <c r="V28" s="14">
        <v>0.28885037550548814</v>
      </c>
      <c r="W28" s="14">
        <v>0.34662045060658575</v>
      </c>
      <c r="X28" s="14">
        <v>0.17331022530329288</v>
      </c>
      <c r="Y28" s="14">
        <v>0.05777007510109763</v>
      </c>
      <c r="Z28" s="14">
        <v>0.05777007510109763</v>
      </c>
      <c r="AA28" s="14">
        <v>0</v>
      </c>
      <c r="AB28" s="14">
        <v>0</v>
      </c>
      <c r="AC28" s="14">
        <v>0.11554015020219525</v>
      </c>
      <c r="AD28" s="14">
        <v>0.05777007510109763</v>
      </c>
      <c r="AE28" s="14">
        <v>0</v>
      </c>
      <c r="AF28" s="14">
        <v>0.05777007510109763</v>
      </c>
      <c r="AG28" s="14">
        <v>0</v>
      </c>
      <c r="AH28" s="14">
        <v>0</v>
      </c>
      <c r="AI28" s="14">
        <v>0</v>
      </c>
      <c r="AJ28" s="14">
        <v>0</v>
      </c>
      <c r="AK28" s="14">
        <v>0</v>
      </c>
      <c r="AL28" s="14">
        <v>0</v>
      </c>
      <c r="AM28" s="14">
        <v>0</v>
      </c>
      <c r="AN28" s="14">
        <v>0</v>
      </c>
      <c r="AO28" s="14">
        <v>0</v>
      </c>
      <c r="AP28" s="14">
        <v>0</v>
      </c>
      <c r="AQ28" s="14">
        <v>0</v>
      </c>
      <c r="AR28" s="14">
        <v>0</v>
      </c>
      <c r="AS28" s="14">
        <v>0</v>
      </c>
      <c r="AT28" s="14">
        <v>0</v>
      </c>
    </row>
    <row r="29" spans="2:5" ht="12">
      <c r="B29" s="98"/>
      <c r="C29" s="98"/>
      <c r="D29" s="98"/>
      <c r="E29" s="100"/>
    </row>
    <row r="30" ht="12">
      <c r="F30" s="100"/>
    </row>
    <row r="31" spans="6:46" ht="12"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</row>
  </sheetData>
  <sheetProtection/>
  <mergeCells count="15">
    <mergeCell ref="C23:C27"/>
    <mergeCell ref="B3:D3"/>
    <mergeCell ref="B4:D5"/>
    <mergeCell ref="B6:D6"/>
    <mergeCell ref="B7:D7"/>
    <mergeCell ref="AV3:AV4"/>
    <mergeCell ref="B28:D28"/>
    <mergeCell ref="E3:E5"/>
    <mergeCell ref="AU3:AU4"/>
    <mergeCell ref="B8:B27"/>
    <mergeCell ref="C8:D8"/>
    <mergeCell ref="C9:C15"/>
    <mergeCell ref="C16:D16"/>
    <mergeCell ref="C17:C21"/>
    <mergeCell ref="C22:D22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showGridLines="0" zoomScalePageLayoutView="0" workbookViewId="0" topLeftCell="A43">
      <selection activeCell="D71" sqref="D71:D73"/>
    </sheetView>
  </sheetViews>
  <sheetFormatPr defaultColWidth="9.140625" defaultRowHeight="12"/>
  <cols>
    <col min="1" max="2" width="2.57421875" style="1" customWidth="1"/>
    <col min="3" max="3" width="10.7109375" style="1" customWidth="1"/>
    <col min="4" max="11" width="8.28125" style="12" customWidth="1"/>
    <col min="12" max="14" width="9.00390625" style="15" customWidth="1"/>
  </cols>
  <sheetData>
    <row r="1" spans="2:4" ht="17.25">
      <c r="B1" s="2" t="s">
        <v>129</v>
      </c>
      <c r="D1" s="6" t="s">
        <v>130</v>
      </c>
    </row>
    <row r="2" spans="1:14" ht="17.25">
      <c r="A2"/>
      <c r="C2" s="2"/>
      <c r="D2"/>
      <c r="E2"/>
      <c r="F2"/>
      <c r="G2"/>
      <c r="H2"/>
      <c r="I2"/>
      <c r="J2"/>
      <c r="K2"/>
      <c r="L2"/>
      <c r="M2"/>
      <c r="N2"/>
    </row>
    <row r="3" spans="2:14" s="9" customFormat="1" ht="29.25" customHeight="1">
      <c r="B3" s="257" t="s">
        <v>309</v>
      </c>
      <c r="C3" s="270"/>
      <c r="D3" s="274" t="s">
        <v>0</v>
      </c>
      <c r="E3" s="276" t="s">
        <v>76</v>
      </c>
      <c r="F3" s="276" t="s">
        <v>77</v>
      </c>
      <c r="G3" s="276" t="s">
        <v>78</v>
      </c>
      <c r="H3" s="276" t="s">
        <v>79</v>
      </c>
      <c r="I3" s="276" t="s">
        <v>80</v>
      </c>
      <c r="J3" s="276" t="s">
        <v>81</v>
      </c>
      <c r="K3" s="271" t="s">
        <v>82</v>
      </c>
      <c r="L3" s="269" t="s">
        <v>131</v>
      </c>
      <c r="M3" s="269" t="s">
        <v>132</v>
      </c>
      <c r="N3" s="269" t="s">
        <v>133</v>
      </c>
    </row>
    <row r="4" spans="1:14" ht="12.75" customHeight="1">
      <c r="A4"/>
      <c r="B4" s="261" t="s">
        <v>329</v>
      </c>
      <c r="C4" s="262"/>
      <c r="D4" s="275"/>
      <c r="E4" s="277"/>
      <c r="F4" s="277"/>
      <c r="G4" s="277"/>
      <c r="H4" s="277"/>
      <c r="I4" s="277"/>
      <c r="J4" s="277"/>
      <c r="K4" s="272"/>
      <c r="L4" s="267"/>
      <c r="M4" s="267"/>
      <c r="N4" s="267"/>
    </row>
    <row r="5" spans="1:14" ht="12.75" customHeight="1">
      <c r="A5"/>
      <c r="B5" s="263"/>
      <c r="C5" s="264"/>
      <c r="D5" s="275"/>
      <c r="E5" s="277"/>
      <c r="F5" s="277"/>
      <c r="G5" s="277"/>
      <c r="H5" s="277"/>
      <c r="I5" s="277"/>
      <c r="J5" s="277"/>
      <c r="K5" s="273"/>
      <c r="L5" s="82" t="s">
        <v>134</v>
      </c>
      <c r="M5" s="82" t="s">
        <v>134</v>
      </c>
      <c r="N5" s="82" t="s">
        <v>134</v>
      </c>
    </row>
    <row r="6" spans="1:14" ht="12" customHeight="1">
      <c r="A6" s="3"/>
      <c r="B6" s="236" t="s">
        <v>2</v>
      </c>
      <c r="C6" s="237"/>
      <c r="D6" s="195">
        <v>9965</v>
      </c>
      <c r="E6" s="195">
        <v>319</v>
      </c>
      <c r="F6" s="195">
        <v>2381</v>
      </c>
      <c r="G6" s="195">
        <v>3257</v>
      </c>
      <c r="H6" s="195">
        <v>2899</v>
      </c>
      <c r="I6" s="195">
        <v>905</v>
      </c>
      <c r="J6" s="195">
        <v>168</v>
      </c>
      <c r="K6" s="195">
        <v>36</v>
      </c>
      <c r="L6" s="196">
        <v>3</v>
      </c>
      <c r="M6" s="197">
        <v>3.2351229302558955</v>
      </c>
      <c r="N6" s="197">
        <v>1.0863051640838768</v>
      </c>
    </row>
    <row r="7" spans="1:14" ht="12" customHeight="1">
      <c r="A7" s="3"/>
      <c r="B7" s="219" t="s">
        <v>3</v>
      </c>
      <c r="C7" s="220"/>
      <c r="D7" s="174">
        <v>8507</v>
      </c>
      <c r="E7" s="174">
        <v>274</v>
      </c>
      <c r="F7" s="174">
        <v>2086</v>
      </c>
      <c r="G7" s="174">
        <v>2764</v>
      </c>
      <c r="H7" s="174">
        <v>2435</v>
      </c>
      <c r="I7" s="174">
        <v>781</v>
      </c>
      <c r="J7" s="174">
        <v>139</v>
      </c>
      <c r="K7" s="174">
        <v>28</v>
      </c>
      <c r="L7" s="175">
        <v>3</v>
      </c>
      <c r="M7" s="176">
        <v>3.222640178676384</v>
      </c>
      <c r="N7" s="176">
        <v>1.0862368952993127</v>
      </c>
    </row>
    <row r="8" spans="2:14" ht="12" customHeight="1">
      <c r="B8" s="73"/>
      <c r="C8" s="74" t="s">
        <v>123</v>
      </c>
      <c r="D8" s="177">
        <v>5869</v>
      </c>
      <c r="E8" s="177">
        <v>193</v>
      </c>
      <c r="F8" s="177">
        <v>1461</v>
      </c>
      <c r="G8" s="177">
        <v>1919</v>
      </c>
      <c r="H8" s="177">
        <v>1670</v>
      </c>
      <c r="I8" s="177">
        <v>522</v>
      </c>
      <c r="J8" s="177">
        <v>87</v>
      </c>
      <c r="K8" s="177">
        <v>17</v>
      </c>
      <c r="L8" s="135">
        <v>3</v>
      </c>
      <c r="M8" s="136">
        <v>3.204123360027262</v>
      </c>
      <c r="N8" s="136">
        <v>1.0780277675151182</v>
      </c>
    </row>
    <row r="9" spans="2:14" ht="12" customHeight="1">
      <c r="B9" s="73"/>
      <c r="C9" s="74" t="s">
        <v>124</v>
      </c>
      <c r="D9" s="177">
        <v>1562</v>
      </c>
      <c r="E9" s="177">
        <v>44</v>
      </c>
      <c r="F9" s="177">
        <v>395</v>
      </c>
      <c r="G9" s="177">
        <v>506</v>
      </c>
      <c r="H9" s="177">
        <v>431</v>
      </c>
      <c r="I9" s="177">
        <v>155</v>
      </c>
      <c r="J9" s="177">
        <v>25</v>
      </c>
      <c r="K9" s="177">
        <v>6</v>
      </c>
      <c r="L9" s="135">
        <v>3</v>
      </c>
      <c r="M9" s="136">
        <v>3.2285531370038414</v>
      </c>
      <c r="N9" s="136">
        <v>1.0919912666256497</v>
      </c>
    </row>
    <row r="10" spans="2:14" ht="12" customHeight="1">
      <c r="B10" s="73"/>
      <c r="C10" s="74" t="s">
        <v>125</v>
      </c>
      <c r="D10" s="177">
        <v>1076</v>
      </c>
      <c r="E10" s="177">
        <v>37</v>
      </c>
      <c r="F10" s="177">
        <v>230</v>
      </c>
      <c r="G10" s="177">
        <v>339</v>
      </c>
      <c r="H10" s="177">
        <v>334</v>
      </c>
      <c r="I10" s="177">
        <v>104</v>
      </c>
      <c r="J10" s="177">
        <v>27</v>
      </c>
      <c r="K10" s="177">
        <v>5</v>
      </c>
      <c r="L10" s="135">
        <v>3</v>
      </c>
      <c r="M10" s="136">
        <v>3.3150557620817844</v>
      </c>
      <c r="N10" s="136">
        <v>1.118219555200086</v>
      </c>
    </row>
    <row r="11" spans="2:14" ht="12" customHeight="1">
      <c r="B11" s="223" t="s">
        <v>7</v>
      </c>
      <c r="C11" s="224"/>
      <c r="D11" s="178">
        <v>1458</v>
      </c>
      <c r="E11" s="178">
        <v>45</v>
      </c>
      <c r="F11" s="178">
        <v>295</v>
      </c>
      <c r="G11" s="178">
        <v>493</v>
      </c>
      <c r="H11" s="178">
        <v>464</v>
      </c>
      <c r="I11" s="178">
        <v>124</v>
      </c>
      <c r="J11" s="178">
        <v>29</v>
      </c>
      <c r="K11" s="178">
        <v>8</v>
      </c>
      <c r="L11" s="179">
        <v>3</v>
      </c>
      <c r="M11" s="180">
        <v>3.3079561042524004</v>
      </c>
      <c r="N11" s="180">
        <v>1.0842124403360522</v>
      </c>
    </row>
    <row r="12" spans="2:14" ht="12" customHeight="1">
      <c r="B12" s="219" t="s">
        <v>318</v>
      </c>
      <c r="C12" s="220"/>
      <c r="D12" s="173">
        <v>102</v>
      </c>
      <c r="E12" s="173">
        <v>3</v>
      </c>
      <c r="F12" s="173">
        <v>22</v>
      </c>
      <c r="G12" s="173">
        <v>37</v>
      </c>
      <c r="H12" s="173">
        <v>31</v>
      </c>
      <c r="I12" s="173">
        <v>7</v>
      </c>
      <c r="J12" s="173">
        <v>1</v>
      </c>
      <c r="K12" s="173">
        <v>1</v>
      </c>
      <c r="L12" s="135">
        <v>3</v>
      </c>
      <c r="M12" s="137">
        <v>3.2450980392156863</v>
      </c>
      <c r="N12" s="137">
        <v>1.0939643097858471</v>
      </c>
    </row>
    <row r="13" spans="2:14" ht="12" customHeight="1">
      <c r="B13" s="219" t="s">
        <v>319</v>
      </c>
      <c r="C13" s="220"/>
      <c r="D13" s="173">
        <v>208</v>
      </c>
      <c r="E13" s="173">
        <v>7</v>
      </c>
      <c r="F13" s="173">
        <v>43</v>
      </c>
      <c r="G13" s="173">
        <v>75</v>
      </c>
      <c r="H13" s="173">
        <v>62</v>
      </c>
      <c r="I13" s="173">
        <v>14</v>
      </c>
      <c r="J13" s="173">
        <v>6</v>
      </c>
      <c r="K13" s="173">
        <v>1</v>
      </c>
      <c r="L13" s="135">
        <v>3</v>
      </c>
      <c r="M13" s="137">
        <v>3.264423076923077</v>
      </c>
      <c r="N13" s="137">
        <v>1.0867154136155048</v>
      </c>
    </row>
    <row r="14" spans="2:14" ht="12" customHeight="1">
      <c r="B14" s="219" t="s">
        <v>320</v>
      </c>
      <c r="C14" s="220"/>
      <c r="D14" s="173">
        <v>316</v>
      </c>
      <c r="E14" s="173">
        <v>11</v>
      </c>
      <c r="F14" s="173">
        <v>75</v>
      </c>
      <c r="G14" s="173">
        <v>99</v>
      </c>
      <c r="H14" s="173">
        <v>94</v>
      </c>
      <c r="I14" s="173">
        <v>29</v>
      </c>
      <c r="J14" s="173">
        <v>6</v>
      </c>
      <c r="K14" s="173">
        <v>2</v>
      </c>
      <c r="L14" s="135">
        <v>3</v>
      </c>
      <c r="M14" s="137">
        <v>3.259493670886076</v>
      </c>
      <c r="N14" s="137">
        <v>1.1306993467134523</v>
      </c>
    </row>
    <row r="15" spans="2:14" ht="12" customHeight="1">
      <c r="B15" s="219" t="s">
        <v>321</v>
      </c>
      <c r="C15" s="220"/>
      <c r="D15" s="173">
        <v>6124</v>
      </c>
      <c r="E15" s="173">
        <v>206</v>
      </c>
      <c r="F15" s="173">
        <v>1510</v>
      </c>
      <c r="G15" s="173">
        <v>2002</v>
      </c>
      <c r="H15" s="173">
        <v>1761</v>
      </c>
      <c r="I15" s="173">
        <v>534</v>
      </c>
      <c r="J15" s="173">
        <v>92</v>
      </c>
      <c r="K15" s="173">
        <v>19</v>
      </c>
      <c r="L15" s="135">
        <v>3</v>
      </c>
      <c r="M15" s="137">
        <v>3.206074461136512</v>
      </c>
      <c r="N15" s="137">
        <v>1.0790973500921714</v>
      </c>
    </row>
    <row r="16" spans="2:14" ht="12" customHeight="1">
      <c r="B16" s="219" t="s">
        <v>322</v>
      </c>
      <c r="C16" s="220"/>
      <c r="D16" s="173">
        <v>989</v>
      </c>
      <c r="E16" s="173">
        <v>33</v>
      </c>
      <c r="F16" s="173">
        <v>214</v>
      </c>
      <c r="G16" s="173">
        <v>314</v>
      </c>
      <c r="H16" s="173">
        <v>301</v>
      </c>
      <c r="I16" s="173">
        <v>98</v>
      </c>
      <c r="J16" s="173">
        <v>24</v>
      </c>
      <c r="K16" s="173">
        <v>5</v>
      </c>
      <c r="L16" s="135">
        <v>3</v>
      </c>
      <c r="M16" s="137">
        <v>3.3124368048533874</v>
      </c>
      <c r="N16" s="137">
        <v>1.1195977025191401</v>
      </c>
    </row>
    <row r="17" spans="2:14" ht="12" customHeight="1">
      <c r="B17" s="219" t="s">
        <v>323</v>
      </c>
      <c r="C17" s="220"/>
      <c r="D17" s="173">
        <v>42</v>
      </c>
      <c r="E17" s="173">
        <v>2</v>
      </c>
      <c r="F17" s="173">
        <v>10</v>
      </c>
      <c r="G17" s="173">
        <v>13</v>
      </c>
      <c r="H17" s="173">
        <v>11</v>
      </c>
      <c r="I17" s="173">
        <v>3</v>
      </c>
      <c r="J17" s="173">
        <v>3</v>
      </c>
      <c r="K17" s="173">
        <v>0</v>
      </c>
      <c r="L17" s="135">
        <v>3</v>
      </c>
      <c r="M17" s="137">
        <v>3.2857142857142856</v>
      </c>
      <c r="N17" s="137">
        <v>1.2549553346577969</v>
      </c>
    </row>
    <row r="18" spans="2:14" ht="12" customHeight="1">
      <c r="B18" s="219" t="s">
        <v>324</v>
      </c>
      <c r="C18" s="220"/>
      <c r="D18" s="173">
        <v>1562</v>
      </c>
      <c r="E18" s="173">
        <v>44</v>
      </c>
      <c r="F18" s="173">
        <v>395</v>
      </c>
      <c r="G18" s="173">
        <v>506</v>
      </c>
      <c r="H18" s="173">
        <v>431</v>
      </c>
      <c r="I18" s="173">
        <v>155</v>
      </c>
      <c r="J18" s="173">
        <v>25</v>
      </c>
      <c r="K18" s="173">
        <v>6</v>
      </c>
      <c r="L18" s="135">
        <v>3</v>
      </c>
      <c r="M18" s="137">
        <v>3.2285531370038414</v>
      </c>
      <c r="N18" s="137">
        <v>1.0919912666256497</v>
      </c>
    </row>
    <row r="19" spans="2:14" ht="12" customHeight="1">
      <c r="B19" s="219" t="s">
        <v>325</v>
      </c>
      <c r="C19" s="220"/>
      <c r="D19" s="173">
        <v>219</v>
      </c>
      <c r="E19" s="173">
        <v>6</v>
      </c>
      <c r="F19" s="173">
        <v>43</v>
      </c>
      <c r="G19" s="173">
        <v>75</v>
      </c>
      <c r="H19" s="173">
        <v>72</v>
      </c>
      <c r="I19" s="173">
        <v>19</v>
      </c>
      <c r="J19" s="173">
        <v>4</v>
      </c>
      <c r="K19" s="173">
        <v>0</v>
      </c>
      <c r="L19" s="135">
        <v>3</v>
      </c>
      <c r="M19" s="137">
        <v>3.3059360730593608</v>
      </c>
      <c r="N19" s="137">
        <v>1.028275217293552</v>
      </c>
    </row>
    <row r="20" spans="2:14" ht="12" customHeight="1">
      <c r="B20" s="219" t="s">
        <v>326</v>
      </c>
      <c r="C20" s="220"/>
      <c r="D20" s="173">
        <v>81</v>
      </c>
      <c r="E20" s="173">
        <v>1</v>
      </c>
      <c r="F20" s="173">
        <v>17</v>
      </c>
      <c r="G20" s="173">
        <v>28</v>
      </c>
      <c r="H20" s="173">
        <v>28</v>
      </c>
      <c r="I20" s="173">
        <v>6</v>
      </c>
      <c r="J20" s="173">
        <v>1</v>
      </c>
      <c r="K20" s="173">
        <v>0</v>
      </c>
      <c r="L20" s="135">
        <v>3</v>
      </c>
      <c r="M20" s="137">
        <v>3.2962962962962963</v>
      </c>
      <c r="N20" s="137">
        <v>0.9675283515799991</v>
      </c>
    </row>
    <row r="21" spans="2:14" ht="12" customHeight="1">
      <c r="B21" s="219" t="s">
        <v>349</v>
      </c>
      <c r="C21" s="220"/>
      <c r="D21" s="173">
        <v>196</v>
      </c>
      <c r="E21" s="173">
        <v>4</v>
      </c>
      <c r="F21" s="173">
        <v>34</v>
      </c>
      <c r="G21" s="173">
        <v>68</v>
      </c>
      <c r="H21" s="173">
        <v>61</v>
      </c>
      <c r="I21" s="173">
        <v>26</v>
      </c>
      <c r="J21" s="173">
        <v>2</v>
      </c>
      <c r="K21" s="173">
        <v>1</v>
      </c>
      <c r="L21" s="135">
        <v>3</v>
      </c>
      <c r="M21" s="137">
        <v>3.413265306122449</v>
      </c>
      <c r="N21" s="137">
        <v>1.051313001292954</v>
      </c>
    </row>
    <row r="22" spans="2:14" ht="12" customHeight="1">
      <c r="B22" s="223" t="s">
        <v>327</v>
      </c>
      <c r="C22" s="224"/>
      <c r="D22" s="178">
        <v>126</v>
      </c>
      <c r="E22" s="178">
        <v>2</v>
      </c>
      <c r="F22" s="178">
        <v>18</v>
      </c>
      <c r="G22" s="178">
        <v>40</v>
      </c>
      <c r="H22" s="178">
        <v>47</v>
      </c>
      <c r="I22" s="178">
        <v>14</v>
      </c>
      <c r="J22" s="178">
        <v>4</v>
      </c>
      <c r="K22" s="178">
        <v>1</v>
      </c>
      <c r="L22" s="179">
        <v>4</v>
      </c>
      <c r="M22" s="180">
        <v>3.5476190476190474</v>
      </c>
      <c r="N22" s="180">
        <v>1.0703804397102394</v>
      </c>
    </row>
    <row r="23" spans="2:14" ht="12" customHeight="1">
      <c r="B23" s="219" t="s">
        <v>8</v>
      </c>
      <c r="C23" s="220"/>
      <c r="D23" s="173">
        <v>102</v>
      </c>
      <c r="E23" s="173">
        <v>3</v>
      </c>
      <c r="F23" s="173">
        <v>22</v>
      </c>
      <c r="G23" s="173">
        <v>37</v>
      </c>
      <c r="H23" s="173">
        <v>31</v>
      </c>
      <c r="I23" s="173">
        <v>7</v>
      </c>
      <c r="J23" s="173">
        <v>1</v>
      </c>
      <c r="K23" s="173">
        <v>1</v>
      </c>
      <c r="L23" s="135">
        <v>3</v>
      </c>
      <c r="M23" s="137">
        <v>3.2450980392156863</v>
      </c>
      <c r="N23" s="137">
        <v>1.0939643097858471</v>
      </c>
    </row>
    <row r="24" spans="2:14" ht="12" customHeight="1">
      <c r="B24" s="219" t="s">
        <v>9</v>
      </c>
      <c r="C24" s="220"/>
      <c r="D24" s="173">
        <v>10</v>
      </c>
      <c r="E24" s="173">
        <v>1</v>
      </c>
      <c r="F24" s="173">
        <v>3</v>
      </c>
      <c r="G24" s="173">
        <v>4</v>
      </c>
      <c r="H24" s="173">
        <v>2</v>
      </c>
      <c r="I24" s="173">
        <v>0</v>
      </c>
      <c r="J24" s="173">
        <v>0</v>
      </c>
      <c r="K24" s="173">
        <v>0</v>
      </c>
      <c r="L24" s="135">
        <v>3</v>
      </c>
      <c r="M24" s="137">
        <v>2.7</v>
      </c>
      <c r="N24" s="137">
        <v>0.9486832980505138</v>
      </c>
    </row>
    <row r="25" spans="2:14" ht="12" customHeight="1">
      <c r="B25" s="219" t="s">
        <v>10</v>
      </c>
      <c r="C25" s="220"/>
      <c r="D25" s="173">
        <v>18</v>
      </c>
      <c r="E25" s="173">
        <v>0</v>
      </c>
      <c r="F25" s="173">
        <v>3</v>
      </c>
      <c r="G25" s="173">
        <v>6</v>
      </c>
      <c r="H25" s="173">
        <v>6</v>
      </c>
      <c r="I25" s="173">
        <v>2</v>
      </c>
      <c r="J25" s="173">
        <v>0</v>
      </c>
      <c r="K25" s="173">
        <v>1</v>
      </c>
      <c r="L25" s="135">
        <v>3.5</v>
      </c>
      <c r="M25" s="137">
        <v>3.611111111111111</v>
      </c>
      <c r="N25" s="137">
        <v>1.2432826042324119</v>
      </c>
    </row>
    <row r="26" spans="2:14" ht="12" customHeight="1">
      <c r="B26" s="219" t="s">
        <v>11</v>
      </c>
      <c r="C26" s="220"/>
      <c r="D26" s="173">
        <v>121</v>
      </c>
      <c r="E26" s="173">
        <v>4</v>
      </c>
      <c r="F26" s="173">
        <v>22</v>
      </c>
      <c r="G26" s="173">
        <v>44</v>
      </c>
      <c r="H26" s="173">
        <v>37</v>
      </c>
      <c r="I26" s="173">
        <v>9</v>
      </c>
      <c r="J26" s="173">
        <v>5</v>
      </c>
      <c r="K26" s="173">
        <v>0</v>
      </c>
      <c r="L26" s="135">
        <v>3</v>
      </c>
      <c r="M26" s="137">
        <v>3.330578512396694</v>
      </c>
      <c r="N26" s="137">
        <v>1.0907828209751178</v>
      </c>
    </row>
    <row r="27" spans="2:14" ht="12" customHeight="1">
      <c r="B27" s="219" t="s">
        <v>12</v>
      </c>
      <c r="C27" s="220"/>
      <c r="D27" s="173">
        <v>25</v>
      </c>
      <c r="E27" s="173">
        <v>2</v>
      </c>
      <c r="F27" s="173">
        <v>7</v>
      </c>
      <c r="G27" s="173">
        <v>10</v>
      </c>
      <c r="H27" s="173">
        <v>5</v>
      </c>
      <c r="I27" s="173">
        <v>1</v>
      </c>
      <c r="J27" s="173">
        <v>0</v>
      </c>
      <c r="K27" s="173">
        <v>0</v>
      </c>
      <c r="L27" s="135">
        <v>3</v>
      </c>
      <c r="M27" s="137">
        <v>2.84</v>
      </c>
      <c r="N27" s="137">
        <v>0.9865765724632496</v>
      </c>
    </row>
    <row r="28" spans="2:14" ht="12" customHeight="1">
      <c r="B28" s="219" t="s">
        <v>13</v>
      </c>
      <c r="C28" s="220"/>
      <c r="D28" s="173">
        <v>14</v>
      </c>
      <c r="E28" s="173">
        <v>0</v>
      </c>
      <c r="F28" s="173">
        <v>4</v>
      </c>
      <c r="G28" s="173">
        <v>7</v>
      </c>
      <c r="H28" s="173">
        <v>3</v>
      </c>
      <c r="I28" s="173">
        <v>0</v>
      </c>
      <c r="J28" s="173">
        <v>0</v>
      </c>
      <c r="K28" s="173">
        <v>0</v>
      </c>
      <c r="L28" s="135">
        <v>3</v>
      </c>
      <c r="M28" s="137">
        <v>2.9285714285714284</v>
      </c>
      <c r="N28" s="137">
        <v>0.7300459115473716</v>
      </c>
    </row>
    <row r="29" spans="2:14" ht="12" customHeight="1">
      <c r="B29" s="219" t="s">
        <v>14</v>
      </c>
      <c r="C29" s="220"/>
      <c r="D29" s="173">
        <v>20</v>
      </c>
      <c r="E29" s="173">
        <v>0</v>
      </c>
      <c r="F29" s="173">
        <v>4</v>
      </c>
      <c r="G29" s="173">
        <v>4</v>
      </c>
      <c r="H29" s="173">
        <v>9</v>
      </c>
      <c r="I29" s="173">
        <v>2</v>
      </c>
      <c r="J29" s="173">
        <v>1</v>
      </c>
      <c r="K29" s="173">
        <v>0</v>
      </c>
      <c r="L29" s="135">
        <v>4</v>
      </c>
      <c r="M29" s="137">
        <v>3.6</v>
      </c>
      <c r="N29" s="137">
        <v>1.0954451150103324</v>
      </c>
    </row>
    <row r="30" spans="2:14" ht="12" customHeight="1">
      <c r="B30" s="219" t="s">
        <v>15</v>
      </c>
      <c r="C30" s="220"/>
      <c r="D30" s="173">
        <v>122</v>
      </c>
      <c r="E30" s="173">
        <v>8</v>
      </c>
      <c r="F30" s="173">
        <v>25</v>
      </c>
      <c r="G30" s="173">
        <v>42</v>
      </c>
      <c r="H30" s="173">
        <v>40</v>
      </c>
      <c r="I30" s="173">
        <v>4</v>
      </c>
      <c r="J30" s="173">
        <v>2</v>
      </c>
      <c r="K30" s="173">
        <v>1</v>
      </c>
      <c r="L30" s="135">
        <v>3</v>
      </c>
      <c r="M30" s="137">
        <v>3.1475409836065573</v>
      </c>
      <c r="N30" s="137">
        <v>1.1257477305559709</v>
      </c>
    </row>
    <row r="31" spans="2:14" ht="12" customHeight="1">
      <c r="B31" s="219" t="s">
        <v>16</v>
      </c>
      <c r="C31" s="220"/>
      <c r="D31" s="173">
        <v>140</v>
      </c>
      <c r="E31" s="173">
        <v>4</v>
      </c>
      <c r="F31" s="173">
        <v>35</v>
      </c>
      <c r="G31" s="173">
        <v>41</v>
      </c>
      <c r="H31" s="173">
        <v>42</v>
      </c>
      <c r="I31" s="173">
        <v>14</v>
      </c>
      <c r="J31" s="173">
        <v>2</v>
      </c>
      <c r="K31" s="173">
        <v>2</v>
      </c>
      <c r="L31" s="135">
        <v>3</v>
      </c>
      <c r="M31" s="137">
        <v>3.3</v>
      </c>
      <c r="N31" s="137">
        <v>1.1856455607319814</v>
      </c>
    </row>
    <row r="32" spans="2:14" ht="12" customHeight="1">
      <c r="B32" s="219" t="s">
        <v>17</v>
      </c>
      <c r="C32" s="220"/>
      <c r="D32" s="173">
        <v>138</v>
      </c>
      <c r="E32" s="173">
        <v>5</v>
      </c>
      <c r="F32" s="173">
        <v>34</v>
      </c>
      <c r="G32" s="173">
        <v>47</v>
      </c>
      <c r="H32" s="173">
        <v>39</v>
      </c>
      <c r="I32" s="173">
        <v>11</v>
      </c>
      <c r="J32" s="173">
        <v>2</v>
      </c>
      <c r="K32" s="173">
        <v>0</v>
      </c>
      <c r="L32" s="135">
        <v>3</v>
      </c>
      <c r="M32" s="137">
        <v>3.1666666666666665</v>
      </c>
      <c r="N32" s="137">
        <v>1.0504314951647549</v>
      </c>
    </row>
    <row r="33" spans="2:14" ht="12" customHeight="1">
      <c r="B33" s="219" t="s">
        <v>18</v>
      </c>
      <c r="C33" s="220"/>
      <c r="D33" s="173">
        <v>1284</v>
      </c>
      <c r="E33" s="173">
        <v>40</v>
      </c>
      <c r="F33" s="173">
        <v>311</v>
      </c>
      <c r="G33" s="173">
        <v>460</v>
      </c>
      <c r="H33" s="173">
        <v>346</v>
      </c>
      <c r="I33" s="173">
        <v>110</v>
      </c>
      <c r="J33" s="173">
        <v>13</v>
      </c>
      <c r="K33" s="173">
        <v>4</v>
      </c>
      <c r="L33" s="135">
        <v>3</v>
      </c>
      <c r="M33" s="137">
        <v>3.1799065420560746</v>
      </c>
      <c r="N33" s="137">
        <v>1.0466297426630158</v>
      </c>
    </row>
    <row r="34" spans="2:14" ht="12" customHeight="1">
      <c r="B34" s="219" t="s">
        <v>19</v>
      </c>
      <c r="C34" s="220"/>
      <c r="D34" s="173">
        <v>785</v>
      </c>
      <c r="E34" s="173">
        <v>25</v>
      </c>
      <c r="F34" s="173">
        <v>214</v>
      </c>
      <c r="G34" s="173">
        <v>256</v>
      </c>
      <c r="H34" s="173">
        <v>218</v>
      </c>
      <c r="I34" s="173">
        <v>61</v>
      </c>
      <c r="J34" s="173">
        <v>8</v>
      </c>
      <c r="K34" s="173">
        <v>3</v>
      </c>
      <c r="L34" s="135">
        <v>3</v>
      </c>
      <c r="M34" s="137">
        <v>3.1426751592356688</v>
      </c>
      <c r="N34" s="137">
        <v>1.0594691959901643</v>
      </c>
    </row>
    <row r="35" spans="2:14" ht="12" customHeight="1">
      <c r="B35" s="219" t="s">
        <v>20</v>
      </c>
      <c r="C35" s="220"/>
      <c r="D35" s="173">
        <v>2395</v>
      </c>
      <c r="E35" s="173">
        <v>77</v>
      </c>
      <c r="F35" s="173">
        <v>584</v>
      </c>
      <c r="G35" s="173">
        <v>740</v>
      </c>
      <c r="H35" s="173">
        <v>706</v>
      </c>
      <c r="I35" s="173">
        <v>235</v>
      </c>
      <c r="J35" s="173">
        <v>46</v>
      </c>
      <c r="K35" s="173">
        <v>7</v>
      </c>
      <c r="L35" s="135">
        <v>3</v>
      </c>
      <c r="M35" s="137">
        <v>3.2526096033402925</v>
      </c>
      <c r="N35" s="137">
        <v>1.1044398872215049</v>
      </c>
    </row>
    <row r="36" spans="2:14" ht="12" customHeight="1">
      <c r="B36" s="219" t="s">
        <v>21</v>
      </c>
      <c r="C36" s="220"/>
      <c r="D36" s="173">
        <v>1405</v>
      </c>
      <c r="E36" s="173">
        <v>51</v>
      </c>
      <c r="F36" s="173">
        <v>352</v>
      </c>
      <c r="G36" s="173">
        <v>463</v>
      </c>
      <c r="H36" s="173">
        <v>400</v>
      </c>
      <c r="I36" s="173">
        <v>116</v>
      </c>
      <c r="J36" s="173">
        <v>20</v>
      </c>
      <c r="K36" s="173">
        <v>3</v>
      </c>
      <c r="L36" s="135">
        <v>3</v>
      </c>
      <c r="M36" s="137">
        <v>3.1779359430604983</v>
      </c>
      <c r="N36" s="137">
        <v>1.0686933251612525</v>
      </c>
    </row>
    <row r="37" spans="2:14" ht="12" customHeight="1">
      <c r="B37" s="219" t="s">
        <v>22</v>
      </c>
      <c r="C37" s="220"/>
      <c r="D37" s="173">
        <v>20</v>
      </c>
      <c r="E37" s="173">
        <v>2</v>
      </c>
      <c r="F37" s="173">
        <v>4</v>
      </c>
      <c r="G37" s="173">
        <v>5</v>
      </c>
      <c r="H37" s="173">
        <v>6</v>
      </c>
      <c r="I37" s="173">
        <v>1</v>
      </c>
      <c r="J37" s="173">
        <v>2</v>
      </c>
      <c r="K37" s="173">
        <v>0</v>
      </c>
      <c r="L37" s="135">
        <v>3</v>
      </c>
      <c r="M37" s="137">
        <v>3.3</v>
      </c>
      <c r="N37" s="137">
        <v>1.4179302929937967</v>
      </c>
    </row>
    <row r="38" spans="2:14" ht="12" customHeight="1">
      <c r="B38" s="219" t="s">
        <v>23</v>
      </c>
      <c r="C38" s="220"/>
      <c r="D38" s="173">
        <v>9</v>
      </c>
      <c r="E38" s="173">
        <v>1</v>
      </c>
      <c r="F38" s="173">
        <v>2</v>
      </c>
      <c r="G38" s="173">
        <v>5</v>
      </c>
      <c r="H38" s="173">
        <v>0</v>
      </c>
      <c r="I38" s="173">
        <v>1</v>
      </c>
      <c r="J38" s="173">
        <v>0</v>
      </c>
      <c r="K38" s="173">
        <v>0</v>
      </c>
      <c r="L38" s="135">
        <v>3</v>
      </c>
      <c r="M38" s="137">
        <v>2.7777777777777777</v>
      </c>
      <c r="N38" s="137">
        <v>1.092906420717</v>
      </c>
    </row>
    <row r="39" spans="2:14" ht="12" customHeight="1">
      <c r="B39" s="219" t="s">
        <v>24</v>
      </c>
      <c r="C39" s="220"/>
      <c r="D39" s="173">
        <v>15</v>
      </c>
      <c r="E39" s="173">
        <v>1</v>
      </c>
      <c r="F39" s="173">
        <v>3</v>
      </c>
      <c r="G39" s="173">
        <v>3</v>
      </c>
      <c r="H39" s="173">
        <v>6</v>
      </c>
      <c r="I39" s="173">
        <v>2</v>
      </c>
      <c r="J39" s="173">
        <v>0</v>
      </c>
      <c r="K39" s="173">
        <v>0</v>
      </c>
      <c r="L39" s="135">
        <v>4</v>
      </c>
      <c r="M39" s="137">
        <v>3.3333333333333335</v>
      </c>
      <c r="N39" s="137">
        <v>1.175139302786006</v>
      </c>
    </row>
    <row r="40" spans="2:14" ht="12" customHeight="1">
      <c r="B40" s="219" t="s">
        <v>25</v>
      </c>
      <c r="C40" s="220"/>
      <c r="D40" s="173">
        <v>18</v>
      </c>
      <c r="E40" s="173">
        <v>0</v>
      </c>
      <c r="F40" s="173">
        <v>5</v>
      </c>
      <c r="G40" s="173">
        <v>5</v>
      </c>
      <c r="H40" s="173">
        <v>5</v>
      </c>
      <c r="I40" s="173">
        <v>0</v>
      </c>
      <c r="J40" s="173">
        <v>3</v>
      </c>
      <c r="K40" s="173">
        <v>0</v>
      </c>
      <c r="L40" s="93">
        <v>3</v>
      </c>
      <c r="M40" s="92">
        <v>3.5</v>
      </c>
      <c r="N40" s="92">
        <v>1.3826657968874305</v>
      </c>
    </row>
    <row r="41" spans="2:14" ht="12" customHeight="1">
      <c r="B41" s="219" t="s">
        <v>26</v>
      </c>
      <c r="C41" s="220"/>
      <c r="D41" s="173">
        <v>46</v>
      </c>
      <c r="E41" s="173">
        <v>1</v>
      </c>
      <c r="F41" s="173">
        <v>8</v>
      </c>
      <c r="G41" s="173">
        <v>16</v>
      </c>
      <c r="H41" s="173">
        <v>18</v>
      </c>
      <c r="I41" s="173">
        <v>2</v>
      </c>
      <c r="J41" s="173">
        <v>0</v>
      </c>
      <c r="K41" s="173">
        <v>1</v>
      </c>
      <c r="L41" s="135">
        <v>3</v>
      </c>
      <c r="M41" s="137">
        <v>3.347826086956522</v>
      </c>
      <c r="N41" s="137">
        <v>1.0374625306079532</v>
      </c>
    </row>
    <row r="42" spans="2:14" ht="12" customHeight="1">
      <c r="B42" s="219" t="s">
        <v>27</v>
      </c>
      <c r="C42" s="220"/>
      <c r="D42" s="173">
        <v>18</v>
      </c>
      <c r="E42" s="173">
        <v>0</v>
      </c>
      <c r="F42" s="173">
        <v>2</v>
      </c>
      <c r="G42" s="173">
        <v>6</v>
      </c>
      <c r="H42" s="173">
        <v>7</v>
      </c>
      <c r="I42" s="173">
        <v>3</v>
      </c>
      <c r="J42" s="173">
        <v>0</v>
      </c>
      <c r="K42" s="173">
        <v>0</v>
      </c>
      <c r="L42" s="135">
        <v>4</v>
      </c>
      <c r="M42" s="137">
        <v>3.611111111111111</v>
      </c>
      <c r="N42" s="137">
        <v>0.9164438231805327</v>
      </c>
    </row>
    <row r="43" spans="2:14" ht="12" customHeight="1">
      <c r="B43" s="219" t="s">
        <v>28</v>
      </c>
      <c r="C43" s="220"/>
      <c r="D43" s="173">
        <v>138</v>
      </c>
      <c r="E43" s="173">
        <v>5</v>
      </c>
      <c r="F43" s="173">
        <v>20</v>
      </c>
      <c r="G43" s="173">
        <v>41</v>
      </c>
      <c r="H43" s="173">
        <v>54</v>
      </c>
      <c r="I43" s="173">
        <v>15</v>
      </c>
      <c r="J43" s="173">
        <v>2</v>
      </c>
      <c r="K43" s="173">
        <v>1</v>
      </c>
      <c r="L43" s="135">
        <v>4</v>
      </c>
      <c r="M43" s="137">
        <v>3.463768115942029</v>
      </c>
      <c r="N43" s="137">
        <v>1.0749939418593863</v>
      </c>
    </row>
    <row r="44" spans="2:14" ht="12" customHeight="1">
      <c r="B44" s="219" t="s">
        <v>29</v>
      </c>
      <c r="C44" s="220"/>
      <c r="D44" s="173">
        <v>87</v>
      </c>
      <c r="E44" s="173">
        <v>4</v>
      </c>
      <c r="F44" s="173">
        <v>16</v>
      </c>
      <c r="G44" s="173">
        <v>25</v>
      </c>
      <c r="H44" s="173">
        <v>33</v>
      </c>
      <c r="I44" s="173">
        <v>6</v>
      </c>
      <c r="J44" s="173">
        <v>3</v>
      </c>
      <c r="K44" s="173">
        <v>0</v>
      </c>
      <c r="L44" s="135">
        <v>3</v>
      </c>
      <c r="M44" s="137">
        <v>3.3448275862068964</v>
      </c>
      <c r="N44" s="137">
        <v>1.1083990781480528</v>
      </c>
    </row>
    <row r="45" spans="2:14" ht="12" customHeight="1">
      <c r="B45" s="219" t="s">
        <v>30</v>
      </c>
      <c r="C45" s="220"/>
      <c r="D45" s="173">
        <v>796</v>
      </c>
      <c r="E45" s="173">
        <v>25</v>
      </c>
      <c r="F45" s="173">
        <v>176</v>
      </c>
      <c r="G45" s="173">
        <v>259</v>
      </c>
      <c r="H45" s="173">
        <v>232</v>
      </c>
      <c r="I45" s="173">
        <v>78</v>
      </c>
      <c r="J45" s="173">
        <v>22</v>
      </c>
      <c r="K45" s="173">
        <v>4</v>
      </c>
      <c r="L45" s="135">
        <v>3</v>
      </c>
      <c r="M45" s="137">
        <v>3.306532663316583</v>
      </c>
      <c r="N45" s="137">
        <v>1.1255779955600582</v>
      </c>
    </row>
    <row r="46" spans="2:14" ht="12" customHeight="1">
      <c r="B46" s="219" t="s">
        <v>31</v>
      </c>
      <c r="C46" s="220"/>
      <c r="D46" s="173">
        <v>55</v>
      </c>
      <c r="E46" s="173">
        <v>3</v>
      </c>
      <c r="F46" s="173">
        <v>18</v>
      </c>
      <c r="G46" s="173">
        <v>14</v>
      </c>
      <c r="H46" s="173">
        <v>15</v>
      </c>
      <c r="I46" s="173">
        <v>5</v>
      </c>
      <c r="J46" s="173">
        <v>0</v>
      </c>
      <c r="K46" s="173">
        <v>0</v>
      </c>
      <c r="L46" s="135">
        <v>3</v>
      </c>
      <c r="M46" s="137">
        <v>3.018181818181818</v>
      </c>
      <c r="N46" s="137">
        <v>1.0969808582500442</v>
      </c>
    </row>
    <row r="47" spans="2:14" ht="12" customHeight="1">
      <c r="B47" s="219" t="s">
        <v>32</v>
      </c>
      <c r="C47" s="220"/>
      <c r="D47" s="173">
        <v>47</v>
      </c>
      <c r="E47" s="173">
        <v>3</v>
      </c>
      <c r="F47" s="173">
        <v>13</v>
      </c>
      <c r="G47" s="173">
        <v>19</v>
      </c>
      <c r="H47" s="173">
        <v>8</v>
      </c>
      <c r="I47" s="173">
        <v>3</v>
      </c>
      <c r="J47" s="173">
        <v>1</v>
      </c>
      <c r="K47" s="173">
        <v>0</v>
      </c>
      <c r="L47" s="135">
        <v>3</v>
      </c>
      <c r="M47" s="137">
        <v>2.9574468085106385</v>
      </c>
      <c r="N47" s="137">
        <v>1.0826185407233027</v>
      </c>
    </row>
    <row r="48" spans="2:14" ht="12" customHeight="1">
      <c r="B48" s="219" t="s">
        <v>33</v>
      </c>
      <c r="C48" s="220"/>
      <c r="D48" s="173">
        <v>64</v>
      </c>
      <c r="E48" s="173">
        <v>4</v>
      </c>
      <c r="F48" s="173">
        <v>17</v>
      </c>
      <c r="G48" s="173">
        <v>20</v>
      </c>
      <c r="H48" s="173">
        <v>16</v>
      </c>
      <c r="I48" s="173">
        <v>6</v>
      </c>
      <c r="J48" s="173">
        <v>1</v>
      </c>
      <c r="K48" s="173">
        <v>0</v>
      </c>
      <c r="L48" s="135">
        <v>3</v>
      </c>
      <c r="M48" s="137">
        <v>3.09375</v>
      </c>
      <c r="N48" s="137">
        <v>1.1369515073910277</v>
      </c>
    </row>
    <row r="49" spans="2:14" ht="12" customHeight="1">
      <c r="B49" s="219" t="s">
        <v>34</v>
      </c>
      <c r="C49" s="220"/>
      <c r="D49" s="173">
        <v>789</v>
      </c>
      <c r="E49" s="173">
        <v>20</v>
      </c>
      <c r="F49" s="173">
        <v>188</v>
      </c>
      <c r="G49" s="173">
        <v>257</v>
      </c>
      <c r="H49" s="173">
        <v>225</v>
      </c>
      <c r="I49" s="173">
        <v>80</v>
      </c>
      <c r="J49" s="173">
        <v>16</v>
      </c>
      <c r="K49" s="173">
        <v>3</v>
      </c>
      <c r="L49" s="135">
        <v>3</v>
      </c>
      <c r="M49" s="137">
        <v>3.2750316856780737</v>
      </c>
      <c r="N49" s="137">
        <v>1.0952818311301777</v>
      </c>
    </row>
    <row r="50" spans="2:14" ht="12" customHeight="1">
      <c r="B50" s="219" t="s">
        <v>35</v>
      </c>
      <c r="C50" s="220"/>
      <c r="D50" s="173">
        <v>534</v>
      </c>
      <c r="E50" s="173">
        <v>12</v>
      </c>
      <c r="F50" s="173">
        <v>139</v>
      </c>
      <c r="G50" s="173">
        <v>165</v>
      </c>
      <c r="H50" s="173">
        <v>157</v>
      </c>
      <c r="I50" s="173">
        <v>52</v>
      </c>
      <c r="J50" s="173">
        <v>6</v>
      </c>
      <c r="K50" s="173">
        <v>3</v>
      </c>
      <c r="L50" s="135">
        <v>3</v>
      </c>
      <c r="M50" s="137">
        <v>3.2397003745318353</v>
      </c>
      <c r="N50" s="137">
        <v>1.0814124181475293</v>
      </c>
    </row>
    <row r="51" spans="2:14" ht="12" customHeight="1">
      <c r="B51" s="219" t="s">
        <v>36</v>
      </c>
      <c r="C51" s="220"/>
      <c r="D51" s="173">
        <v>103</v>
      </c>
      <c r="E51" s="173">
        <v>2</v>
      </c>
      <c r="F51" s="173">
        <v>29</v>
      </c>
      <c r="G51" s="173">
        <v>37</v>
      </c>
      <c r="H51" s="173">
        <v>23</v>
      </c>
      <c r="I51" s="173">
        <v>11</v>
      </c>
      <c r="J51" s="173">
        <v>1</v>
      </c>
      <c r="K51" s="173">
        <v>0</v>
      </c>
      <c r="L51" s="135">
        <v>3</v>
      </c>
      <c r="M51" s="137">
        <v>3.145631067961165</v>
      </c>
      <c r="N51" s="137">
        <v>1.0423179954942738</v>
      </c>
    </row>
    <row r="52" spans="2:14" ht="12" customHeight="1">
      <c r="B52" s="219" t="s">
        <v>37</v>
      </c>
      <c r="C52" s="220"/>
      <c r="D52" s="173">
        <v>25</v>
      </c>
      <c r="E52" s="173">
        <v>3</v>
      </c>
      <c r="F52" s="173">
        <v>9</v>
      </c>
      <c r="G52" s="173">
        <v>8</v>
      </c>
      <c r="H52" s="173">
        <v>2</v>
      </c>
      <c r="I52" s="173">
        <v>3</v>
      </c>
      <c r="J52" s="173">
        <v>0</v>
      </c>
      <c r="K52" s="173">
        <v>0</v>
      </c>
      <c r="L52" s="135">
        <v>3</v>
      </c>
      <c r="M52" s="137">
        <v>2.72</v>
      </c>
      <c r="N52" s="137">
        <v>1.173314393786536</v>
      </c>
    </row>
    <row r="53" spans="2:14" ht="12" customHeight="1">
      <c r="B53" s="219" t="s">
        <v>38</v>
      </c>
      <c r="C53" s="220"/>
      <c r="D53" s="173">
        <v>3</v>
      </c>
      <c r="E53" s="173">
        <v>0</v>
      </c>
      <c r="F53" s="173">
        <v>1</v>
      </c>
      <c r="G53" s="173">
        <v>1</v>
      </c>
      <c r="H53" s="173">
        <v>0</v>
      </c>
      <c r="I53" s="173">
        <v>1</v>
      </c>
      <c r="J53" s="173">
        <v>0</v>
      </c>
      <c r="K53" s="173">
        <v>0</v>
      </c>
      <c r="L53" s="135">
        <v>3</v>
      </c>
      <c r="M53" s="137">
        <v>3.3333333333333335</v>
      </c>
      <c r="N53" s="137">
        <v>1.5275252316519468</v>
      </c>
    </row>
    <row r="54" spans="2:14" ht="12" customHeight="1">
      <c r="B54" s="219" t="s">
        <v>39</v>
      </c>
      <c r="C54" s="220"/>
      <c r="D54" s="173">
        <v>5</v>
      </c>
      <c r="E54" s="173">
        <v>0</v>
      </c>
      <c r="F54" s="173">
        <v>1</v>
      </c>
      <c r="G54" s="173">
        <v>2</v>
      </c>
      <c r="H54" s="173">
        <v>2</v>
      </c>
      <c r="I54" s="173">
        <v>0</v>
      </c>
      <c r="J54" s="173">
        <v>0</v>
      </c>
      <c r="K54" s="173">
        <v>0</v>
      </c>
      <c r="L54" s="135">
        <v>3</v>
      </c>
      <c r="M54" s="137">
        <v>3.2</v>
      </c>
      <c r="N54" s="137">
        <v>0.8366600265340756</v>
      </c>
    </row>
    <row r="55" spans="2:14" ht="12" customHeight="1">
      <c r="B55" s="219" t="s">
        <v>40</v>
      </c>
      <c r="C55" s="220"/>
      <c r="D55" s="173">
        <v>43</v>
      </c>
      <c r="E55" s="173">
        <v>0</v>
      </c>
      <c r="F55" s="173">
        <v>10</v>
      </c>
      <c r="G55" s="173">
        <v>16</v>
      </c>
      <c r="H55" s="173">
        <v>12</v>
      </c>
      <c r="I55" s="173">
        <v>4</v>
      </c>
      <c r="J55" s="173">
        <v>1</v>
      </c>
      <c r="K55" s="173">
        <v>0</v>
      </c>
      <c r="L55" s="135">
        <v>3</v>
      </c>
      <c r="M55" s="137">
        <v>3.302325581395349</v>
      </c>
      <c r="N55" s="137">
        <v>1.012655249024874</v>
      </c>
    </row>
    <row r="56" spans="2:14" ht="12" customHeight="1">
      <c r="B56" s="219" t="s">
        <v>41</v>
      </c>
      <c r="C56" s="220"/>
      <c r="D56" s="173">
        <v>148</v>
      </c>
      <c r="E56" s="173">
        <v>5</v>
      </c>
      <c r="F56" s="173">
        <v>26</v>
      </c>
      <c r="G56" s="173">
        <v>48</v>
      </c>
      <c r="H56" s="173">
        <v>52</v>
      </c>
      <c r="I56" s="173">
        <v>14</v>
      </c>
      <c r="J56" s="173">
        <v>3</v>
      </c>
      <c r="K56" s="173">
        <v>0</v>
      </c>
      <c r="L56" s="135">
        <v>3</v>
      </c>
      <c r="M56" s="137">
        <v>3.358108108108108</v>
      </c>
      <c r="N56" s="137">
        <v>1.0498469932907206</v>
      </c>
    </row>
    <row r="57" spans="2:14" ht="12" customHeight="1">
      <c r="B57" s="219" t="s">
        <v>42</v>
      </c>
      <c r="C57" s="220"/>
      <c r="D57" s="173">
        <v>20</v>
      </c>
      <c r="E57" s="173">
        <v>1</v>
      </c>
      <c r="F57" s="173">
        <v>5</v>
      </c>
      <c r="G57" s="173">
        <v>8</v>
      </c>
      <c r="H57" s="173">
        <v>6</v>
      </c>
      <c r="I57" s="173">
        <v>0</v>
      </c>
      <c r="J57" s="173">
        <v>0</v>
      </c>
      <c r="K57" s="173">
        <v>0</v>
      </c>
      <c r="L57" s="135">
        <v>3</v>
      </c>
      <c r="M57" s="137">
        <v>2.95</v>
      </c>
      <c r="N57" s="137">
        <v>0.8870412083230168</v>
      </c>
    </row>
    <row r="58" spans="2:14" ht="12" customHeight="1">
      <c r="B58" s="219" t="s">
        <v>43</v>
      </c>
      <c r="C58" s="220"/>
      <c r="D58" s="173">
        <v>9</v>
      </c>
      <c r="E58" s="173">
        <v>0</v>
      </c>
      <c r="F58" s="173">
        <v>3</v>
      </c>
      <c r="G58" s="173">
        <v>2</v>
      </c>
      <c r="H58" s="173">
        <v>2</v>
      </c>
      <c r="I58" s="173">
        <v>2</v>
      </c>
      <c r="J58" s="173">
        <v>0</v>
      </c>
      <c r="K58" s="173">
        <v>0</v>
      </c>
      <c r="L58" s="135">
        <v>3</v>
      </c>
      <c r="M58" s="137">
        <v>3.3333333333333335</v>
      </c>
      <c r="N58" s="137">
        <v>1.224744871391589</v>
      </c>
    </row>
    <row r="59" spans="2:14" ht="12" customHeight="1">
      <c r="B59" s="219" t="s">
        <v>44</v>
      </c>
      <c r="C59" s="220"/>
      <c r="D59" s="173">
        <v>29</v>
      </c>
      <c r="E59" s="173">
        <v>1</v>
      </c>
      <c r="F59" s="173">
        <v>6</v>
      </c>
      <c r="G59" s="173">
        <v>11</v>
      </c>
      <c r="H59" s="173">
        <v>7</v>
      </c>
      <c r="I59" s="173">
        <v>3</v>
      </c>
      <c r="J59" s="173">
        <v>1</v>
      </c>
      <c r="K59" s="173">
        <v>0</v>
      </c>
      <c r="L59" s="135">
        <v>3</v>
      </c>
      <c r="M59" s="137">
        <v>3.2758620689655173</v>
      </c>
      <c r="N59" s="137">
        <v>1.1306304096178863</v>
      </c>
    </row>
    <row r="60" spans="2:14" ht="12" customHeight="1">
      <c r="B60" s="219" t="s">
        <v>45</v>
      </c>
      <c r="C60" s="220"/>
      <c r="D60" s="173">
        <v>19</v>
      </c>
      <c r="E60" s="173">
        <v>0</v>
      </c>
      <c r="F60" s="173">
        <v>6</v>
      </c>
      <c r="G60" s="173">
        <v>4</v>
      </c>
      <c r="H60" s="173">
        <v>8</v>
      </c>
      <c r="I60" s="173">
        <v>1</v>
      </c>
      <c r="J60" s="173">
        <v>0</v>
      </c>
      <c r="K60" s="173">
        <v>0</v>
      </c>
      <c r="L60" s="135">
        <v>3</v>
      </c>
      <c r="M60" s="137">
        <v>3.210526315789474</v>
      </c>
      <c r="N60" s="137">
        <v>0.976328005472037</v>
      </c>
    </row>
    <row r="61" spans="2:14" ht="12" customHeight="1">
      <c r="B61" s="219" t="s">
        <v>46</v>
      </c>
      <c r="C61" s="220"/>
      <c r="D61" s="173">
        <v>24</v>
      </c>
      <c r="E61" s="173">
        <v>0</v>
      </c>
      <c r="F61" s="173">
        <v>2</v>
      </c>
      <c r="G61" s="173">
        <v>11</v>
      </c>
      <c r="H61" s="173">
        <v>11</v>
      </c>
      <c r="I61" s="173">
        <v>0</v>
      </c>
      <c r="J61" s="173">
        <v>0</v>
      </c>
      <c r="K61" s="173">
        <v>0</v>
      </c>
      <c r="L61" s="135">
        <v>3</v>
      </c>
      <c r="M61" s="137">
        <v>3.375</v>
      </c>
      <c r="N61" s="137">
        <v>0.6468989572333266</v>
      </c>
    </row>
    <row r="62" spans="2:14" ht="12" customHeight="1">
      <c r="B62" s="219" t="s">
        <v>47</v>
      </c>
      <c r="C62" s="220"/>
      <c r="D62" s="173">
        <v>183</v>
      </c>
      <c r="E62" s="173">
        <v>4</v>
      </c>
      <c r="F62" s="173">
        <v>32</v>
      </c>
      <c r="G62" s="173">
        <v>63</v>
      </c>
      <c r="H62" s="173">
        <v>57</v>
      </c>
      <c r="I62" s="173">
        <v>25</v>
      </c>
      <c r="J62" s="173">
        <v>2</v>
      </c>
      <c r="K62" s="173">
        <v>0</v>
      </c>
      <c r="L62" s="135">
        <v>3</v>
      </c>
      <c r="M62" s="137">
        <v>3.398907103825137</v>
      </c>
      <c r="N62" s="137">
        <v>1.032120886471112</v>
      </c>
    </row>
    <row r="63" spans="2:14" ht="12" customHeight="1">
      <c r="B63" s="219" t="s">
        <v>48</v>
      </c>
      <c r="C63" s="220"/>
      <c r="D63" s="173">
        <v>5</v>
      </c>
      <c r="E63" s="173">
        <v>0</v>
      </c>
      <c r="F63" s="173">
        <v>0</v>
      </c>
      <c r="G63" s="173">
        <v>2</v>
      </c>
      <c r="H63" s="173">
        <v>2</v>
      </c>
      <c r="I63" s="173">
        <v>1</v>
      </c>
      <c r="J63" s="173">
        <v>0</v>
      </c>
      <c r="K63" s="173">
        <v>0</v>
      </c>
      <c r="L63" s="135">
        <v>4</v>
      </c>
      <c r="M63" s="137">
        <v>3.8</v>
      </c>
      <c r="N63" s="137">
        <v>0.8366600265340756</v>
      </c>
    </row>
    <row r="64" spans="2:14" ht="12" customHeight="1">
      <c r="B64" s="219" t="s">
        <v>49</v>
      </c>
      <c r="C64" s="220"/>
      <c r="D64" s="173">
        <v>8</v>
      </c>
      <c r="E64" s="173">
        <v>0</v>
      </c>
      <c r="F64" s="173">
        <v>2</v>
      </c>
      <c r="G64" s="173">
        <v>3</v>
      </c>
      <c r="H64" s="173">
        <v>2</v>
      </c>
      <c r="I64" s="173">
        <v>0</v>
      </c>
      <c r="J64" s="173">
        <v>0</v>
      </c>
      <c r="K64" s="173">
        <v>1</v>
      </c>
      <c r="L64" s="135">
        <v>3</v>
      </c>
      <c r="M64" s="137">
        <v>3.5</v>
      </c>
      <c r="N64" s="137">
        <v>1.6035674514745464</v>
      </c>
    </row>
    <row r="65" spans="2:14" ht="12" customHeight="1">
      <c r="B65" s="219" t="s">
        <v>50</v>
      </c>
      <c r="C65" s="220"/>
      <c r="D65" s="173">
        <v>26</v>
      </c>
      <c r="E65" s="173">
        <v>0</v>
      </c>
      <c r="F65" s="173">
        <v>3</v>
      </c>
      <c r="G65" s="173">
        <v>9</v>
      </c>
      <c r="H65" s="173">
        <v>8</v>
      </c>
      <c r="I65" s="173">
        <v>5</v>
      </c>
      <c r="J65" s="173">
        <v>0</v>
      </c>
      <c r="K65" s="173">
        <v>1</v>
      </c>
      <c r="L65" s="135">
        <v>4</v>
      </c>
      <c r="M65" s="137">
        <v>3.730769230769231</v>
      </c>
      <c r="N65" s="137">
        <v>1.1509193649493368</v>
      </c>
    </row>
    <row r="66" spans="2:14" ht="12" customHeight="1">
      <c r="B66" s="219" t="s">
        <v>51</v>
      </c>
      <c r="C66" s="220"/>
      <c r="D66" s="173">
        <v>31</v>
      </c>
      <c r="E66" s="173">
        <v>0</v>
      </c>
      <c r="F66" s="173">
        <v>6</v>
      </c>
      <c r="G66" s="173">
        <v>8</v>
      </c>
      <c r="H66" s="173">
        <v>13</v>
      </c>
      <c r="I66" s="173">
        <v>3</v>
      </c>
      <c r="J66" s="173">
        <v>1</v>
      </c>
      <c r="K66" s="173">
        <v>0</v>
      </c>
      <c r="L66" s="135">
        <v>4</v>
      </c>
      <c r="M66" s="137">
        <v>3.5161290322580645</v>
      </c>
      <c r="N66" s="137">
        <v>1.0286226305740274</v>
      </c>
    </row>
    <row r="67" spans="2:14" ht="12" customHeight="1">
      <c r="B67" s="219" t="s">
        <v>52</v>
      </c>
      <c r="C67" s="220"/>
      <c r="D67" s="173">
        <v>15</v>
      </c>
      <c r="E67" s="173">
        <v>0</v>
      </c>
      <c r="F67" s="173">
        <v>2</v>
      </c>
      <c r="G67" s="173">
        <v>7</v>
      </c>
      <c r="H67" s="173">
        <v>4</v>
      </c>
      <c r="I67" s="173">
        <v>2</v>
      </c>
      <c r="J67" s="173">
        <v>0</v>
      </c>
      <c r="K67" s="173">
        <v>0</v>
      </c>
      <c r="L67" s="135">
        <v>3</v>
      </c>
      <c r="M67" s="137">
        <v>3.4</v>
      </c>
      <c r="N67" s="137">
        <v>0.9102589898327995</v>
      </c>
    </row>
    <row r="68" spans="2:14" ht="12" customHeight="1">
      <c r="B68" s="219" t="s">
        <v>53</v>
      </c>
      <c r="C68" s="220"/>
      <c r="D68" s="177">
        <v>47</v>
      </c>
      <c r="E68" s="177">
        <v>2</v>
      </c>
      <c r="F68" s="177">
        <v>7</v>
      </c>
      <c r="G68" s="177">
        <v>13</v>
      </c>
      <c r="H68" s="177">
        <v>18</v>
      </c>
      <c r="I68" s="177">
        <v>4</v>
      </c>
      <c r="J68" s="177">
        <v>3</v>
      </c>
      <c r="K68" s="177">
        <v>0</v>
      </c>
      <c r="L68" s="135">
        <v>4</v>
      </c>
      <c r="M68" s="136">
        <v>3.5106382978723403</v>
      </c>
      <c r="N68" s="136">
        <v>1.1771805008344582</v>
      </c>
    </row>
    <row r="69" spans="1:14" s="8" customFormat="1" ht="12" customHeight="1">
      <c r="A69" s="171"/>
      <c r="B69" s="223" t="s">
        <v>313</v>
      </c>
      <c r="C69" s="224"/>
      <c r="D69" s="178">
        <v>7</v>
      </c>
      <c r="E69" s="178">
        <v>0</v>
      </c>
      <c r="F69" s="178">
        <v>0</v>
      </c>
      <c r="G69" s="178">
        <v>3</v>
      </c>
      <c r="H69" s="178">
        <v>4</v>
      </c>
      <c r="I69" s="178">
        <v>0</v>
      </c>
      <c r="J69" s="178">
        <v>0</v>
      </c>
      <c r="K69" s="178">
        <v>0</v>
      </c>
      <c r="L69" s="179">
        <v>4</v>
      </c>
      <c r="M69" s="180">
        <v>3.5714285714285716</v>
      </c>
      <c r="N69" s="180">
        <v>0.5345224838248487</v>
      </c>
    </row>
    <row r="71" ht="12">
      <c r="D71" s="217">
        <f>D6</f>
        <v>9965</v>
      </c>
    </row>
    <row r="72" ht="12">
      <c r="D72" s="217" t="str">
        <f>IF(D71=SUM(D8:D11,D12:D22,D23:D69)/3,"OK","NG")</f>
        <v>OK</v>
      </c>
    </row>
    <row r="73" ht="12">
      <c r="D73" s="15"/>
    </row>
  </sheetData>
  <sheetProtection/>
  <mergeCells count="74">
    <mergeCell ref="B14:C14"/>
    <mergeCell ref="B15:C15"/>
    <mergeCell ref="B16:C16"/>
    <mergeCell ref="B17:C17"/>
    <mergeCell ref="B18:C18"/>
    <mergeCell ref="B19:C19"/>
    <mergeCell ref="B20:C20"/>
    <mergeCell ref="B21:C21"/>
    <mergeCell ref="B69:C69"/>
    <mergeCell ref="B6:C6"/>
    <mergeCell ref="B7:C7"/>
    <mergeCell ref="B11:C11"/>
    <mergeCell ref="B12:C12"/>
    <mergeCell ref="B13:C13"/>
    <mergeCell ref="B26:C26"/>
    <mergeCell ref="B27:C27"/>
    <mergeCell ref="B28:C28"/>
    <mergeCell ref="B29:C29"/>
    <mergeCell ref="B22:C22"/>
    <mergeCell ref="B23:C23"/>
    <mergeCell ref="B24:C24"/>
    <mergeCell ref="B25:C25"/>
    <mergeCell ref="B34:C34"/>
    <mergeCell ref="B35:C35"/>
    <mergeCell ref="B36:C36"/>
    <mergeCell ref="B37:C37"/>
    <mergeCell ref="B30:C30"/>
    <mergeCell ref="B31:C31"/>
    <mergeCell ref="B32:C32"/>
    <mergeCell ref="B33:C33"/>
    <mergeCell ref="B42:C42"/>
    <mergeCell ref="B43:C43"/>
    <mergeCell ref="B44:C44"/>
    <mergeCell ref="B45:C45"/>
    <mergeCell ref="B38:C38"/>
    <mergeCell ref="B39:C39"/>
    <mergeCell ref="B40:C40"/>
    <mergeCell ref="B41:C41"/>
    <mergeCell ref="B50:C50"/>
    <mergeCell ref="B51:C51"/>
    <mergeCell ref="B52:C52"/>
    <mergeCell ref="B53:C53"/>
    <mergeCell ref="B46:C46"/>
    <mergeCell ref="B47:C47"/>
    <mergeCell ref="B48:C48"/>
    <mergeCell ref="B49:C49"/>
    <mergeCell ref="B58:C58"/>
    <mergeCell ref="B59:C59"/>
    <mergeCell ref="B60:C60"/>
    <mergeCell ref="B61:C61"/>
    <mergeCell ref="B54:C54"/>
    <mergeCell ref="B55:C55"/>
    <mergeCell ref="B56:C56"/>
    <mergeCell ref="B57:C57"/>
    <mergeCell ref="H3:H5"/>
    <mergeCell ref="I3:I5"/>
    <mergeCell ref="J3:J5"/>
    <mergeCell ref="B66:C66"/>
    <mergeCell ref="B67:C67"/>
    <mergeCell ref="B68:C68"/>
    <mergeCell ref="B62:C62"/>
    <mergeCell ref="B63:C63"/>
    <mergeCell ref="B64:C64"/>
    <mergeCell ref="B65:C65"/>
    <mergeCell ref="K3:K5"/>
    <mergeCell ref="L3:L4"/>
    <mergeCell ref="M3:M4"/>
    <mergeCell ref="N3:N4"/>
    <mergeCell ref="B3:C3"/>
    <mergeCell ref="D3:D5"/>
    <mergeCell ref="E3:E5"/>
    <mergeCell ref="F3:F5"/>
    <mergeCell ref="B4:C5"/>
    <mergeCell ref="G3:G5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3"/>
  <sheetViews>
    <sheetView showGridLines="0" zoomScalePageLayoutView="0" workbookViewId="0" topLeftCell="A46">
      <selection activeCell="D71" sqref="D71:D73"/>
    </sheetView>
  </sheetViews>
  <sheetFormatPr defaultColWidth="9.140625" defaultRowHeight="12"/>
  <cols>
    <col min="1" max="1" width="2.57421875" style="0" customWidth="1"/>
    <col min="2" max="2" width="2.57421875" style="1" customWidth="1"/>
    <col min="3" max="3" width="10.7109375" style="1" customWidth="1"/>
    <col min="4" max="20" width="9.28125" style="12" customWidth="1"/>
    <col min="21" max="23" width="9.57421875" style="15" bestFit="1" customWidth="1"/>
  </cols>
  <sheetData>
    <row r="1" spans="1:14" ht="18.75">
      <c r="A1" s="32" t="s">
        <v>135</v>
      </c>
      <c r="B1" s="6" t="s">
        <v>136</v>
      </c>
      <c r="D1" s="6" t="s">
        <v>139</v>
      </c>
      <c r="N1" s="6" t="s">
        <v>137</v>
      </c>
    </row>
    <row r="2" spans="1:21" ht="17.25" customHeight="1">
      <c r="A2" s="32"/>
      <c r="C2" s="2"/>
      <c r="U2" s="138"/>
    </row>
    <row r="3" spans="2:23" ht="24" customHeight="1">
      <c r="B3" s="257" t="s">
        <v>138</v>
      </c>
      <c r="C3" s="270"/>
      <c r="D3" s="280" t="s">
        <v>0</v>
      </c>
      <c r="E3" s="17"/>
      <c r="F3" s="34">
        <v>100</v>
      </c>
      <c r="G3" s="34">
        <v>200</v>
      </c>
      <c r="H3" s="34">
        <v>300</v>
      </c>
      <c r="I3" s="34">
        <v>400</v>
      </c>
      <c r="J3" s="34">
        <v>500</v>
      </c>
      <c r="K3" s="34">
        <v>600</v>
      </c>
      <c r="L3" s="34">
        <v>700</v>
      </c>
      <c r="M3" s="34">
        <v>800</v>
      </c>
      <c r="N3" s="34">
        <v>900</v>
      </c>
      <c r="O3" s="34">
        <v>1000</v>
      </c>
      <c r="P3" s="34">
        <v>1100</v>
      </c>
      <c r="Q3" s="34">
        <v>1200</v>
      </c>
      <c r="R3" s="34">
        <v>1300</v>
      </c>
      <c r="S3" s="34">
        <v>1400</v>
      </c>
      <c r="T3" s="35" t="s">
        <v>98</v>
      </c>
      <c r="U3" s="278" t="s">
        <v>58</v>
      </c>
      <c r="V3" s="278" t="s">
        <v>61</v>
      </c>
      <c r="W3" s="278" t="s">
        <v>59</v>
      </c>
    </row>
    <row r="4" spans="2:23" s="7" customFormat="1" ht="13.5" customHeight="1">
      <c r="B4" s="261" t="s">
        <v>329</v>
      </c>
      <c r="C4" s="262"/>
      <c r="D4" s="281"/>
      <c r="E4" s="18" t="s">
        <v>94</v>
      </c>
      <c r="F4" s="37" t="s">
        <v>94</v>
      </c>
      <c r="G4" s="37" t="s">
        <v>94</v>
      </c>
      <c r="H4" s="37" t="s">
        <v>94</v>
      </c>
      <c r="I4" s="38" t="s">
        <v>94</v>
      </c>
      <c r="J4" s="37" t="s">
        <v>94</v>
      </c>
      <c r="K4" s="37" t="s">
        <v>94</v>
      </c>
      <c r="L4" s="37" t="s">
        <v>94</v>
      </c>
      <c r="M4" s="37" t="s">
        <v>94</v>
      </c>
      <c r="N4" s="36" t="s">
        <v>94</v>
      </c>
      <c r="O4" s="36" t="s">
        <v>94</v>
      </c>
      <c r="P4" s="36" t="s">
        <v>94</v>
      </c>
      <c r="Q4" s="37" t="s">
        <v>94</v>
      </c>
      <c r="R4" s="37" t="s">
        <v>94</v>
      </c>
      <c r="S4" s="36" t="s">
        <v>94</v>
      </c>
      <c r="T4" s="18" t="s">
        <v>94</v>
      </c>
      <c r="U4" s="279"/>
      <c r="V4" s="279"/>
      <c r="W4" s="279"/>
    </row>
    <row r="5" spans="2:23" ht="24">
      <c r="B5" s="263"/>
      <c r="C5" s="264"/>
      <c r="D5" s="282"/>
      <c r="E5" s="39" t="s">
        <v>96</v>
      </c>
      <c r="F5" s="25">
        <v>199.9</v>
      </c>
      <c r="G5" s="25">
        <v>299.9</v>
      </c>
      <c r="H5" s="25">
        <v>399.9</v>
      </c>
      <c r="I5" s="25">
        <v>499.9</v>
      </c>
      <c r="J5" s="25">
        <v>599.9</v>
      </c>
      <c r="K5" s="25">
        <v>699.9</v>
      </c>
      <c r="L5" s="25">
        <v>799.9</v>
      </c>
      <c r="M5" s="25">
        <v>899.9</v>
      </c>
      <c r="N5" s="25">
        <v>999.9</v>
      </c>
      <c r="O5" s="25">
        <v>1099.9</v>
      </c>
      <c r="P5" s="25">
        <v>1199.9</v>
      </c>
      <c r="Q5" s="25">
        <v>1299.9</v>
      </c>
      <c r="R5" s="25">
        <v>1399.9</v>
      </c>
      <c r="S5" s="25">
        <v>1499.9</v>
      </c>
      <c r="T5" s="13"/>
      <c r="U5" s="25" t="s">
        <v>97</v>
      </c>
      <c r="V5" s="25" t="s">
        <v>97</v>
      </c>
      <c r="W5" s="25" t="s">
        <v>97</v>
      </c>
    </row>
    <row r="6" spans="2:23" ht="12" customHeight="1">
      <c r="B6" s="236" t="s">
        <v>2</v>
      </c>
      <c r="C6" s="237"/>
      <c r="D6" s="173">
        <v>9965</v>
      </c>
      <c r="E6" s="173">
        <v>2</v>
      </c>
      <c r="F6" s="173">
        <v>45</v>
      </c>
      <c r="G6" s="173">
        <v>480</v>
      </c>
      <c r="H6" s="173">
        <v>1677</v>
      </c>
      <c r="I6" s="173">
        <v>2554</v>
      </c>
      <c r="J6" s="173">
        <v>1808</v>
      </c>
      <c r="K6" s="173">
        <v>1172</v>
      </c>
      <c r="L6" s="173">
        <v>781</v>
      </c>
      <c r="M6" s="173">
        <v>504</v>
      </c>
      <c r="N6" s="173">
        <v>328</v>
      </c>
      <c r="O6" s="173">
        <v>191</v>
      </c>
      <c r="P6" s="173">
        <v>129</v>
      </c>
      <c r="Q6" s="173">
        <v>90</v>
      </c>
      <c r="R6" s="173">
        <v>43</v>
      </c>
      <c r="S6" s="173">
        <v>49</v>
      </c>
      <c r="T6" s="173">
        <v>112</v>
      </c>
      <c r="U6" s="175">
        <v>5101.612</v>
      </c>
      <c r="V6" s="137">
        <v>5774.033337982951</v>
      </c>
      <c r="W6" s="137">
        <v>2862.863658335506</v>
      </c>
    </row>
    <row r="7" spans="2:23" ht="12" customHeight="1">
      <c r="B7" s="219" t="s">
        <v>3</v>
      </c>
      <c r="C7" s="220"/>
      <c r="D7" s="174">
        <v>8507</v>
      </c>
      <c r="E7" s="174">
        <v>1</v>
      </c>
      <c r="F7" s="174">
        <v>26</v>
      </c>
      <c r="G7" s="174">
        <v>348</v>
      </c>
      <c r="H7" s="174">
        <v>1305</v>
      </c>
      <c r="I7" s="174">
        <v>2199</v>
      </c>
      <c r="J7" s="174">
        <v>1567</v>
      </c>
      <c r="K7" s="174">
        <v>1039</v>
      </c>
      <c r="L7" s="174">
        <v>699</v>
      </c>
      <c r="M7" s="174">
        <v>449</v>
      </c>
      <c r="N7" s="174">
        <v>301</v>
      </c>
      <c r="O7" s="174">
        <v>180</v>
      </c>
      <c r="P7" s="174">
        <v>123</v>
      </c>
      <c r="Q7" s="174">
        <v>83</v>
      </c>
      <c r="R7" s="174">
        <v>40</v>
      </c>
      <c r="S7" s="174">
        <v>47</v>
      </c>
      <c r="T7" s="174">
        <v>100</v>
      </c>
      <c r="U7" s="175">
        <v>5200</v>
      </c>
      <c r="V7" s="176">
        <v>5890.218809333511</v>
      </c>
      <c r="W7" s="176">
        <v>2818.9917870969844</v>
      </c>
    </row>
    <row r="8" spans="2:23" ht="12" customHeight="1">
      <c r="B8" s="83"/>
      <c r="C8" s="74" t="s">
        <v>123</v>
      </c>
      <c r="D8" s="177">
        <v>5869</v>
      </c>
      <c r="E8" s="177">
        <v>1</v>
      </c>
      <c r="F8" s="177">
        <v>16</v>
      </c>
      <c r="G8" s="177">
        <v>193</v>
      </c>
      <c r="H8" s="177">
        <v>862</v>
      </c>
      <c r="I8" s="177">
        <v>1412</v>
      </c>
      <c r="J8" s="177">
        <v>1093</v>
      </c>
      <c r="K8" s="177">
        <v>761</v>
      </c>
      <c r="L8" s="177">
        <v>493</v>
      </c>
      <c r="M8" s="177">
        <v>336</v>
      </c>
      <c r="N8" s="177">
        <v>236</v>
      </c>
      <c r="O8" s="177">
        <v>143</v>
      </c>
      <c r="P8" s="177">
        <v>105</v>
      </c>
      <c r="Q8" s="177">
        <v>71</v>
      </c>
      <c r="R8" s="177">
        <v>32</v>
      </c>
      <c r="S8" s="177">
        <v>34</v>
      </c>
      <c r="T8" s="177">
        <v>81</v>
      </c>
      <c r="U8" s="135">
        <v>5367.18</v>
      </c>
      <c r="V8" s="136">
        <v>6084.231328335345</v>
      </c>
      <c r="W8" s="136">
        <v>2980.610739961188</v>
      </c>
    </row>
    <row r="9" spans="2:23" ht="12" customHeight="1">
      <c r="B9" s="83"/>
      <c r="C9" s="74" t="s">
        <v>124</v>
      </c>
      <c r="D9" s="177">
        <v>1562</v>
      </c>
      <c r="E9" s="177">
        <v>0</v>
      </c>
      <c r="F9" s="177">
        <v>4</v>
      </c>
      <c r="G9" s="177">
        <v>81</v>
      </c>
      <c r="H9" s="177">
        <v>225</v>
      </c>
      <c r="I9" s="177">
        <v>466</v>
      </c>
      <c r="J9" s="177">
        <v>295</v>
      </c>
      <c r="K9" s="177">
        <v>170</v>
      </c>
      <c r="L9" s="177">
        <v>131</v>
      </c>
      <c r="M9" s="177">
        <v>71</v>
      </c>
      <c r="N9" s="177">
        <v>49</v>
      </c>
      <c r="O9" s="177">
        <v>19</v>
      </c>
      <c r="P9" s="177">
        <v>12</v>
      </c>
      <c r="Q9" s="177">
        <v>9</v>
      </c>
      <c r="R9" s="177">
        <v>6</v>
      </c>
      <c r="S9" s="177">
        <v>9</v>
      </c>
      <c r="T9" s="177">
        <v>15</v>
      </c>
      <c r="U9" s="135">
        <v>5009.5650000000005</v>
      </c>
      <c r="V9" s="136">
        <v>5621.341137003843</v>
      </c>
      <c r="W9" s="136">
        <v>2516.515655465759</v>
      </c>
    </row>
    <row r="10" spans="2:23" ht="12" customHeight="1">
      <c r="B10" s="83"/>
      <c r="C10" s="74" t="s">
        <v>125</v>
      </c>
      <c r="D10" s="177">
        <v>1076</v>
      </c>
      <c r="E10" s="177">
        <v>0</v>
      </c>
      <c r="F10" s="177">
        <v>6</v>
      </c>
      <c r="G10" s="177">
        <v>74</v>
      </c>
      <c r="H10" s="177">
        <v>218</v>
      </c>
      <c r="I10" s="177">
        <v>321</v>
      </c>
      <c r="J10" s="177">
        <v>179</v>
      </c>
      <c r="K10" s="177">
        <v>108</v>
      </c>
      <c r="L10" s="177">
        <v>75</v>
      </c>
      <c r="M10" s="177">
        <v>42</v>
      </c>
      <c r="N10" s="177">
        <v>16</v>
      </c>
      <c r="O10" s="177">
        <v>18</v>
      </c>
      <c r="P10" s="177">
        <v>6</v>
      </c>
      <c r="Q10" s="177">
        <v>3</v>
      </c>
      <c r="R10" s="177">
        <v>2</v>
      </c>
      <c r="S10" s="177">
        <v>4</v>
      </c>
      <c r="T10" s="177">
        <v>4</v>
      </c>
      <c r="U10" s="135">
        <v>4733.1044999999995</v>
      </c>
      <c r="V10" s="136">
        <v>5222.307517657998</v>
      </c>
      <c r="W10" s="136">
        <v>2105.0939199863624</v>
      </c>
    </row>
    <row r="11" spans="2:23" ht="12" customHeight="1">
      <c r="B11" s="223" t="s">
        <v>7</v>
      </c>
      <c r="C11" s="224"/>
      <c r="D11" s="178">
        <v>1458</v>
      </c>
      <c r="E11" s="178">
        <v>1</v>
      </c>
      <c r="F11" s="178">
        <v>19</v>
      </c>
      <c r="G11" s="178">
        <v>132</v>
      </c>
      <c r="H11" s="178">
        <v>372</v>
      </c>
      <c r="I11" s="178">
        <v>355</v>
      </c>
      <c r="J11" s="178">
        <v>241</v>
      </c>
      <c r="K11" s="178">
        <v>133</v>
      </c>
      <c r="L11" s="178">
        <v>82</v>
      </c>
      <c r="M11" s="178">
        <v>55</v>
      </c>
      <c r="N11" s="178">
        <v>27</v>
      </c>
      <c r="O11" s="178">
        <v>11</v>
      </c>
      <c r="P11" s="178">
        <v>6</v>
      </c>
      <c r="Q11" s="178">
        <v>7</v>
      </c>
      <c r="R11" s="178">
        <v>3</v>
      </c>
      <c r="S11" s="178">
        <v>2</v>
      </c>
      <c r="T11" s="178">
        <v>12</v>
      </c>
      <c r="U11" s="179">
        <v>4560.221</v>
      </c>
      <c r="V11" s="180">
        <v>5096.125378600812</v>
      </c>
      <c r="W11" s="180">
        <v>3019.6336064385628</v>
      </c>
    </row>
    <row r="12" spans="2:23" ht="12" customHeight="1">
      <c r="B12" s="219" t="s">
        <v>318</v>
      </c>
      <c r="C12" s="220"/>
      <c r="D12" s="173">
        <v>102</v>
      </c>
      <c r="E12" s="173">
        <v>0</v>
      </c>
      <c r="F12" s="173">
        <v>0</v>
      </c>
      <c r="G12" s="173">
        <v>8</v>
      </c>
      <c r="H12" s="173">
        <v>34</v>
      </c>
      <c r="I12" s="173">
        <v>26</v>
      </c>
      <c r="J12" s="173">
        <v>17</v>
      </c>
      <c r="K12" s="173">
        <v>6</v>
      </c>
      <c r="L12" s="173">
        <v>2</v>
      </c>
      <c r="M12" s="173">
        <v>4</v>
      </c>
      <c r="N12" s="173">
        <v>0</v>
      </c>
      <c r="O12" s="173">
        <v>0</v>
      </c>
      <c r="P12" s="173">
        <v>0</v>
      </c>
      <c r="Q12" s="173">
        <v>2</v>
      </c>
      <c r="R12" s="173">
        <v>1</v>
      </c>
      <c r="S12" s="173">
        <v>2</v>
      </c>
      <c r="T12" s="173">
        <v>0</v>
      </c>
      <c r="U12" s="135">
        <v>4248.7119999999995</v>
      </c>
      <c r="V12" s="137">
        <v>4918.19912745098</v>
      </c>
      <c r="W12" s="137">
        <v>2342.1110513080243</v>
      </c>
    </row>
    <row r="13" spans="2:23" ht="12" customHeight="1">
      <c r="B13" s="219" t="s">
        <v>319</v>
      </c>
      <c r="C13" s="220"/>
      <c r="D13" s="173">
        <v>208</v>
      </c>
      <c r="E13" s="173">
        <v>0</v>
      </c>
      <c r="F13" s="173">
        <v>4</v>
      </c>
      <c r="G13" s="173">
        <v>18</v>
      </c>
      <c r="H13" s="173">
        <v>50</v>
      </c>
      <c r="I13" s="173">
        <v>46</v>
      </c>
      <c r="J13" s="173">
        <v>34</v>
      </c>
      <c r="K13" s="173">
        <v>20</v>
      </c>
      <c r="L13" s="173">
        <v>11</v>
      </c>
      <c r="M13" s="173">
        <v>12</v>
      </c>
      <c r="N13" s="173">
        <v>7</v>
      </c>
      <c r="O13" s="173">
        <v>3</v>
      </c>
      <c r="P13" s="173">
        <v>0</v>
      </c>
      <c r="Q13" s="173">
        <v>0</v>
      </c>
      <c r="R13" s="173">
        <v>0</v>
      </c>
      <c r="S13" s="173">
        <v>0</v>
      </c>
      <c r="T13" s="173">
        <v>3</v>
      </c>
      <c r="U13" s="135">
        <v>4718.5765</v>
      </c>
      <c r="V13" s="137">
        <v>5211.2855913461535</v>
      </c>
      <c r="W13" s="137">
        <v>2377.1969338065346</v>
      </c>
    </row>
    <row r="14" spans="2:23" ht="12" customHeight="1">
      <c r="B14" s="219" t="s">
        <v>320</v>
      </c>
      <c r="C14" s="220"/>
      <c r="D14" s="173">
        <v>316</v>
      </c>
      <c r="E14" s="173">
        <v>1</v>
      </c>
      <c r="F14" s="173">
        <v>8</v>
      </c>
      <c r="G14" s="173">
        <v>46</v>
      </c>
      <c r="H14" s="173">
        <v>97</v>
      </c>
      <c r="I14" s="173">
        <v>67</v>
      </c>
      <c r="J14" s="173">
        <v>35</v>
      </c>
      <c r="K14" s="173">
        <v>22</v>
      </c>
      <c r="L14" s="173">
        <v>15</v>
      </c>
      <c r="M14" s="173">
        <v>7</v>
      </c>
      <c r="N14" s="173">
        <v>8</v>
      </c>
      <c r="O14" s="173">
        <v>2</v>
      </c>
      <c r="P14" s="173">
        <v>2</v>
      </c>
      <c r="Q14" s="173">
        <v>3</v>
      </c>
      <c r="R14" s="173">
        <v>1</v>
      </c>
      <c r="S14" s="173">
        <v>0</v>
      </c>
      <c r="T14" s="173">
        <v>2</v>
      </c>
      <c r="U14" s="135">
        <v>4081.6285</v>
      </c>
      <c r="V14" s="137">
        <v>4691.597446202533</v>
      </c>
      <c r="W14" s="137">
        <v>2301.5320220642902</v>
      </c>
    </row>
    <row r="15" spans="2:23" ht="12" customHeight="1">
      <c r="B15" s="219" t="s">
        <v>321</v>
      </c>
      <c r="C15" s="220"/>
      <c r="D15" s="173">
        <v>6124</v>
      </c>
      <c r="E15" s="173">
        <v>1</v>
      </c>
      <c r="F15" s="173">
        <v>21</v>
      </c>
      <c r="G15" s="173">
        <v>220</v>
      </c>
      <c r="H15" s="173">
        <v>928</v>
      </c>
      <c r="I15" s="173">
        <v>1475</v>
      </c>
      <c r="J15" s="173">
        <v>1131</v>
      </c>
      <c r="K15" s="173">
        <v>774</v>
      </c>
      <c r="L15" s="173">
        <v>510</v>
      </c>
      <c r="M15" s="173">
        <v>348</v>
      </c>
      <c r="N15" s="173">
        <v>236</v>
      </c>
      <c r="O15" s="173">
        <v>149</v>
      </c>
      <c r="P15" s="173">
        <v>108</v>
      </c>
      <c r="Q15" s="173">
        <v>72</v>
      </c>
      <c r="R15" s="173">
        <v>32</v>
      </c>
      <c r="S15" s="173">
        <v>35</v>
      </c>
      <c r="T15" s="173">
        <v>84</v>
      </c>
      <c r="U15" s="135">
        <v>5325.132</v>
      </c>
      <c r="V15" s="137">
        <v>6042.465209993493</v>
      </c>
      <c r="W15" s="137">
        <v>2974.5991957791357</v>
      </c>
    </row>
    <row r="16" spans="2:23" ht="12" customHeight="1">
      <c r="B16" s="219" t="s">
        <v>322</v>
      </c>
      <c r="C16" s="220"/>
      <c r="D16" s="173">
        <v>989</v>
      </c>
      <c r="E16" s="173">
        <v>0</v>
      </c>
      <c r="F16" s="173">
        <v>5</v>
      </c>
      <c r="G16" s="173">
        <v>65</v>
      </c>
      <c r="H16" s="173">
        <v>196</v>
      </c>
      <c r="I16" s="173">
        <v>304</v>
      </c>
      <c r="J16" s="173">
        <v>166</v>
      </c>
      <c r="K16" s="173">
        <v>103</v>
      </c>
      <c r="L16" s="173">
        <v>68</v>
      </c>
      <c r="M16" s="173">
        <v>36</v>
      </c>
      <c r="N16" s="173">
        <v>16</v>
      </c>
      <c r="O16" s="173">
        <v>15</v>
      </c>
      <c r="P16" s="173">
        <v>5</v>
      </c>
      <c r="Q16" s="173">
        <v>3</v>
      </c>
      <c r="R16" s="173">
        <v>2</v>
      </c>
      <c r="S16" s="173">
        <v>3</v>
      </c>
      <c r="T16" s="173">
        <v>2</v>
      </c>
      <c r="U16" s="135">
        <v>4738.312</v>
      </c>
      <c r="V16" s="137">
        <v>5194.2172507583455</v>
      </c>
      <c r="W16" s="137">
        <v>1976.6743709294246</v>
      </c>
    </row>
    <row r="17" spans="2:23" ht="12" customHeight="1">
      <c r="B17" s="219" t="s">
        <v>323</v>
      </c>
      <c r="C17" s="220"/>
      <c r="D17" s="173">
        <v>42</v>
      </c>
      <c r="E17" s="173">
        <v>0</v>
      </c>
      <c r="F17" s="173">
        <v>0</v>
      </c>
      <c r="G17" s="173">
        <v>2</v>
      </c>
      <c r="H17" s="173">
        <v>12</v>
      </c>
      <c r="I17" s="173">
        <v>10</v>
      </c>
      <c r="J17" s="173">
        <v>5</v>
      </c>
      <c r="K17" s="173">
        <v>6</v>
      </c>
      <c r="L17" s="173">
        <v>2</v>
      </c>
      <c r="M17" s="173">
        <v>0</v>
      </c>
      <c r="N17" s="173">
        <v>3</v>
      </c>
      <c r="O17" s="173">
        <v>0</v>
      </c>
      <c r="P17" s="173">
        <v>0</v>
      </c>
      <c r="Q17" s="173">
        <v>0</v>
      </c>
      <c r="R17" s="173">
        <v>0</v>
      </c>
      <c r="S17" s="173">
        <v>0</v>
      </c>
      <c r="T17" s="173">
        <v>2</v>
      </c>
      <c r="U17" s="135">
        <v>4645.221</v>
      </c>
      <c r="V17" s="137">
        <v>5928.863571428573</v>
      </c>
      <c r="W17" s="137">
        <v>4719.549118510483</v>
      </c>
    </row>
    <row r="18" spans="2:23" ht="12" customHeight="1">
      <c r="B18" s="219" t="s">
        <v>324</v>
      </c>
      <c r="C18" s="220"/>
      <c r="D18" s="173">
        <v>1562</v>
      </c>
      <c r="E18" s="173">
        <v>0</v>
      </c>
      <c r="F18" s="173">
        <v>4</v>
      </c>
      <c r="G18" s="173">
        <v>81</v>
      </c>
      <c r="H18" s="173">
        <v>225</v>
      </c>
      <c r="I18" s="173">
        <v>466</v>
      </c>
      <c r="J18" s="173">
        <v>295</v>
      </c>
      <c r="K18" s="173">
        <v>170</v>
      </c>
      <c r="L18" s="173">
        <v>131</v>
      </c>
      <c r="M18" s="173">
        <v>71</v>
      </c>
      <c r="N18" s="173">
        <v>49</v>
      </c>
      <c r="O18" s="173">
        <v>19</v>
      </c>
      <c r="P18" s="173">
        <v>12</v>
      </c>
      <c r="Q18" s="173">
        <v>9</v>
      </c>
      <c r="R18" s="173">
        <v>6</v>
      </c>
      <c r="S18" s="173">
        <v>9</v>
      </c>
      <c r="T18" s="173">
        <v>15</v>
      </c>
      <c r="U18" s="135">
        <v>5009.5650000000005</v>
      </c>
      <c r="V18" s="137">
        <v>5621.341137003843</v>
      </c>
      <c r="W18" s="137">
        <v>2516.515655465759</v>
      </c>
    </row>
    <row r="19" spans="2:23" ht="12" customHeight="1">
      <c r="B19" s="219" t="s">
        <v>325</v>
      </c>
      <c r="C19" s="220"/>
      <c r="D19" s="173">
        <v>219</v>
      </c>
      <c r="E19" s="173">
        <v>0</v>
      </c>
      <c r="F19" s="173">
        <v>1</v>
      </c>
      <c r="G19" s="173">
        <v>11</v>
      </c>
      <c r="H19" s="173">
        <v>44</v>
      </c>
      <c r="I19" s="173">
        <v>57</v>
      </c>
      <c r="J19" s="173">
        <v>50</v>
      </c>
      <c r="K19" s="173">
        <v>24</v>
      </c>
      <c r="L19" s="173">
        <v>15</v>
      </c>
      <c r="M19" s="173">
        <v>10</v>
      </c>
      <c r="N19" s="173">
        <v>2</v>
      </c>
      <c r="O19" s="173">
        <v>2</v>
      </c>
      <c r="P19" s="173">
        <v>1</v>
      </c>
      <c r="Q19" s="173">
        <v>1</v>
      </c>
      <c r="R19" s="173">
        <v>0</v>
      </c>
      <c r="S19" s="173">
        <v>0</v>
      </c>
      <c r="T19" s="173">
        <v>1</v>
      </c>
      <c r="U19" s="135">
        <v>4943.316</v>
      </c>
      <c r="V19" s="137">
        <v>5458.542041095889</v>
      </c>
      <c r="W19" s="137">
        <v>4249.198681615165</v>
      </c>
    </row>
    <row r="20" spans="2:23" ht="12" customHeight="1">
      <c r="B20" s="219" t="s">
        <v>326</v>
      </c>
      <c r="C20" s="220"/>
      <c r="D20" s="173">
        <v>81</v>
      </c>
      <c r="E20" s="173">
        <v>0</v>
      </c>
      <c r="F20" s="173">
        <v>0</v>
      </c>
      <c r="G20" s="173">
        <v>10</v>
      </c>
      <c r="H20" s="173">
        <v>17</v>
      </c>
      <c r="I20" s="173">
        <v>21</v>
      </c>
      <c r="J20" s="173">
        <v>13</v>
      </c>
      <c r="K20" s="173">
        <v>11</v>
      </c>
      <c r="L20" s="173">
        <v>5</v>
      </c>
      <c r="M20" s="173">
        <v>2</v>
      </c>
      <c r="N20" s="173">
        <v>0</v>
      </c>
      <c r="O20" s="173">
        <v>0</v>
      </c>
      <c r="P20" s="173">
        <v>0</v>
      </c>
      <c r="Q20" s="173">
        <v>0</v>
      </c>
      <c r="R20" s="173">
        <v>0</v>
      </c>
      <c r="S20" s="173">
        <v>0</v>
      </c>
      <c r="T20" s="173">
        <v>2</v>
      </c>
      <c r="U20" s="135">
        <v>4522.07</v>
      </c>
      <c r="V20" s="137">
        <v>5187.876234567902</v>
      </c>
      <c r="W20" s="137">
        <v>3282.217338512322</v>
      </c>
    </row>
    <row r="21" spans="2:23" ht="12" customHeight="1">
      <c r="B21" s="219" t="s">
        <v>349</v>
      </c>
      <c r="C21" s="220"/>
      <c r="D21" s="173">
        <v>196</v>
      </c>
      <c r="E21" s="173">
        <v>0</v>
      </c>
      <c r="F21" s="173">
        <v>1</v>
      </c>
      <c r="G21" s="173">
        <v>7</v>
      </c>
      <c r="H21" s="173">
        <v>39</v>
      </c>
      <c r="I21" s="173">
        <v>60</v>
      </c>
      <c r="J21" s="173">
        <v>39</v>
      </c>
      <c r="K21" s="173">
        <v>17</v>
      </c>
      <c r="L21" s="173">
        <v>16</v>
      </c>
      <c r="M21" s="173">
        <v>8</v>
      </c>
      <c r="N21" s="173">
        <v>5</v>
      </c>
      <c r="O21" s="173">
        <v>1</v>
      </c>
      <c r="P21" s="173">
        <v>1</v>
      </c>
      <c r="Q21" s="173">
        <v>0</v>
      </c>
      <c r="R21" s="173">
        <v>1</v>
      </c>
      <c r="S21" s="173">
        <v>0</v>
      </c>
      <c r="T21" s="173">
        <v>1</v>
      </c>
      <c r="U21" s="135">
        <v>4791.18</v>
      </c>
      <c r="V21" s="137">
        <v>5457.1514489795945</v>
      </c>
      <c r="W21" s="137">
        <v>3779.890630963392</v>
      </c>
    </row>
    <row r="22" spans="2:23" ht="12" customHeight="1">
      <c r="B22" s="223" t="s">
        <v>327</v>
      </c>
      <c r="C22" s="224"/>
      <c r="D22" s="178">
        <v>126</v>
      </c>
      <c r="E22" s="178">
        <v>0</v>
      </c>
      <c r="F22" s="178">
        <v>1</v>
      </c>
      <c r="G22" s="178">
        <v>12</v>
      </c>
      <c r="H22" s="178">
        <v>35</v>
      </c>
      <c r="I22" s="178">
        <v>22</v>
      </c>
      <c r="J22" s="178">
        <v>23</v>
      </c>
      <c r="K22" s="178">
        <v>19</v>
      </c>
      <c r="L22" s="178">
        <v>6</v>
      </c>
      <c r="M22" s="178">
        <v>6</v>
      </c>
      <c r="N22" s="178">
        <v>2</v>
      </c>
      <c r="O22" s="178">
        <v>0</v>
      </c>
      <c r="P22" s="178">
        <v>0</v>
      </c>
      <c r="Q22" s="178">
        <v>0</v>
      </c>
      <c r="R22" s="178">
        <v>0</v>
      </c>
      <c r="S22" s="178">
        <v>0</v>
      </c>
      <c r="T22" s="178">
        <v>0</v>
      </c>
      <c r="U22" s="179">
        <v>4506.598</v>
      </c>
      <c r="V22" s="180">
        <v>4874.352436507937</v>
      </c>
      <c r="W22" s="180">
        <v>1692.6710491013732</v>
      </c>
    </row>
    <row r="23" spans="2:23" ht="12" customHeight="1">
      <c r="B23" s="219" t="s">
        <v>8</v>
      </c>
      <c r="C23" s="220"/>
      <c r="D23" s="173">
        <v>102</v>
      </c>
      <c r="E23" s="173">
        <v>0</v>
      </c>
      <c r="F23" s="173">
        <v>0</v>
      </c>
      <c r="G23" s="173">
        <v>8</v>
      </c>
      <c r="H23" s="173">
        <v>34</v>
      </c>
      <c r="I23" s="173">
        <v>26</v>
      </c>
      <c r="J23" s="173">
        <v>17</v>
      </c>
      <c r="K23" s="173">
        <v>6</v>
      </c>
      <c r="L23" s="173">
        <v>2</v>
      </c>
      <c r="M23" s="173">
        <v>4</v>
      </c>
      <c r="N23" s="173">
        <v>0</v>
      </c>
      <c r="O23" s="173">
        <v>0</v>
      </c>
      <c r="P23" s="173">
        <v>0</v>
      </c>
      <c r="Q23" s="173">
        <v>2</v>
      </c>
      <c r="R23" s="173">
        <v>1</v>
      </c>
      <c r="S23" s="173">
        <v>2</v>
      </c>
      <c r="T23" s="173">
        <v>0</v>
      </c>
      <c r="U23" s="135">
        <v>4248.7119999999995</v>
      </c>
      <c r="V23" s="137">
        <v>4918.19912745098</v>
      </c>
      <c r="W23" s="137">
        <v>2342.1110513080243</v>
      </c>
    </row>
    <row r="24" spans="2:23" ht="12" customHeight="1">
      <c r="B24" s="219" t="s">
        <v>9</v>
      </c>
      <c r="C24" s="220"/>
      <c r="D24" s="173">
        <v>10</v>
      </c>
      <c r="E24" s="173">
        <v>0</v>
      </c>
      <c r="F24" s="173">
        <v>0</v>
      </c>
      <c r="G24" s="173">
        <v>1</v>
      </c>
      <c r="H24" s="173">
        <v>2</v>
      </c>
      <c r="I24" s="173">
        <v>3</v>
      </c>
      <c r="J24" s="173">
        <v>1</v>
      </c>
      <c r="K24" s="173">
        <v>2</v>
      </c>
      <c r="L24" s="173">
        <v>1</v>
      </c>
      <c r="M24" s="173">
        <v>0</v>
      </c>
      <c r="N24" s="173">
        <v>0</v>
      </c>
      <c r="O24" s="173">
        <v>0</v>
      </c>
      <c r="P24" s="173">
        <v>0</v>
      </c>
      <c r="Q24" s="173">
        <v>0</v>
      </c>
      <c r="R24" s="173">
        <v>0</v>
      </c>
      <c r="S24" s="173">
        <v>0</v>
      </c>
      <c r="T24" s="173">
        <v>0</v>
      </c>
      <c r="U24" s="135">
        <v>4664.4555</v>
      </c>
      <c r="V24" s="137">
        <v>4870.0337</v>
      </c>
      <c r="W24" s="137">
        <v>1346.3625368968585</v>
      </c>
    </row>
    <row r="25" spans="2:23" ht="12" customHeight="1">
      <c r="B25" s="219" t="s">
        <v>10</v>
      </c>
      <c r="C25" s="220"/>
      <c r="D25" s="173">
        <v>18</v>
      </c>
      <c r="E25" s="173">
        <v>0</v>
      </c>
      <c r="F25" s="173">
        <v>0</v>
      </c>
      <c r="G25" s="173">
        <v>0</v>
      </c>
      <c r="H25" s="173">
        <v>7</v>
      </c>
      <c r="I25" s="173">
        <v>4</v>
      </c>
      <c r="J25" s="173">
        <v>3</v>
      </c>
      <c r="K25" s="173">
        <v>2</v>
      </c>
      <c r="L25" s="173">
        <v>0</v>
      </c>
      <c r="M25" s="173">
        <v>0</v>
      </c>
      <c r="N25" s="173">
        <v>1</v>
      </c>
      <c r="O25" s="173">
        <v>0</v>
      </c>
      <c r="P25" s="173">
        <v>0</v>
      </c>
      <c r="Q25" s="173">
        <v>0</v>
      </c>
      <c r="R25" s="173">
        <v>0</v>
      </c>
      <c r="S25" s="173">
        <v>0</v>
      </c>
      <c r="T25" s="173">
        <v>1</v>
      </c>
      <c r="U25" s="135">
        <v>4815.666</v>
      </c>
      <c r="V25" s="137">
        <v>5381.096388888889</v>
      </c>
      <c r="W25" s="137">
        <v>3030.874477907172</v>
      </c>
    </row>
    <row r="26" spans="2:23" ht="12" customHeight="1">
      <c r="B26" s="219" t="s">
        <v>11</v>
      </c>
      <c r="C26" s="220"/>
      <c r="D26" s="173">
        <v>121</v>
      </c>
      <c r="E26" s="173">
        <v>0</v>
      </c>
      <c r="F26" s="173">
        <v>3</v>
      </c>
      <c r="G26" s="173">
        <v>9</v>
      </c>
      <c r="H26" s="173">
        <v>19</v>
      </c>
      <c r="I26" s="173">
        <v>26</v>
      </c>
      <c r="J26" s="173">
        <v>21</v>
      </c>
      <c r="K26" s="173">
        <v>14</v>
      </c>
      <c r="L26" s="173">
        <v>9</v>
      </c>
      <c r="M26" s="173">
        <v>11</v>
      </c>
      <c r="N26" s="173">
        <v>5</v>
      </c>
      <c r="O26" s="173">
        <v>3</v>
      </c>
      <c r="P26" s="173">
        <v>0</v>
      </c>
      <c r="Q26" s="173">
        <v>0</v>
      </c>
      <c r="R26" s="173">
        <v>0</v>
      </c>
      <c r="S26" s="173">
        <v>0</v>
      </c>
      <c r="T26" s="173">
        <v>1</v>
      </c>
      <c r="U26" s="135">
        <v>5064.9</v>
      </c>
      <c r="V26" s="137">
        <v>5562.817669421486</v>
      </c>
      <c r="W26" s="137">
        <v>2307.60882809636</v>
      </c>
    </row>
    <row r="27" spans="2:23" ht="12" customHeight="1">
      <c r="B27" s="219" t="s">
        <v>12</v>
      </c>
      <c r="C27" s="220"/>
      <c r="D27" s="173">
        <v>25</v>
      </c>
      <c r="E27" s="173">
        <v>0</v>
      </c>
      <c r="F27" s="173">
        <v>0</v>
      </c>
      <c r="G27" s="173">
        <v>5</v>
      </c>
      <c r="H27" s="173">
        <v>11</v>
      </c>
      <c r="I27" s="173">
        <v>6</v>
      </c>
      <c r="J27" s="173">
        <v>2</v>
      </c>
      <c r="K27" s="173">
        <v>0</v>
      </c>
      <c r="L27" s="173">
        <v>0</v>
      </c>
      <c r="M27" s="173">
        <v>1</v>
      </c>
      <c r="N27" s="173">
        <v>0</v>
      </c>
      <c r="O27" s="173">
        <v>0</v>
      </c>
      <c r="P27" s="173">
        <v>0</v>
      </c>
      <c r="Q27" s="173">
        <v>0</v>
      </c>
      <c r="R27" s="173">
        <v>0</v>
      </c>
      <c r="S27" s="173">
        <v>0</v>
      </c>
      <c r="T27" s="173">
        <v>0</v>
      </c>
      <c r="U27" s="135">
        <v>3673.751</v>
      </c>
      <c r="V27" s="137">
        <v>3915.8568000000005</v>
      </c>
      <c r="W27" s="137">
        <v>1257.9895301478732</v>
      </c>
    </row>
    <row r="28" spans="2:23" ht="12" customHeight="1">
      <c r="B28" s="219" t="s">
        <v>13</v>
      </c>
      <c r="C28" s="220"/>
      <c r="D28" s="173">
        <v>14</v>
      </c>
      <c r="E28" s="173">
        <v>0</v>
      </c>
      <c r="F28" s="173">
        <v>0</v>
      </c>
      <c r="G28" s="173">
        <v>1</v>
      </c>
      <c r="H28" s="173">
        <v>7</v>
      </c>
      <c r="I28" s="173">
        <v>2</v>
      </c>
      <c r="J28" s="173">
        <v>3</v>
      </c>
      <c r="K28" s="173">
        <v>0</v>
      </c>
      <c r="L28" s="173">
        <v>0</v>
      </c>
      <c r="M28" s="173">
        <v>0</v>
      </c>
      <c r="N28" s="173">
        <v>0</v>
      </c>
      <c r="O28" s="173">
        <v>0</v>
      </c>
      <c r="P28" s="173">
        <v>0</v>
      </c>
      <c r="Q28" s="173">
        <v>0</v>
      </c>
      <c r="R28" s="173">
        <v>0</v>
      </c>
      <c r="S28" s="173">
        <v>0</v>
      </c>
      <c r="T28" s="173">
        <v>1</v>
      </c>
      <c r="U28" s="135">
        <v>3826.415</v>
      </c>
      <c r="V28" s="137">
        <v>5101.826928571428</v>
      </c>
      <c r="W28" s="137">
        <v>3915.709247750055</v>
      </c>
    </row>
    <row r="29" spans="2:23" ht="12" customHeight="1">
      <c r="B29" s="219" t="s">
        <v>14</v>
      </c>
      <c r="C29" s="220"/>
      <c r="D29" s="173">
        <v>20</v>
      </c>
      <c r="E29" s="173">
        <v>0</v>
      </c>
      <c r="F29" s="173">
        <v>1</v>
      </c>
      <c r="G29" s="173">
        <v>2</v>
      </c>
      <c r="H29" s="173">
        <v>4</v>
      </c>
      <c r="I29" s="173">
        <v>5</v>
      </c>
      <c r="J29" s="173">
        <v>4</v>
      </c>
      <c r="K29" s="173">
        <v>2</v>
      </c>
      <c r="L29" s="173">
        <v>1</v>
      </c>
      <c r="M29" s="173">
        <v>0</v>
      </c>
      <c r="N29" s="173">
        <v>1</v>
      </c>
      <c r="O29" s="173">
        <v>0</v>
      </c>
      <c r="P29" s="173">
        <v>0</v>
      </c>
      <c r="Q29" s="173">
        <v>0</v>
      </c>
      <c r="R29" s="173">
        <v>0</v>
      </c>
      <c r="S29" s="173">
        <v>0</v>
      </c>
      <c r="T29" s="173">
        <v>0</v>
      </c>
      <c r="U29" s="135">
        <v>4573.1785</v>
      </c>
      <c r="V29" s="137">
        <v>4798.219800000001</v>
      </c>
      <c r="W29" s="137">
        <v>1759.2927535802442</v>
      </c>
    </row>
    <row r="30" spans="2:23" ht="12" customHeight="1">
      <c r="B30" s="219" t="s">
        <v>15</v>
      </c>
      <c r="C30" s="220"/>
      <c r="D30" s="173">
        <v>122</v>
      </c>
      <c r="E30" s="173">
        <v>0</v>
      </c>
      <c r="F30" s="173">
        <v>3</v>
      </c>
      <c r="G30" s="173">
        <v>17</v>
      </c>
      <c r="H30" s="173">
        <v>32</v>
      </c>
      <c r="I30" s="173">
        <v>30</v>
      </c>
      <c r="J30" s="173">
        <v>17</v>
      </c>
      <c r="K30" s="173">
        <v>7</v>
      </c>
      <c r="L30" s="173">
        <v>6</v>
      </c>
      <c r="M30" s="173">
        <v>6</v>
      </c>
      <c r="N30" s="173">
        <v>0</v>
      </c>
      <c r="O30" s="173">
        <v>3</v>
      </c>
      <c r="P30" s="173">
        <v>0</v>
      </c>
      <c r="Q30" s="173">
        <v>1</v>
      </c>
      <c r="R30" s="173">
        <v>0</v>
      </c>
      <c r="S30" s="173">
        <v>0</v>
      </c>
      <c r="T30" s="173">
        <v>0</v>
      </c>
      <c r="U30" s="135">
        <v>4154.852</v>
      </c>
      <c r="V30" s="137">
        <v>4691.441639344266</v>
      </c>
      <c r="W30" s="137">
        <v>1982.6996092792356</v>
      </c>
    </row>
    <row r="31" spans="2:23" ht="12" customHeight="1">
      <c r="B31" s="219" t="s">
        <v>16</v>
      </c>
      <c r="C31" s="220"/>
      <c r="D31" s="173">
        <v>140</v>
      </c>
      <c r="E31" s="173">
        <v>0</v>
      </c>
      <c r="F31" s="173">
        <v>3</v>
      </c>
      <c r="G31" s="173">
        <v>22</v>
      </c>
      <c r="H31" s="173">
        <v>44</v>
      </c>
      <c r="I31" s="173">
        <v>27</v>
      </c>
      <c r="J31" s="173">
        <v>19</v>
      </c>
      <c r="K31" s="173">
        <v>10</v>
      </c>
      <c r="L31" s="173">
        <v>8</v>
      </c>
      <c r="M31" s="173">
        <v>3</v>
      </c>
      <c r="N31" s="173">
        <v>1</v>
      </c>
      <c r="O31" s="173">
        <v>1</v>
      </c>
      <c r="P31" s="173">
        <v>1</v>
      </c>
      <c r="Q31" s="173">
        <v>1</v>
      </c>
      <c r="R31" s="173">
        <v>0</v>
      </c>
      <c r="S31" s="173">
        <v>0</v>
      </c>
      <c r="T31" s="173">
        <v>0</v>
      </c>
      <c r="U31" s="135">
        <v>4013.5565</v>
      </c>
      <c r="V31" s="137">
        <v>4539.205985714286</v>
      </c>
      <c r="W31" s="137">
        <v>1835.09138221483</v>
      </c>
    </row>
    <row r="32" spans="2:23" ht="12" customHeight="1">
      <c r="B32" s="219" t="s">
        <v>17</v>
      </c>
      <c r="C32" s="220"/>
      <c r="D32" s="173">
        <v>138</v>
      </c>
      <c r="E32" s="173">
        <v>1</v>
      </c>
      <c r="F32" s="173">
        <v>5</v>
      </c>
      <c r="G32" s="173">
        <v>19</v>
      </c>
      <c r="H32" s="173">
        <v>49</v>
      </c>
      <c r="I32" s="173">
        <v>25</v>
      </c>
      <c r="J32" s="173">
        <v>13</v>
      </c>
      <c r="K32" s="173">
        <v>11</v>
      </c>
      <c r="L32" s="173">
        <v>3</v>
      </c>
      <c r="M32" s="173">
        <v>4</v>
      </c>
      <c r="N32" s="173">
        <v>5</v>
      </c>
      <c r="O32" s="173">
        <v>1</v>
      </c>
      <c r="P32" s="173">
        <v>0</v>
      </c>
      <c r="Q32" s="173">
        <v>0</v>
      </c>
      <c r="R32" s="173">
        <v>0</v>
      </c>
      <c r="S32" s="173">
        <v>0</v>
      </c>
      <c r="T32" s="173">
        <v>2</v>
      </c>
      <c r="U32" s="135">
        <v>3811.1695</v>
      </c>
      <c r="V32" s="137">
        <v>4587.652289855073</v>
      </c>
      <c r="W32" s="137">
        <v>2465.827201792476</v>
      </c>
    </row>
    <row r="33" spans="2:23" ht="12" customHeight="1">
      <c r="B33" s="219" t="s">
        <v>18</v>
      </c>
      <c r="C33" s="220"/>
      <c r="D33" s="173">
        <v>1284</v>
      </c>
      <c r="E33" s="173">
        <v>1</v>
      </c>
      <c r="F33" s="173">
        <v>4</v>
      </c>
      <c r="G33" s="173">
        <v>72</v>
      </c>
      <c r="H33" s="173">
        <v>280</v>
      </c>
      <c r="I33" s="173">
        <v>340</v>
      </c>
      <c r="J33" s="173">
        <v>223</v>
      </c>
      <c r="K33" s="173">
        <v>147</v>
      </c>
      <c r="L33" s="173">
        <v>93</v>
      </c>
      <c r="M33" s="173">
        <v>49</v>
      </c>
      <c r="N33" s="173">
        <v>33</v>
      </c>
      <c r="O33" s="173">
        <v>9</v>
      </c>
      <c r="P33" s="173">
        <v>13</v>
      </c>
      <c r="Q33" s="173">
        <v>4</v>
      </c>
      <c r="R33" s="173">
        <v>6</v>
      </c>
      <c r="S33" s="173">
        <v>5</v>
      </c>
      <c r="T33" s="173">
        <v>5</v>
      </c>
      <c r="U33" s="135">
        <v>4796.5025000000005</v>
      </c>
      <c r="V33" s="137">
        <v>5308.562838785047</v>
      </c>
      <c r="W33" s="137">
        <v>2178.8830827018287</v>
      </c>
    </row>
    <row r="34" spans="2:23" ht="12" customHeight="1">
      <c r="B34" s="219" t="s">
        <v>19</v>
      </c>
      <c r="C34" s="220"/>
      <c r="D34" s="173">
        <v>785</v>
      </c>
      <c r="E34" s="173">
        <v>0</v>
      </c>
      <c r="F34" s="173">
        <v>4</v>
      </c>
      <c r="G34" s="173">
        <v>37</v>
      </c>
      <c r="H34" s="173">
        <v>172</v>
      </c>
      <c r="I34" s="173">
        <v>201</v>
      </c>
      <c r="J34" s="173">
        <v>137</v>
      </c>
      <c r="K34" s="173">
        <v>81</v>
      </c>
      <c r="L34" s="173">
        <v>49</v>
      </c>
      <c r="M34" s="173">
        <v>25</v>
      </c>
      <c r="N34" s="173">
        <v>27</v>
      </c>
      <c r="O34" s="173">
        <v>16</v>
      </c>
      <c r="P34" s="173">
        <v>17</v>
      </c>
      <c r="Q34" s="173">
        <v>5</v>
      </c>
      <c r="R34" s="173">
        <v>5</v>
      </c>
      <c r="S34" s="173">
        <v>1</v>
      </c>
      <c r="T34" s="173">
        <v>8</v>
      </c>
      <c r="U34" s="135">
        <v>4858.08</v>
      </c>
      <c r="V34" s="137">
        <v>5557.644402547774</v>
      </c>
      <c r="W34" s="137">
        <v>2578.838035555117</v>
      </c>
    </row>
    <row r="35" spans="2:23" ht="12" customHeight="1">
      <c r="B35" s="219" t="s">
        <v>20</v>
      </c>
      <c r="C35" s="220"/>
      <c r="D35" s="173">
        <v>2395</v>
      </c>
      <c r="E35" s="173">
        <v>0</v>
      </c>
      <c r="F35" s="173">
        <v>6</v>
      </c>
      <c r="G35" s="173">
        <v>38</v>
      </c>
      <c r="H35" s="173">
        <v>191</v>
      </c>
      <c r="I35" s="173">
        <v>532</v>
      </c>
      <c r="J35" s="173">
        <v>451</v>
      </c>
      <c r="K35" s="173">
        <v>362</v>
      </c>
      <c r="L35" s="173">
        <v>227</v>
      </c>
      <c r="M35" s="173">
        <v>183</v>
      </c>
      <c r="N35" s="173">
        <v>115</v>
      </c>
      <c r="O35" s="173">
        <v>83</v>
      </c>
      <c r="P35" s="173">
        <v>67</v>
      </c>
      <c r="Q35" s="173">
        <v>46</v>
      </c>
      <c r="R35" s="173">
        <v>17</v>
      </c>
      <c r="S35" s="173">
        <v>24</v>
      </c>
      <c r="T35" s="173">
        <v>53</v>
      </c>
      <c r="U35" s="135">
        <v>5971.002</v>
      </c>
      <c r="V35" s="137">
        <v>6771.3595970772385</v>
      </c>
      <c r="W35" s="137">
        <v>3479.6055969662475</v>
      </c>
    </row>
    <row r="36" spans="2:23" ht="12" customHeight="1">
      <c r="B36" s="219" t="s">
        <v>21</v>
      </c>
      <c r="C36" s="220"/>
      <c r="D36" s="173">
        <v>1405</v>
      </c>
      <c r="E36" s="173">
        <v>0</v>
      </c>
      <c r="F36" s="173">
        <v>2</v>
      </c>
      <c r="G36" s="173">
        <v>46</v>
      </c>
      <c r="H36" s="173">
        <v>219</v>
      </c>
      <c r="I36" s="173">
        <v>339</v>
      </c>
      <c r="J36" s="173">
        <v>282</v>
      </c>
      <c r="K36" s="173">
        <v>171</v>
      </c>
      <c r="L36" s="173">
        <v>124</v>
      </c>
      <c r="M36" s="173">
        <v>79</v>
      </c>
      <c r="N36" s="173">
        <v>61</v>
      </c>
      <c r="O36" s="173">
        <v>35</v>
      </c>
      <c r="P36" s="173">
        <v>8</v>
      </c>
      <c r="Q36" s="173">
        <v>16</v>
      </c>
      <c r="R36" s="173">
        <v>4</v>
      </c>
      <c r="S36" s="173">
        <v>4</v>
      </c>
      <c r="T36" s="173">
        <v>15</v>
      </c>
      <c r="U36" s="135">
        <v>5310</v>
      </c>
      <c r="V36" s="137">
        <v>5916.015580071169</v>
      </c>
      <c r="W36" s="137">
        <v>2625.7637714748157</v>
      </c>
    </row>
    <row r="37" spans="2:23" ht="12" customHeight="1">
      <c r="B37" s="219" t="s">
        <v>22</v>
      </c>
      <c r="C37" s="220"/>
      <c r="D37" s="173">
        <v>20</v>
      </c>
      <c r="E37" s="173">
        <v>0</v>
      </c>
      <c r="F37" s="173">
        <v>0</v>
      </c>
      <c r="G37" s="173">
        <v>4</v>
      </c>
      <c r="H37" s="173">
        <v>1</v>
      </c>
      <c r="I37" s="173">
        <v>8</v>
      </c>
      <c r="J37" s="173">
        <v>1</v>
      </c>
      <c r="K37" s="173">
        <v>1</v>
      </c>
      <c r="L37" s="173">
        <v>3</v>
      </c>
      <c r="M37" s="173">
        <v>0</v>
      </c>
      <c r="N37" s="173">
        <v>0</v>
      </c>
      <c r="O37" s="173">
        <v>0</v>
      </c>
      <c r="P37" s="173">
        <v>1</v>
      </c>
      <c r="Q37" s="173">
        <v>1</v>
      </c>
      <c r="R37" s="173">
        <v>0</v>
      </c>
      <c r="S37" s="173">
        <v>0</v>
      </c>
      <c r="T37" s="173">
        <v>0</v>
      </c>
      <c r="U37" s="135">
        <v>4587.008</v>
      </c>
      <c r="V37" s="137">
        <v>5309.734650000001</v>
      </c>
      <c r="W37" s="137">
        <v>2783.6947517054846</v>
      </c>
    </row>
    <row r="38" spans="2:23" ht="12" customHeight="1">
      <c r="B38" s="219" t="s">
        <v>23</v>
      </c>
      <c r="C38" s="220"/>
      <c r="D38" s="173">
        <v>9</v>
      </c>
      <c r="E38" s="173">
        <v>0</v>
      </c>
      <c r="F38" s="173">
        <v>0</v>
      </c>
      <c r="G38" s="173">
        <v>1</v>
      </c>
      <c r="H38" s="173">
        <v>1</v>
      </c>
      <c r="I38" s="173">
        <v>2</v>
      </c>
      <c r="J38" s="173">
        <v>2</v>
      </c>
      <c r="K38" s="173">
        <v>1</v>
      </c>
      <c r="L38" s="173">
        <v>0</v>
      </c>
      <c r="M38" s="173">
        <v>0</v>
      </c>
      <c r="N38" s="173">
        <v>1</v>
      </c>
      <c r="O38" s="173">
        <v>0</v>
      </c>
      <c r="P38" s="173">
        <v>0</v>
      </c>
      <c r="Q38" s="173">
        <v>0</v>
      </c>
      <c r="R38" s="173">
        <v>0</v>
      </c>
      <c r="S38" s="173">
        <v>0</v>
      </c>
      <c r="T38" s="173">
        <v>1</v>
      </c>
      <c r="U38" s="135">
        <v>5406.992</v>
      </c>
      <c r="V38" s="137">
        <v>6681.404777777778</v>
      </c>
      <c r="W38" s="137">
        <v>4548.403694769677</v>
      </c>
    </row>
    <row r="39" spans="2:23" ht="12" customHeight="1">
      <c r="B39" s="219" t="s">
        <v>24</v>
      </c>
      <c r="C39" s="220"/>
      <c r="D39" s="173">
        <v>15</v>
      </c>
      <c r="E39" s="173">
        <v>0</v>
      </c>
      <c r="F39" s="173">
        <v>0</v>
      </c>
      <c r="G39" s="173">
        <v>1</v>
      </c>
      <c r="H39" s="173">
        <v>4</v>
      </c>
      <c r="I39" s="173">
        <v>3</v>
      </c>
      <c r="J39" s="173">
        <v>1</v>
      </c>
      <c r="K39" s="173">
        <v>3</v>
      </c>
      <c r="L39" s="173">
        <v>1</v>
      </c>
      <c r="M39" s="173">
        <v>0</v>
      </c>
      <c r="N39" s="173">
        <v>2</v>
      </c>
      <c r="O39" s="173">
        <v>0</v>
      </c>
      <c r="P39" s="173">
        <v>0</v>
      </c>
      <c r="Q39" s="173">
        <v>0</v>
      </c>
      <c r="R39" s="173">
        <v>0</v>
      </c>
      <c r="S39" s="173">
        <v>0</v>
      </c>
      <c r="T39" s="173">
        <v>0</v>
      </c>
      <c r="U39" s="135">
        <v>4759.169</v>
      </c>
      <c r="V39" s="137">
        <v>5404.712799999998</v>
      </c>
      <c r="W39" s="137">
        <v>2223.21656350289</v>
      </c>
    </row>
    <row r="40" spans="2:23" ht="12" customHeight="1">
      <c r="B40" s="219" t="s">
        <v>25</v>
      </c>
      <c r="C40" s="220"/>
      <c r="D40" s="173">
        <v>18</v>
      </c>
      <c r="E40" s="173">
        <v>0</v>
      </c>
      <c r="F40" s="173">
        <v>0</v>
      </c>
      <c r="G40" s="173">
        <v>0</v>
      </c>
      <c r="H40" s="173">
        <v>7</v>
      </c>
      <c r="I40" s="173">
        <v>5</v>
      </c>
      <c r="J40" s="173">
        <v>2</v>
      </c>
      <c r="K40" s="173">
        <v>2</v>
      </c>
      <c r="L40" s="173">
        <v>1</v>
      </c>
      <c r="M40" s="173">
        <v>0</v>
      </c>
      <c r="N40" s="173">
        <v>0</v>
      </c>
      <c r="O40" s="173">
        <v>0</v>
      </c>
      <c r="P40" s="173">
        <v>0</v>
      </c>
      <c r="Q40" s="173">
        <v>0</v>
      </c>
      <c r="R40" s="173">
        <v>0</v>
      </c>
      <c r="S40" s="173">
        <v>0</v>
      </c>
      <c r="T40" s="173">
        <v>1</v>
      </c>
      <c r="U40" s="93">
        <v>4144.2485</v>
      </c>
      <c r="V40" s="92">
        <v>5989.385277777777</v>
      </c>
      <c r="W40" s="92">
        <v>6274.3858227919845</v>
      </c>
    </row>
    <row r="41" spans="2:23" ht="12" customHeight="1">
      <c r="B41" s="219" t="s">
        <v>26</v>
      </c>
      <c r="C41" s="220"/>
      <c r="D41" s="173">
        <v>46</v>
      </c>
      <c r="E41" s="173">
        <v>0</v>
      </c>
      <c r="F41" s="173">
        <v>1</v>
      </c>
      <c r="G41" s="173">
        <v>1</v>
      </c>
      <c r="H41" s="173">
        <v>12</v>
      </c>
      <c r="I41" s="173">
        <v>16</v>
      </c>
      <c r="J41" s="173">
        <v>8</v>
      </c>
      <c r="K41" s="173">
        <v>1</v>
      </c>
      <c r="L41" s="173">
        <v>4</v>
      </c>
      <c r="M41" s="173">
        <v>0</v>
      </c>
      <c r="N41" s="173">
        <v>0</v>
      </c>
      <c r="O41" s="173">
        <v>0</v>
      </c>
      <c r="P41" s="173">
        <v>2</v>
      </c>
      <c r="Q41" s="173">
        <v>0</v>
      </c>
      <c r="R41" s="173">
        <v>0</v>
      </c>
      <c r="S41" s="173">
        <v>0</v>
      </c>
      <c r="T41" s="173">
        <v>1</v>
      </c>
      <c r="U41" s="135">
        <v>4659.076499999999</v>
      </c>
      <c r="V41" s="137">
        <v>5244.029826086957</v>
      </c>
      <c r="W41" s="137">
        <v>2954.1898717097406</v>
      </c>
    </row>
    <row r="42" spans="2:23" ht="12" customHeight="1">
      <c r="B42" s="219" t="s">
        <v>27</v>
      </c>
      <c r="C42" s="220"/>
      <c r="D42" s="173">
        <v>18</v>
      </c>
      <c r="E42" s="173">
        <v>0</v>
      </c>
      <c r="F42" s="173">
        <v>0</v>
      </c>
      <c r="G42" s="173">
        <v>1</v>
      </c>
      <c r="H42" s="173">
        <v>3</v>
      </c>
      <c r="I42" s="173">
        <v>7</v>
      </c>
      <c r="J42" s="173">
        <v>2</v>
      </c>
      <c r="K42" s="173">
        <v>0</v>
      </c>
      <c r="L42" s="173">
        <v>1</v>
      </c>
      <c r="M42" s="173">
        <v>0</v>
      </c>
      <c r="N42" s="173">
        <v>2</v>
      </c>
      <c r="O42" s="173">
        <v>0</v>
      </c>
      <c r="P42" s="173">
        <v>0</v>
      </c>
      <c r="Q42" s="173">
        <v>1</v>
      </c>
      <c r="R42" s="173">
        <v>1</v>
      </c>
      <c r="S42" s="173">
        <v>0</v>
      </c>
      <c r="T42" s="173">
        <v>0</v>
      </c>
      <c r="U42" s="135">
        <v>4768.718</v>
      </c>
      <c r="V42" s="137">
        <v>5986.958111111111</v>
      </c>
      <c r="W42" s="137">
        <v>3232.7418657223266</v>
      </c>
    </row>
    <row r="43" spans="2:23" ht="12" customHeight="1">
      <c r="B43" s="219" t="s">
        <v>28</v>
      </c>
      <c r="C43" s="220"/>
      <c r="D43" s="173">
        <v>138</v>
      </c>
      <c r="E43" s="173">
        <v>0</v>
      </c>
      <c r="F43" s="173">
        <v>0</v>
      </c>
      <c r="G43" s="173">
        <v>14</v>
      </c>
      <c r="H43" s="173">
        <v>41</v>
      </c>
      <c r="I43" s="173">
        <v>47</v>
      </c>
      <c r="J43" s="173">
        <v>18</v>
      </c>
      <c r="K43" s="173">
        <v>6</v>
      </c>
      <c r="L43" s="173">
        <v>4</v>
      </c>
      <c r="M43" s="173">
        <v>2</v>
      </c>
      <c r="N43" s="173">
        <v>3</v>
      </c>
      <c r="O43" s="173">
        <v>2</v>
      </c>
      <c r="P43" s="173">
        <v>0</v>
      </c>
      <c r="Q43" s="173">
        <v>0</v>
      </c>
      <c r="R43" s="173">
        <v>0</v>
      </c>
      <c r="S43" s="173">
        <v>1</v>
      </c>
      <c r="T43" s="173">
        <v>0</v>
      </c>
      <c r="U43" s="135">
        <v>4178.4745</v>
      </c>
      <c r="V43" s="137">
        <v>4610.992528985506</v>
      </c>
      <c r="W43" s="137">
        <v>1816.4141006329135</v>
      </c>
    </row>
    <row r="44" spans="2:23" ht="12" customHeight="1">
      <c r="B44" s="219" t="s">
        <v>29</v>
      </c>
      <c r="C44" s="220"/>
      <c r="D44" s="173">
        <v>87</v>
      </c>
      <c r="E44" s="173">
        <v>0</v>
      </c>
      <c r="F44" s="173">
        <v>1</v>
      </c>
      <c r="G44" s="173">
        <v>9</v>
      </c>
      <c r="H44" s="173">
        <v>22</v>
      </c>
      <c r="I44" s="173">
        <v>17</v>
      </c>
      <c r="J44" s="173">
        <v>13</v>
      </c>
      <c r="K44" s="173">
        <v>5</v>
      </c>
      <c r="L44" s="173">
        <v>7</v>
      </c>
      <c r="M44" s="173">
        <v>6</v>
      </c>
      <c r="N44" s="173">
        <v>0</v>
      </c>
      <c r="O44" s="173">
        <v>3</v>
      </c>
      <c r="P44" s="173">
        <v>1</v>
      </c>
      <c r="Q44" s="173">
        <v>0</v>
      </c>
      <c r="R44" s="173">
        <v>0</v>
      </c>
      <c r="S44" s="173">
        <v>1</v>
      </c>
      <c r="T44" s="173">
        <v>2</v>
      </c>
      <c r="U44" s="135">
        <v>4574.56</v>
      </c>
      <c r="V44" s="137">
        <v>5541.632505747124</v>
      </c>
      <c r="W44" s="137">
        <v>3223.768260573575</v>
      </c>
    </row>
    <row r="45" spans="2:23" ht="12" customHeight="1">
      <c r="B45" s="219" t="s">
        <v>30</v>
      </c>
      <c r="C45" s="220"/>
      <c r="D45" s="173">
        <v>796</v>
      </c>
      <c r="E45" s="173">
        <v>0</v>
      </c>
      <c r="F45" s="173">
        <v>3</v>
      </c>
      <c r="G45" s="173">
        <v>46</v>
      </c>
      <c r="H45" s="173">
        <v>137</v>
      </c>
      <c r="I45" s="173">
        <v>250</v>
      </c>
      <c r="J45" s="173">
        <v>140</v>
      </c>
      <c r="K45" s="173">
        <v>90</v>
      </c>
      <c r="L45" s="173">
        <v>61</v>
      </c>
      <c r="M45" s="173">
        <v>31</v>
      </c>
      <c r="N45" s="173">
        <v>13</v>
      </c>
      <c r="O45" s="173">
        <v>12</v>
      </c>
      <c r="P45" s="173">
        <v>4</v>
      </c>
      <c r="Q45" s="173">
        <v>3</v>
      </c>
      <c r="R45" s="173">
        <v>2</v>
      </c>
      <c r="S45" s="173">
        <v>2</v>
      </c>
      <c r="T45" s="173">
        <v>2</v>
      </c>
      <c r="U45" s="135">
        <v>4816.388999999999</v>
      </c>
      <c r="V45" s="137">
        <v>5313.782074120602</v>
      </c>
      <c r="W45" s="137">
        <v>1977.5272922280599</v>
      </c>
    </row>
    <row r="46" spans="2:23" ht="12" customHeight="1">
      <c r="B46" s="219" t="s">
        <v>31</v>
      </c>
      <c r="C46" s="220"/>
      <c r="D46" s="173">
        <v>55</v>
      </c>
      <c r="E46" s="173">
        <v>0</v>
      </c>
      <c r="F46" s="173">
        <v>2</v>
      </c>
      <c r="G46" s="173">
        <v>5</v>
      </c>
      <c r="H46" s="173">
        <v>18</v>
      </c>
      <c r="I46" s="173">
        <v>7</v>
      </c>
      <c r="J46" s="173">
        <v>8</v>
      </c>
      <c r="K46" s="173">
        <v>7</v>
      </c>
      <c r="L46" s="173">
        <v>3</v>
      </c>
      <c r="M46" s="173">
        <v>3</v>
      </c>
      <c r="N46" s="173">
        <v>0</v>
      </c>
      <c r="O46" s="173">
        <v>1</v>
      </c>
      <c r="P46" s="173">
        <v>1</v>
      </c>
      <c r="Q46" s="173">
        <v>0</v>
      </c>
      <c r="R46" s="173">
        <v>0</v>
      </c>
      <c r="S46" s="173">
        <v>0</v>
      </c>
      <c r="T46" s="173">
        <v>0</v>
      </c>
      <c r="U46" s="135">
        <v>4366.958</v>
      </c>
      <c r="V46" s="137">
        <v>4927.152018181818</v>
      </c>
      <c r="W46" s="137">
        <v>2095.678834860468</v>
      </c>
    </row>
    <row r="47" spans="2:23" ht="12" customHeight="1">
      <c r="B47" s="219" t="s">
        <v>32</v>
      </c>
      <c r="C47" s="220"/>
      <c r="D47" s="173">
        <v>47</v>
      </c>
      <c r="E47" s="173">
        <v>0</v>
      </c>
      <c r="F47" s="173">
        <v>0</v>
      </c>
      <c r="G47" s="173">
        <v>7</v>
      </c>
      <c r="H47" s="173">
        <v>9</v>
      </c>
      <c r="I47" s="173">
        <v>11</v>
      </c>
      <c r="J47" s="173">
        <v>12</v>
      </c>
      <c r="K47" s="173">
        <v>5</v>
      </c>
      <c r="L47" s="173">
        <v>1</v>
      </c>
      <c r="M47" s="173">
        <v>1</v>
      </c>
      <c r="N47" s="173">
        <v>0</v>
      </c>
      <c r="O47" s="173">
        <v>0</v>
      </c>
      <c r="P47" s="173">
        <v>0</v>
      </c>
      <c r="Q47" s="173">
        <v>0</v>
      </c>
      <c r="R47" s="173">
        <v>0</v>
      </c>
      <c r="S47" s="173">
        <v>1</v>
      </c>
      <c r="T47" s="173">
        <v>0</v>
      </c>
      <c r="U47" s="135">
        <v>4690.313</v>
      </c>
      <c r="V47" s="137">
        <v>4861.843425531915</v>
      </c>
      <c r="W47" s="137">
        <v>2036.0871445538328</v>
      </c>
    </row>
    <row r="48" spans="2:23" ht="12" customHeight="1">
      <c r="B48" s="219" t="s">
        <v>33</v>
      </c>
      <c r="C48" s="220"/>
      <c r="D48" s="173">
        <v>64</v>
      </c>
      <c r="E48" s="173">
        <v>0</v>
      </c>
      <c r="F48" s="173">
        <v>1</v>
      </c>
      <c r="G48" s="173">
        <v>7</v>
      </c>
      <c r="H48" s="173">
        <v>4</v>
      </c>
      <c r="I48" s="173">
        <v>18</v>
      </c>
      <c r="J48" s="173">
        <v>11</v>
      </c>
      <c r="K48" s="173">
        <v>8</v>
      </c>
      <c r="L48" s="173">
        <v>7</v>
      </c>
      <c r="M48" s="173">
        <v>2</v>
      </c>
      <c r="N48" s="173">
        <v>0</v>
      </c>
      <c r="O48" s="173">
        <v>1</v>
      </c>
      <c r="P48" s="173">
        <v>1</v>
      </c>
      <c r="Q48" s="173">
        <v>0</v>
      </c>
      <c r="R48" s="173">
        <v>1</v>
      </c>
      <c r="S48" s="173">
        <v>1</v>
      </c>
      <c r="T48" s="173">
        <v>2</v>
      </c>
      <c r="U48" s="135">
        <v>5139.141</v>
      </c>
      <c r="V48" s="137">
        <v>6137.033687499999</v>
      </c>
      <c r="W48" s="137">
        <v>4177.14352298811</v>
      </c>
    </row>
    <row r="49" spans="2:23" ht="12" customHeight="1">
      <c r="B49" s="219" t="s">
        <v>34</v>
      </c>
      <c r="C49" s="220"/>
      <c r="D49" s="173">
        <v>789</v>
      </c>
      <c r="E49" s="173">
        <v>0</v>
      </c>
      <c r="F49" s="173">
        <v>2</v>
      </c>
      <c r="G49" s="173">
        <v>24</v>
      </c>
      <c r="H49" s="173">
        <v>107</v>
      </c>
      <c r="I49" s="173">
        <v>247</v>
      </c>
      <c r="J49" s="173">
        <v>163</v>
      </c>
      <c r="K49" s="173">
        <v>89</v>
      </c>
      <c r="L49" s="173">
        <v>67</v>
      </c>
      <c r="M49" s="173">
        <v>33</v>
      </c>
      <c r="N49" s="173">
        <v>26</v>
      </c>
      <c r="O49" s="173">
        <v>11</v>
      </c>
      <c r="P49" s="173">
        <v>5</v>
      </c>
      <c r="Q49" s="173">
        <v>5</v>
      </c>
      <c r="R49" s="173">
        <v>1</v>
      </c>
      <c r="S49" s="173">
        <v>2</v>
      </c>
      <c r="T49" s="173">
        <v>7</v>
      </c>
      <c r="U49" s="135">
        <v>5066.623</v>
      </c>
      <c r="V49" s="137">
        <v>5643.077742712295</v>
      </c>
      <c r="W49" s="137">
        <v>2434.8412247504575</v>
      </c>
    </row>
    <row r="50" spans="2:23" ht="12" customHeight="1">
      <c r="B50" s="219" t="s">
        <v>35</v>
      </c>
      <c r="C50" s="220"/>
      <c r="D50" s="173">
        <v>534</v>
      </c>
      <c r="E50" s="173">
        <v>0</v>
      </c>
      <c r="F50" s="173">
        <v>0</v>
      </c>
      <c r="G50" s="173">
        <v>28</v>
      </c>
      <c r="H50" s="173">
        <v>73</v>
      </c>
      <c r="I50" s="173">
        <v>155</v>
      </c>
      <c r="J50" s="173">
        <v>93</v>
      </c>
      <c r="K50" s="173">
        <v>55</v>
      </c>
      <c r="L50" s="173">
        <v>50</v>
      </c>
      <c r="M50" s="173">
        <v>29</v>
      </c>
      <c r="N50" s="173">
        <v>20</v>
      </c>
      <c r="O50" s="173">
        <v>7</v>
      </c>
      <c r="P50" s="173">
        <v>5</v>
      </c>
      <c r="Q50" s="173">
        <v>4</v>
      </c>
      <c r="R50" s="173">
        <v>4</v>
      </c>
      <c r="S50" s="173">
        <v>5</v>
      </c>
      <c r="T50" s="173">
        <v>6</v>
      </c>
      <c r="U50" s="135">
        <v>5100.407</v>
      </c>
      <c r="V50" s="137">
        <v>5787.859638576781</v>
      </c>
      <c r="W50" s="137">
        <v>2510.3157355968838</v>
      </c>
    </row>
    <row r="51" spans="2:23" ht="12" customHeight="1">
      <c r="B51" s="219" t="s">
        <v>36</v>
      </c>
      <c r="C51" s="220"/>
      <c r="D51" s="173">
        <v>103</v>
      </c>
      <c r="E51" s="173">
        <v>0</v>
      </c>
      <c r="F51" s="173">
        <v>1</v>
      </c>
      <c r="G51" s="173">
        <v>12</v>
      </c>
      <c r="H51" s="173">
        <v>25</v>
      </c>
      <c r="I51" s="173">
        <v>27</v>
      </c>
      <c r="J51" s="173">
        <v>11</v>
      </c>
      <c r="K51" s="173">
        <v>11</v>
      </c>
      <c r="L51" s="173">
        <v>6</v>
      </c>
      <c r="M51" s="173">
        <v>6</v>
      </c>
      <c r="N51" s="173">
        <v>3</v>
      </c>
      <c r="O51" s="173">
        <v>0</v>
      </c>
      <c r="P51" s="173">
        <v>1</v>
      </c>
      <c r="Q51" s="173">
        <v>0</v>
      </c>
      <c r="R51" s="173">
        <v>0</v>
      </c>
      <c r="S51" s="173">
        <v>0</v>
      </c>
      <c r="T51" s="173">
        <v>0</v>
      </c>
      <c r="U51" s="135">
        <v>4403.14</v>
      </c>
      <c r="V51" s="137">
        <v>4925.749466019418</v>
      </c>
      <c r="W51" s="137">
        <v>1945.8620204765384</v>
      </c>
    </row>
    <row r="52" spans="2:23" ht="12" customHeight="1">
      <c r="B52" s="219" t="s">
        <v>37</v>
      </c>
      <c r="C52" s="220"/>
      <c r="D52" s="173">
        <v>25</v>
      </c>
      <c r="E52" s="173">
        <v>0</v>
      </c>
      <c r="F52" s="173">
        <v>0</v>
      </c>
      <c r="G52" s="173">
        <v>3</v>
      </c>
      <c r="H52" s="173">
        <v>7</v>
      </c>
      <c r="I52" s="173">
        <v>8</v>
      </c>
      <c r="J52" s="173">
        <v>5</v>
      </c>
      <c r="K52" s="173">
        <v>2</v>
      </c>
      <c r="L52" s="173">
        <v>0</v>
      </c>
      <c r="M52" s="173">
        <v>0</v>
      </c>
      <c r="N52" s="173">
        <v>0</v>
      </c>
      <c r="O52" s="173">
        <v>0</v>
      </c>
      <c r="P52" s="173">
        <v>0</v>
      </c>
      <c r="Q52" s="173">
        <v>0</v>
      </c>
      <c r="R52" s="173">
        <v>0</v>
      </c>
      <c r="S52" s="173">
        <v>0</v>
      </c>
      <c r="T52" s="173">
        <v>0</v>
      </c>
      <c r="U52" s="135">
        <v>4086.721</v>
      </c>
      <c r="V52" s="137">
        <v>4352.01912</v>
      </c>
      <c r="W52" s="137">
        <v>1109.9456123213245</v>
      </c>
    </row>
    <row r="53" spans="2:23" ht="12" customHeight="1">
      <c r="B53" s="219" t="s">
        <v>38</v>
      </c>
      <c r="C53" s="220"/>
      <c r="D53" s="173">
        <v>3</v>
      </c>
      <c r="E53" s="173">
        <v>0</v>
      </c>
      <c r="F53" s="173">
        <v>0</v>
      </c>
      <c r="G53" s="173">
        <v>1</v>
      </c>
      <c r="H53" s="173">
        <v>1</v>
      </c>
      <c r="I53" s="173">
        <v>0</v>
      </c>
      <c r="J53" s="173">
        <v>0</v>
      </c>
      <c r="K53" s="173">
        <v>1</v>
      </c>
      <c r="L53" s="173">
        <v>0</v>
      </c>
      <c r="M53" s="173">
        <v>0</v>
      </c>
      <c r="N53" s="173">
        <v>0</v>
      </c>
      <c r="O53" s="173">
        <v>0</v>
      </c>
      <c r="P53" s="173">
        <v>0</v>
      </c>
      <c r="Q53" s="173">
        <v>0</v>
      </c>
      <c r="R53" s="173">
        <v>0</v>
      </c>
      <c r="S53" s="173">
        <v>0</v>
      </c>
      <c r="T53" s="173">
        <v>0</v>
      </c>
      <c r="U53" s="135">
        <v>3000</v>
      </c>
      <c r="V53" s="137">
        <v>3734.2000000000003</v>
      </c>
      <c r="W53" s="137">
        <v>2078.3505286644986</v>
      </c>
    </row>
    <row r="54" spans="2:23" ht="12" customHeight="1">
      <c r="B54" s="219" t="s">
        <v>39</v>
      </c>
      <c r="C54" s="220"/>
      <c r="D54" s="173">
        <v>5</v>
      </c>
      <c r="E54" s="173">
        <v>0</v>
      </c>
      <c r="F54" s="173">
        <v>0</v>
      </c>
      <c r="G54" s="173">
        <v>1</v>
      </c>
      <c r="H54" s="173">
        <v>1</v>
      </c>
      <c r="I54" s="173">
        <v>2</v>
      </c>
      <c r="J54" s="173">
        <v>1</v>
      </c>
      <c r="K54" s="173">
        <v>0</v>
      </c>
      <c r="L54" s="173">
        <v>0</v>
      </c>
      <c r="M54" s="173">
        <v>0</v>
      </c>
      <c r="N54" s="173">
        <v>0</v>
      </c>
      <c r="O54" s="173">
        <v>0</v>
      </c>
      <c r="P54" s="173">
        <v>0</v>
      </c>
      <c r="Q54" s="173">
        <v>0</v>
      </c>
      <c r="R54" s="173">
        <v>0</v>
      </c>
      <c r="S54" s="173">
        <v>0</v>
      </c>
      <c r="T54" s="173">
        <v>0</v>
      </c>
      <c r="U54" s="135">
        <v>4251.361</v>
      </c>
      <c r="V54" s="137">
        <v>4002.3436</v>
      </c>
      <c r="W54" s="137">
        <v>1203.5470748318487</v>
      </c>
    </row>
    <row r="55" spans="2:23" ht="12" customHeight="1">
      <c r="B55" s="219" t="s">
        <v>40</v>
      </c>
      <c r="C55" s="220"/>
      <c r="D55" s="173">
        <v>43</v>
      </c>
      <c r="E55" s="173">
        <v>0</v>
      </c>
      <c r="F55" s="173">
        <v>0</v>
      </c>
      <c r="G55" s="173">
        <v>4</v>
      </c>
      <c r="H55" s="173">
        <v>8</v>
      </c>
      <c r="I55" s="173">
        <v>12</v>
      </c>
      <c r="J55" s="173">
        <v>9</v>
      </c>
      <c r="K55" s="173">
        <v>3</v>
      </c>
      <c r="L55" s="173">
        <v>3</v>
      </c>
      <c r="M55" s="173">
        <v>4</v>
      </c>
      <c r="N55" s="173">
        <v>0</v>
      </c>
      <c r="O55" s="173">
        <v>0</v>
      </c>
      <c r="P55" s="173">
        <v>0</v>
      </c>
      <c r="Q55" s="173">
        <v>0</v>
      </c>
      <c r="R55" s="173">
        <v>0</v>
      </c>
      <c r="S55" s="173">
        <v>0</v>
      </c>
      <c r="T55" s="173">
        <v>0</v>
      </c>
      <c r="U55" s="135">
        <v>4919.162</v>
      </c>
      <c r="V55" s="137">
        <v>5059.155953488372</v>
      </c>
      <c r="W55" s="137">
        <v>1620.6437219945885</v>
      </c>
    </row>
    <row r="56" spans="2:23" ht="12" customHeight="1">
      <c r="B56" s="219" t="s">
        <v>41</v>
      </c>
      <c r="C56" s="220"/>
      <c r="D56" s="173">
        <v>148</v>
      </c>
      <c r="E56" s="173">
        <v>0</v>
      </c>
      <c r="F56" s="173">
        <v>1</v>
      </c>
      <c r="G56" s="173">
        <v>5</v>
      </c>
      <c r="H56" s="173">
        <v>27</v>
      </c>
      <c r="I56" s="173">
        <v>39</v>
      </c>
      <c r="J56" s="173">
        <v>36</v>
      </c>
      <c r="K56" s="173">
        <v>17</v>
      </c>
      <c r="L56" s="173">
        <v>10</v>
      </c>
      <c r="M56" s="173">
        <v>6</v>
      </c>
      <c r="N56" s="173">
        <v>2</v>
      </c>
      <c r="O56" s="173">
        <v>2</v>
      </c>
      <c r="P56" s="173">
        <v>1</v>
      </c>
      <c r="Q56" s="173">
        <v>1</v>
      </c>
      <c r="R56" s="173">
        <v>0</v>
      </c>
      <c r="S56" s="173">
        <v>0</v>
      </c>
      <c r="T56" s="173">
        <v>1</v>
      </c>
      <c r="U56" s="135">
        <v>5048.916</v>
      </c>
      <c r="V56" s="137">
        <v>5734.448405405405</v>
      </c>
      <c r="W56" s="137">
        <v>5035.880068177326</v>
      </c>
    </row>
    <row r="57" spans="2:23" ht="12" customHeight="1">
      <c r="B57" s="219" t="s">
        <v>42</v>
      </c>
      <c r="C57" s="220"/>
      <c r="D57" s="173">
        <v>20</v>
      </c>
      <c r="E57" s="173">
        <v>0</v>
      </c>
      <c r="F57" s="173">
        <v>0</v>
      </c>
      <c r="G57" s="173">
        <v>0</v>
      </c>
      <c r="H57" s="173">
        <v>7</v>
      </c>
      <c r="I57" s="173">
        <v>4</v>
      </c>
      <c r="J57" s="173">
        <v>4</v>
      </c>
      <c r="K57" s="173">
        <v>3</v>
      </c>
      <c r="L57" s="173">
        <v>2</v>
      </c>
      <c r="M57" s="173">
        <v>0</v>
      </c>
      <c r="N57" s="173">
        <v>0</v>
      </c>
      <c r="O57" s="173">
        <v>0</v>
      </c>
      <c r="P57" s="173">
        <v>0</v>
      </c>
      <c r="Q57" s="173">
        <v>0</v>
      </c>
      <c r="R57" s="173">
        <v>0</v>
      </c>
      <c r="S57" s="173">
        <v>0</v>
      </c>
      <c r="T57" s="173">
        <v>0</v>
      </c>
      <c r="U57" s="135">
        <v>4579.96</v>
      </c>
      <c r="V57" s="137">
        <v>4898.215950000001</v>
      </c>
      <c r="W57" s="137">
        <v>1442.4853025158925</v>
      </c>
    </row>
    <row r="58" spans="2:23" ht="12" customHeight="1">
      <c r="B58" s="219" t="s">
        <v>43</v>
      </c>
      <c r="C58" s="220"/>
      <c r="D58" s="173">
        <v>9</v>
      </c>
      <c r="E58" s="173">
        <v>0</v>
      </c>
      <c r="F58" s="173">
        <v>0</v>
      </c>
      <c r="G58" s="173">
        <v>1</v>
      </c>
      <c r="H58" s="173">
        <v>2</v>
      </c>
      <c r="I58" s="173">
        <v>3</v>
      </c>
      <c r="J58" s="173">
        <v>0</v>
      </c>
      <c r="K58" s="173">
        <v>1</v>
      </c>
      <c r="L58" s="173">
        <v>2</v>
      </c>
      <c r="M58" s="173">
        <v>0</v>
      </c>
      <c r="N58" s="173">
        <v>0</v>
      </c>
      <c r="O58" s="173">
        <v>0</v>
      </c>
      <c r="P58" s="173">
        <v>0</v>
      </c>
      <c r="Q58" s="173">
        <v>0</v>
      </c>
      <c r="R58" s="173">
        <v>0</v>
      </c>
      <c r="S58" s="173">
        <v>0</v>
      </c>
      <c r="T58" s="173">
        <v>0</v>
      </c>
      <c r="U58" s="135">
        <v>4285.113</v>
      </c>
      <c r="V58" s="137">
        <v>5031.7172222222225</v>
      </c>
      <c r="W58" s="137">
        <v>1858.8900435272374</v>
      </c>
    </row>
    <row r="59" spans="2:23" ht="12" customHeight="1">
      <c r="B59" s="219" t="s">
        <v>44</v>
      </c>
      <c r="C59" s="220"/>
      <c r="D59" s="173">
        <v>29</v>
      </c>
      <c r="E59" s="173">
        <v>0</v>
      </c>
      <c r="F59" s="173">
        <v>0</v>
      </c>
      <c r="G59" s="173">
        <v>4</v>
      </c>
      <c r="H59" s="173">
        <v>7</v>
      </c>
      <c r="I59" s="173">
        <v>9</v>
      </c>
      <c r="J59" s="173">
        <v>2</v>
      </c>
      <c r="K59" s="173">
        <v>5</v>
      </c>
      <c r="L59" s="173">
        <v>2</v>
      </c>
      <c r="M59" s="173">
        <v>0</v>
      </c>
      <c r="N59" s="173">
        <v>0</v>
      </c>
      <c r="O59" s="173">
        <v>0</v>
      </c>
      <c r="P59" s="173">
        <v>0</v>
      </c>
      <c r="Q59" s="173">
        <v>0</v>
      </c>
      <c r="R59" s="173">
        <v>0</v>
      </c>
      <c r="S59" s="173">
        <v>0</v>
      </c>
      <c r="T59" s="173">
        <v>0</v>
      </c>
      <c r="U59" s="135">
        <v>4385.566</v>
      </c>
      <c r="V59" s="137">
        <v>4545.045172413794</v>
      </c>
      <c r="W59" s="137">
        <v>1441.0252507002008</v>
      </c>
    </row>
    <row r="60" spans="2:23" ht="12" customHeight="1">
      <c r="B60" s="219" t="s">
        <v>45</v>
      </c>
      <c r="C60" s="220"/>
      <c r="D60" s="173">
        <v>19</v>
      </c>
      <c r="E60" s="173">
        <v>0</v>
      </c>
      <c r="F60" s="173">
        <v>0</v>
      </c>
      <c r="G60" s="173">
        <v>5</v>
      </c>
      <c r="H60" s="173">
        <v>4</v>
      </c>
      <c r="I60" s="173">
        <v>1</v>
      </c>
      <c r="J60" s="173">
        <v>5</v>
      </c>
      <c r="K60" s="173">
        <v>2</v>
      </c>
      <c r="L60" s="173">
        <v>0</v>
      </c>
      <c r="M60" s="173">
        <v>1</v>
      </c>
      <c r="N60" s="173">
        <v>0</v>
      </c>
      <c r="O60" s="173">
        <v>0</v>
      </c>
      <c r="P60" s="173">
        <v>0</v>
      </c>
      <c r="Q60" s="173">
        <v>0</v>
      </c>
      <c r="R60" s="173">
        <v>0</v>
      </c>
      <c r="S60" s="173">
        <v>0</v>
      </c>
      <c r="T60" s="173">
        <v>1</v>
      </c>
      <c r="U60" s="135">
        <v>4582.8</v>
      </c>
      <c r="V60" s="137">
        <v>5835.345999999999</v>
      </c>
      <c r="W60" s="137">
        <v>5702.468337921288</v>
      </c>
    </row>
    <row r="61" spans="2:23" ht="12" customHeight="1">
      <c r="B61" s="219" t="s">
        <v>46</v>
      </c>
      <c r="C61" s="220"/>
      <c r="D61" s="173">
        <v>24</v>
      </c>
      <c r="E61" s="173">
        <v>0</v>
      </c>
      <c r="F61" s="173">
        <v>0</v>
      </c>
      <c r="G61" s="173">
        <v>0</v>
      </c>
      <c r="H61" s="173">
        <v>4</v>
      </c>
      <c r="I61" s="173">
        <v>8</v>
      </c>
      <c r="J61" s="173">
        <v>6</v>
      </c>
      <c r="K61" s="173">
        <v>3</v>
      </c>
      <c r="L61" s="173">
        <v>1</v>
      </c>
      <c r="M61" s="173">
        <v>1</v>
      </c>
      <c r="N61" s="173">
        <v>0</v>
      </c>
      <c r="O61" s="173">
        <v>0</v>
      </c>
      <c r="P61" s="173">
        <v>0</v>
      </c>
      <c r="Q61" s="173">
        <v>0</v>
      </c>
      <c r="R61" s="173">
        <v>0</v>
      </c>
      <c r="S61" s="173">
        <v>0</v>
      </c>
      <c r="T61" s="173">
        <v>1</v>
      </c>
      <c r="U61" s="135">
        <v>4940.472</v>
      </c>
      <c r="V61" s="137">
        <v>5510.609833333332</v>
      </c>
      <c r="W61" s="137">
        <v>2703.0906007961826</v>
      </c>
    </row>
    <row r="62" spans="2:23" ht="12" customHeight="1">
      <c r="B62" s="219" t="s">
        <v>47</v>
      </c>
      <c r="C62" s="220"/>
      <c r="D62" s="173">
        <v>183</v>
      </c>
      <c r="E62" s="173">
        <v>0</v>
      </c>
      <c r="F62" s="173">
        <v>1</v>
      </c>
      <c r="G62" s="173">
        <v>7</v>
      </c>
      <c r="H62" s="173">
        <v>35</v>
      </c>
      <c r="I62" s="173">
        <v>56</v>
      </c>
      <c r="J62" s="173">
        <v>37</v>
      </c>
      <c r="K62" s="173">
        <v>16</v>
      </c>
      <c r="L62" s="173">
        <v>14</v>
      </c>
      <c r="M62" s="173">
        <v>8</v>
      </c>
      <c r="N62" s="173">
        <v>5</v>
      </c>
      <c r="O62" s="173">
        <v>1</v>
      </c>
      <c r="P62" s="173">
        <v>1</v>
      </c>
      <c r="Q62" s="173">
        <v>0</v>
      </c>
      <c r="R62" s="173">
        <v>1</v>
      </c>
      <c r="S62" s="173">
        <v>0</v>
      </c>
      <c r="T62" s="173">
        <v>1</v>
      </c>
      <c r="U62" s="135">
        <v>4800</v>
      </c>
      <c r="V62" s="137">
        <v>5502.5154754098385</v>
      </c>
      <c r="W62" s="137">
        <v>3896.1381563390473</v>
      </c>
    </row>
    <row r="63" spans="2:23" ht="12" customHeight="1">
      <c r="B63" s="219" t="s">
        <v>48</v>
      </c>
      <c r="C63" s="220"/>
      <c r="D63" s="173">
        <v>5</v>
      </c>
      <c r="E63" s="173">
        <v>0</v>
      </c>
      <c r="F63" s="173">
        <v>0</v>
      </c>
      <c r="G63" s="173">
        <v>0</v>
      </c>
      <c r="H63" s="173">
        <v>2</v>
      </c>
      <c r="I63" s="173">
        <v>0</v>
      </c>
      <c r="J63" s="173">
        <v>2</v>
      </c>
      <c r="K63" s="173">
        <v>0</v>
      </c>
      <c r="L63" s="173">
        <v>1</v>
      </c>
      <c r="M63" s="173">
        <v>0</v>
      </c>
      <c r="N63" s="173">
        <v>0</v>
      </c>
      <c r="O63" s="173">
        <v>0</v>
      </c>
      <c r="P63" s="173">
        <v>0</v>
      </c>
      <c r="Q63" s="173">
        <v>0</v>
      </c>
      <c r="R63" s="173">
        <v>0</v>
      </c>
      <c r="S63" s="173">
        <v>0</v>
      </c>
      <c r="T63" s="173">
        <v>0</v>
      </c>
      <c r="U63" s="135">
        <v>5201.039</v>
      </c>
      <c r="V63" s="137">
        <v>5022.9606</v>
      </c>
      <c r="W63" s="137">
        <v>1339.4983579319162</v>
      </c>
    </row>
    <row r="64" spans="2:23" ht="12" customHeight="1">
      <c r="B64" s="219" t="s">
        <v>49</v>
      </c>
      <c r="C64" s="220"/>
      <c r="D64" s="173">
        <v>8</v>
      </c>
      <c r="E64" s="173">
        <v>0</v>
      </c>
      <c r="F64" s="173">
        <v>0</v>
      </c>
      <c r="G64" s="173">
        <v>0</v>
      </c>
      <c r="H64" s="173">
        <v>2</v>
      </c>
      <c r="I64" s="173">
        <v>4</v>
      </c>
      <c r="J64" s="173">
        <v>0</v>
      </c>
      <c r="K64" s="173">
        <v>1</v>
      </c>
      <c r="L64" s="173">
        <v>1</v>
      </c>
      <c r="M64" s="173">
        <v>0</v>
      </c>
      <c r="N64" s="173">
        <v>0</v>
      </c>
      <c r="O64" s="173">
        <v>0</v>
      </c>
      <c r="P64" s="173">
        <v>0</v>
      </c>
      <c r="Q64" s="173">
        <v>0</v>
      </c>
      <c r="R64" s="173">
        <v>0</v>
      </c>
      <c r="S64" s="173">
        <v>0</v>
      </c>
      <c r="T64" s="173">
        <v>0</v>
      </c>
      <c r="U64" s="135">
        <v>4153.6605</v>
      </c>
      <c r="V64" s="137">
        <v>4690.818625000001</v>
      </c>
      <c r="W64" s="137">
        <v>1203.6833250388381</v>
      </c>
    </row>
    <row r="65" spans="2:23" ht="12" customHeight="1">
      <c r="B65" s="219" t="s">
        <v>50</v>
      </c>
      <c r="C65" s="220"/>
      <c r="D65" s="173">
        <v>26</v>
      </c>
      <c r="E65" s="173">
        <v>0</v>
      </c>
      <c r="F65" s="173">
        <v>0</v>
      </c>
      <c r="G65" s="173">
        <v>0</v>
      </c>
      <c r="H65" s="173">
        <v>5</v>
      </c>
      <c r="I65" s="173">
        <v>6</v>
      </c>
      <c r="J65" s="173">
        <v>4</v>
      </c>
      <c r="K65" s="173">
        <v>6</v>
      </c>
      <c r="L65" s="173">
        <v>2</v>
      </c>
      <c r="M65" s="173">
        <v>2</v>
      </c>
      <c r="N65" s="173">
        <v>1</v>
      </c>
      <c r="O65" s="173">
        <v>0</v>
      </c>
      <c r="P65" s="173">
        <v>0</v>
      </c>
      <c r="Q65" s="173">
        <v>0</v>
      </c>
      <c r="R65" s="173">
        <v>0</v>
      </c>
      <c r="S65" s="173">
        <v>0</v>
      </c>
      <c r="T65" s="173">
        <v>0</v>
      </c>
      <c r="U65" s="135">
        <v>5436.3605</v>
      </c>
      <c r="V65" s="137">
        <v>5633.895461538461</v>
      </c>
      <c r="W65" s="137">
        <v>1693.2937488654525</v>
      </c>
    </row>
    <row r="66" spans="2:23" ht="12" customHeight="1">
      <c r="B66" s="219" t="s">
        <v>51</v>
      </c>
      <c r="C66" s="220"/>
      <c r="D66" s="173">
        <v>31</v>
      </c>
      <c r="E66" s="173">
        <v>0</v>
      </c>
      <c r="F66" s="173">
        <v>0</v>
      </c>
      <c r="G66" s="173">
        <v>4</v>
      </c>
      <c r="H66" s="173">
        <v>12</v>
      </c>
      <c r="I66" s="173">
        <v>4</v>
      </c>
      <c r="J66" s="173">
        <v>4</v>
      </c>
      <c r="K66" s="173">
        <v>3</v>
      </c>
      <c r="L66" s="173">
        <v>1</v>
      </c>
      <c r="M66" s="173">
        <v>2</v>
      </c>
      <c r="N66" s="173">
        <v>1</v>
      </c>
      <c r="O66" s="173">
        <v>0</v>
      </c>
      <c r="P66" s="173">
        <v>0</v>
      </c>
      <c r="Q66" s="173">
        <v>0</v>
      </c>
      <c r="R66" s="173">
        <v>0</v>
      </c>
      <c r="S66" s="173">
        <v>0</v>
      </c>
      <c r="T66" s="173">
        <v>0</v>
      </c>
      <c r="U66" s="135">
        <v>3836.317</v>
      </c>
      <c r="V66" s="137">
        <v>4673.474032258064</v>
      </c>
      <c r="W66" s="137">
        <v>1873.103957618343</v>
      </c>
    </row>
    <row r="67" spans="2:23" ht="12" customHeight="1">
      <c r="B67" s="219" t="s">
        <v>52</v>
      </c>
      <c r="C67" s="220"/>
      <c r="D67" s="173">
        <v>15</v>
      </c>
      <c r="E67" s="173">
        <v>0</v>
      </c>
      <c r="F67" s="173">
        <v>1</v>
      </c>
      <c r="G67" s="173">
        <v>1</v>
      </c>
      <c r="H67" s="173">
        <v>4</v>
      </c>
      <c r="I67" s="173">
        <v>2</v>
      </c>
      <c r="J67" s="173">
        <v>5</v>
      </c>
      <c r="K67" s="173">
        <v>2</v>
      </c>
      <c r="L67" s="173">
        <v>0</v>
      </c>
      <c r="M67" s="173">
        <v>0</v>
      </c>
      <c r="N67" s="173">
        <v>0</v>
      </c>
      <c r="O67" s="173">
        <v>0</v>
      </c>
      <c r="P67" s="173">
        <v>0</v>
      </c>
      <c r="Q67" s="173">
        <v>0</v>
      </c>
      <c r="R67" s="173">
        <v>0</v>
      </c>
      <c r="S67" s="173">
        <v>0</v>
      </c>
      <c r="T67" s="173">
        <v>0</v>
      </c>
      <c r="U67" s="135">
        <v>4806.844</v>
      </c>
      <c r="V67" s="137">
        <v>4547.211066666666</v>
      </c>
      <c r="W67" s="137">
        <v>1412.5404738494835</v>
      </c>
    </row>
    <row r="68" spans="2:23" ht="12" customHeight="1">
      <c r="B68" s="219" t="s">
        <v>53</v>
      </c>
      <c r="C68" s="220"/>
      <c r="D68" s="177">
        <v>47</v>
      </c>
      <c r="E68" s="177">
        <v>0</v>
      </c>
      <c r="F68" s="177">
        <v>0</v>
      </c>
      <c r="G68" s="177">
        <v>7</v>
      </c>
      <c r="H68" s="177">
        <v>13</v>
      </c>
      <c r="I68" s="177">
        <v>9</v>
      </c>
      <c r="J68" s="177">
        <v>8</v>
      </c>
      <c r="K68" s="177">
        <v>6</v>
      </c>
      <c r="L68" s="177">
        <v>2</v>
      </c>
      <c r="M68" s="177">
        <v>2</v>
      </c>
      <c r="N68" s="177">
        <v>0</v>
      </c>
      <c r="O68" s="177">
        <v>0</v>
      </c>
      <c r="P68" s="177">
        <v>0</v>
      </c>
      <c r="Q68" s="177">
        <v>0</v>
      </c>
      <c r="R68" s="177">
        <v>0</v>
      </c>
      <c r="S68" s="177">
        <v>0</v>
      </c>
      <c r="T68" s="177">
        <v>0</v>
      </c>
      <c r="U68" s="135">
        <v>4208.704</v>
      </c>
      <c r="V68" s="136">
        <v>4551.776936170213</v>
      </c>
      <c r="W68" s="136">
        <v>1567.8682280400658</v>
      </c>
    </row>
    <row r="69" spans="2:23" s="8" customFormat="1" ht="12" customHeight="1">
      <c r="B69" s="223" t="s">
        <v>313</v>
      </c>
      <c r="C69" s="224"/>
      <c r="D69" s="178">
        <v>7</v>
      </c>
      <c r="E69" s="178">
        <v>0</v>
      </c>
      <c r="F69" s="178">
        <v>0</v>
      </c>
      <c r="G69" s="178">
        <v>0</v>
      </c>
      <c r="H69" s="178">
        <v>1</v>
      </c>
      <c r="I69" s="178">
        <v>1</v>
      </c>
      <c r="J69" s="178">
        <v>2</v>
      </c>
      <c r="K69" s="178">
        <v>2</v>
      </c>
      <c r="L69" s="178">
        <v>1</v>
      </c>
      <c r="M69" s="178">
        <v>0</v>
      </c>
      <c r="N69" s="178">
        <v>0</v>
      </c>
      <c r="O69" s="178">
        <v>0</v>
      </c>
      <c r="P69" s="178">
        <v>0</v>
      </c>
      <c r="Q69" s="178">
        <v>0</v>
      </c>
      <c r="R69" s="178">
        <v>0</v>
      </c>
      <c r="S69" s="178">
        <v>0</v>
      </c>
      <c r="T69" s="178">
        <v>0</v>
      </c>
      <c r="U69" s="179">
        <v>5555.869</v>
      </c>
      <c r="V69" s="180">
        <v>5809.678285714284</v>
      </c>
      <c r="W69" s="180">
        <v>1373.7765370752886</v>
      </c>
    </row>
    <row r="71" ht="12">
      <c r="D71" s="217">
        <f>D6</f>
        <v>9965</v>
      </c>
    </row>
    <row r="72" ht="12">
      <c r="D72" s="217" t="str">
        <f>IF(D71=SUM(D8:D11,D12:D22,D23:D69)/3,"OK","NG")</f>
        <v>OK</v>
      </c>
    </row>
    <row r="73" ht="12">
      <c r="D73" s="15"/>
    </row>
  </sheetData>
  <sheetProtection/>
  <mergeCells count="67">
    <mergeCell ref="B69:C69"/>
    <mergeCell ref="W3:W4"/>
    <mergeCell ref="D3:D5"/>
    <mergeCell ref="U3:U4"/>
    <mergeCell ref="V3:V4"/>
    <mergeCell ref="B4:C5"/>
    <mergeCell ref="B6:C6"/>
    <mergeCell ref="B7:C7"/>
    <mergeCell ref="B3:C3"/>
    <mergeCell ref="B11:C11"/>
    <mergeCell ref="B16:C16"/>
    <mergeCell ref="B17:C17"/>
    <mergeCell ref="B18:C18"/>
    <mergeCell ref="B19:C19"/>
    <mergeCell ref="B12:C12"/>
    <mergeCell ref="B13:C13"/>
    <mergeCell ref="B14:C14"/>
    <mergeCell ref="B15:C15"/>
    <mergeCell ref="B24:C24"/>
    <mergeCell ref="B25:C25"/>
    <mergeCell ref="B26:C26"/>
    <mergeCell ref="B27:C27"/>
    <mergeCell ref="B20:C20"/>
    <mergeCell ref="B21:C21"/>
    <mergeCell ref="B22:C22"/>
    <mergeCell ref="B23:C23"/>
    <mergeCell ref="B32:C32"/>
    <mergeCell ref="B33:C33"/>
    <mergeCell ref="B34:C34"/>
    <mergeCell ref="B35:C35"/>
    <mergeCell ref="B28:C28"/>
    <mergeCell ref="B29:C29"/>
    <mergeCell ref="B30:C30"/>
    <mergeCell ref="B31:C31"/>
    <mergeCell ref="B40:C40"/>
    <mergeCell ref="B41:C41"/>
    <mergeCell ref="B42:C42"/>
    <mergeCell ref="B43:C43"/>
    <mergeCell ref="B36:C36"/>
    <mergeCell ref="B37:C37"/>
    <mergeCell ref="B38:C38"/>
    <mergeCell ref="B39:C39"/>
    <mergeCell ref="B48:C48"/>
    <mergeCell ref="B49:C49"/>
    <mergeCell ref="B50:C50"/>
    <mergeCell ref="B51:C51"/>
    <mergeCell ref="B44:C44"/>
    <mergeCell ref="B45:C45"/>
    <mergeCell ref="B46:C46"/>
    <mergeCell ref="B47:C47"/>
    <mergeCell ref="B56:C56"/>
    <mergeCell ref="B57:C57"/>
    <mergeCell ref="B58:C58"/>
    <mergeCell ref="B59:C59"/>
    <mergeCell ref="B52:C52"/>
    <mergeCell ref="B53:C53"/>
    <mergeCell ref="B54:C54"/>
    <mergeCell ref="B55:C55"/>
    <mergeCell ref="B68:C68"/>
    <mergeCell ref="B62:C62"/>
    <mergeCell ref="B63:C63"/>
    <mergeCell ref="B64:C64"/>
    <mergeCell ref="B65:C65"/>
    <mergeCell ref="B60:C60"/>
    <mergeCell ref="B61:C61"/>
    <mergeCell ref="B66:C66"/>
    <mergeCell ref="B67:C67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73"/>
  <sheetViews>
    <sheetView showGridLines="0" zoomScalePageLayoutView="0" workbookViewId="0" topLeftCell="A46">
      <selection activeCell="D71" sqref="D71:D73"/>
    </sheetView>
  </sheetViews>
  <sheetFormatPr defaultColWidth="9.140625" defaultRowHeight="12"/>
  <cols>
    <col min="1" max="1" width="2.57421875" style="0" customWidth="1"/>
    <col min="2" max="2" width="2.57421875" style="1" customWidth="1"/>
    <col min="3" max="3" width="10.7109375" style="1" customWidth="1"/>
    <col min="4" max="20" width="9.28125" style="12" customWidth="1"/>
    <col min="21" max="22" width="8.00390625" style="12" bestFit="1" customWidth="1"/>
    <col min="23" max="23" width="9.28125" style="12" bestFit="1" customWidth="1"/>
  </cols>
  <sheetData>
    <row r="1" spans="2:14" ht="17.25" customHeight="1">
      <c r="B1" s="6" t="s">
        <v>140</v>
      </c>
      <c r="D1" s="6" t="s">
        <v>142</v>
      </c>
      <c r="N1" s="6" t="s">
        <v>143</v>
      </c>
    </row>
    <row r="2" ht="17.25">
      <c r="C2" s="2"/>
    </row>
    <row r="3" spans="2:23" ht="24" customHeight="1">
      <c r="B3" s="257" t="s">
        <v>141</v>
      </c>
      <c r="C3" s="270"/>
      <c r="D3" s="280" t="s">
        <v>0</v>
      </c>
      <c r="E3" s="17"/>
      <c r="F3" s="34">
        <v>100</v>
      </c>
      <c r="G3" s="34">
        <v>200</v>
      </c>
      <c r="H3" s="34">
        <v>300</v>
      </c>
      <c r="I3" s="34">
        <v>400</v>
      </c>
      <c r="J3" s="34">
        <v>500</v>
      </c>
      <c r="K3" s="34">
        <v>600</v>
      </c>
      <c r="L3" s="34">
        <v>700</v>
      </c>
      <c r="M3" s="34">
        <v>800</v>
      </c>
      <c r="N3" s="34">
        <v>900</v>
      </c>
      <c r="O3" s="34">
        <v>1000</v>
      </c>
      <c r="P3" s="34">
        <v>1100</v>
      </c>
      <c r="Q3" s="34">
        <v>1200</v>
      </c>
      <c r="R3" s="34">
        <v>1300</v>
      </c>
      <c r="S3" s="34">
        <v>1400</v>
      </c>
      <c r="T3" s="35" t="s">
        <v>98</v>
      </c>
      <c r="U3" s="280" t="s">
        <v>58</v>
      </c>
      <c r="V3" s="280" t="s">
        <v>61</v>
      </c>
      <c r="W3" s="280" t="s">
        <v>59</v>
      </c>
    </row>
    <row r="4" spans="2:23" s="7" customFormat="1" ht="13.5" customHeight="1">
      <c r="B4" s="261" t="s">
        <v>329</v>
      </c>
      <c r="C4" s="262"/>
      <c r="D4" s="281"/>
      <c r="E4" s="18" t="s">
        <v>94</v>
      </c>
      <c r="F4" s="37" t="s">
        <v>94</v>
      </c>
      <c r="G4" s="37" t="s">
        <v>94</v>
      </c>
      <c r="H4" s="37" t="s">
        <v>94</v>
      </c>
      <c r="I4" s="38" t="s">
        <v>94</v>
      </c>
      <c r="J4" s="37" t="s">
        <v>94</v>
      </c>
      <c r="K4" s="37" t="s">
        <v>94</v>
      </c>
      <c r="L4" s="37" t="s">
        <v>94</v>
      </c>
      <c r="M4" s="37" t="s">
        <v>94</v>
      </c>
      <c r="N4" s="36" t="s">
        <v>94</v>
      </c>
      <c r="O4" s="36" t="s">
        <v>94</v>
      </c>
      <c r="P4" s="36" t="s">
        <v>94</v>
      </c>
      <c r="Q4" s="37" t="s">
        <v>94</v>
      </c>
      <c r="R4" s="37" t="s">
        <v>94</v>
      </c>
      <c r="S4" s="36" t="s">
        <v>94</v>
      </c>
      <c r="T4" s="18" t="s">
        <v>94</v>
      </c>
      <c r="U4" s="281"/>
      <c r="V4" s="281"/>
      <c r="W4" s="281"/>
    </row>
    <row r="5" spans="2:23" ht="24">
      <c r="B5" s="263"/>
      <c r="C5" s="264"/>
      <c r="D5" s="282"/>
      <c r="E5" s="39" t="s">
        <v>99</v>
      </c>
      <c r="F5" s="25">
        <v>199.9</v>
      </c>
      <c r="G5" s="25">
        <v>299.9</v>
      </c>
      <c r="H5" s="25">
        <v>399.9</v>
      </c>
      <c r="I5" s="25">
        <v>499.9</v>
      </c>
      <c r="J5" s="25">
        <v>599.9</v>
      </c>
      <c r="K5" s="25">
        <v>699.9</v>
      </c>
      <c r="L5" s="25">
        <v>799.9</v>
      </c>
      <c r="M5" s="25">
        <v>899.9</v>
      </c>
      <c r="N5" s="25">
        <v>999.9</v>
      </c>
      <c r="O5" s="25">
        <v>1099.9</v>
      </c>
      <c r="P5" s="25">
        <v>1199.9</v>
      </c>
      <c r="Q5" s="25">
        <v>1299.9</v>
      </c>
      <c r="R5" s="25">
        <v>1399.9</v>
      </c>
      <c r="S5" s="25">
        <v>1499.9</v>
      </c>
      <c r="T5" s="13"/>
      <c r="U5" s="19" t="s">
        <v>97</v>
      </c>
      <c r="V5" s="19" t="s">
        <v>97</v>
      </c>
      <c r="W5" s="19" t="s">
        <v>97</v>
      </c>
    </row>
    <row r="6" spans="2:23" ht="12" customHeight="1">
      <c r="B6" s="236" t="s">
        <v>2</v>
      </c>
      <c r="C6" s="237"/>
      <c r="D6" s="173">
        <v>9965</v>
      </c>
      <c r="E6" s="173">
        <v>46</v>
      </c>
      <c r="F6" s="173">
        <v>261</v>
      </c>
      <c r="G6" s="173">
        <v>1091</v>
      </c>
      <c r="H6" s="173">
        <v>2408</v>
      </c>
      <c r="I6" s="173">
        <v>2362</v>
      </c>
      <c r="J6" s="173">
        <v>1384</v>
      </c>
      <c r="K6" s="173">
        <v>823</v>
      </c>
      <c r="L6" s="173">
        <v>554</v>
      </c>
      <c r="M6" s="173">
        <v>375</v>
      </c>
      <c r="N6" s="173">
        <v>240</v>
      </c>
      <c r="O6" s="173">
        <v>127</v>
      </c>
      <c r="P6" s="173">
        <v>85</v>
      </c>
      <c r="Q6" s="173">
        <v>52</v>
      </c>
      <c r="R6" s="173">
        <v>34</v>
      </c>
      <c r="S6" s="173">
        <v>31</v>
      </c>
      <c r="T6" s="173">
        <v>92</v>
      </c>
      <c r="U6" s="135">
        <v>4421.096</v>
      </c>
      <c r="V6" s="137">
        <v>5059.534456297071</v>
      </c>
      <c r="W6" s="137">
        <v>2787.89473935926</v>
      </c>
    </row>
    <row r="7" spans="2:23" ht="12" customHeight="1">
      <c r="B7" s="219" t="s">
        <v>3</v>
      </c>
      <c r="C7" s="220"/>
      <c r="D7" s="174">
        <v>8507</v>
      </c>
      <c r="E7" s="174">
        <v>37</v>
      </c>
      <c r="F7" s="174">
        <v>192</v>
      </c>
      <c r="G7" s="174">
        <v>814</v>
      </c>
      <c r="H7" s="174">
        <v>1980</v>
      </c>
      <c r="I7" s="174">
        <v>2076</v>
      </c>
      <c r="J7" s="174">
        <v>1227</v>
      </c>
      <c r="K7" s="174">
        <v>730</v>
      </c>
      <c r="L7" s="174">
        <v>498</v>
      </c>
      <c r="M7" s="174">
        <v>342</v>
      </c>
      <c r="N7" s="174">
        <v>223</v>
      </c>
      <c r="O7" s="174">
        <v>119</v>
      </c>
      <c r="P7" s="174">
        <v>83</v>
      </c>
      <c r="Q7" s="174">
        <v>46</v>
      </c>
      <c r="R7" s="174">
        <v>31</v>
      </c>
      <c r="S7" s="174">
        <v>29</v>
      </c>
      <c r="T7" s="174">
        <v>80</v>
      </c>
      <c r="U7" s="175">
        <v>4530.75</v>
      </c>
      <c r="V7" s="176">
        <v>5165.751930057623</v>
      </c>
      <c r="W7" s="176">
        <v>2730.7491839065888</v>
      </c>
    </row>
    <row r="8" spans="2:23" ht="12" customHeight="1">
      <c r="B8" s="83"/>
      <c r="C8" s="74" t="s">
        <v>123</v>
      </c>
      <c r="D8" s="177">
        <v>5869</v>
      </c>
      <c r="E8" s="177">
        <v>24</v>
      </c>
      <c r="F8" s="177">
        <v>127</v>
      </c>
      <c r="G8" s="177">
        <v>481</v>
      </c>
      <c r="H8" s="177">
        <v>1321</v>
      </c>
      <c r="I8" s="177">
        <v>1379</v>
      </c>
      <c r="J8" s="177">
        <v>877</v>
      </c>
      <c r="K8" s="177">
        <v>531</v>
      </c>
      <c r="L8" s="177">
        <v>368</v>
      </c>
      <c r="M8" s="177">
        <v>261</v>
      </c>
      <c r="N8" s="177">
        <v>182</v>
      </c>
      <c r="O8" s="177">
        <v>98</v>
      </c>
      <c r="P8" s="177">
        <v>72</v>
      </c>
      <c r="Q8" s="177">
        <v>39</v>
      </c>
      <c r="R8" s="177">
        <v>22</v>
      </c>
      <c r="S8" s="177">
        <v>22</v>
      </c>
      <c r="T8" s="177">
        <v>65</v>
      </c>
      <c r="U8" s="135">
        <v>4668.2</v>
      </c>
      <c r="V8" s="136">
        <v>5347.684705401281</v>
      </c>
      <c r="W8" s="136">
        <v>2881.624448182687</v>
      </c>
    </row>
    <row r="9" spans="2:23" ht="12" customHeight="1">
      <c r="B9" s="83"/>
      <c r="C9" s="74" t="s">
        <v>124</v>
      </c>
      <c r="D9" s="177">
        <v>1562</v>
      </c>
      <c r="E9" s="177">
        <v>6</v>
      </c>
      <c r="F9" s="177">
        <v>35</v>
      </c>
      <c r="G9" s="177">
        <v>181</v>
      </c>
      <c r="H9" s="177">
        <v>346</v>
      </c>
      <c r="I9" s="177">
        <v>418</v>
      </c>
      <c r="J9" s="177">
        <v>231</v>
      </c>
      <c r="K9" s="177">
        <v>135</v>
      </c>
      <c r="L9" s="177">
        <v>86</v>
      </c>
      <c r="M9" s="177">
        <v>53</v>
      </c>
      <c r="N9" s="177">
        <v>28</v>
      </c>
      <c r="O9" s="177">
        <v>8</v>
      </c>
      <c r="P9" s="177">
        <v>5</v>
      </c>
      <c r="Q9" s="177">
        <v>6</v>
      </c>
      <c r="R9" s="177">
        <v>8</v>
      </c>
      <c r="S9" s="177">
        <v>5</v>
      </c>
      <c r="T9" s="177">
        <v>11</v>
      </c>
      <c r="U9" s="135">
        <v>4417.3634999999995</v>
      </c>
      <c r="V9" s="136">
        <v>4920.045117797691</v>
      </c>
      <c r="W9" s="136">
        <v>2446.5600247526395</v>
      </c>
    </row>
    <row r="10" spans="2:23" ht="12" customHeight="1">
      <c r="B10" s="83"/>
      <c r="C10" s="74" t="s">
        <v>125</v>
      </c>
      <c r="D10" s="177">
        <v>1076</v>
      </c>
      <c r="E10" s="177">
        <v>7</v>
      </c>
      <c r="F10" s="177">
        <v>30</v>
      </c>
      <c r="G10" s="177">
        <v>152</v>
      </c>
      <c r="H10" s="177">
        <v>313</v>
      </c>
      <c r="I10" s="177">
        <v>279</v>
      </c>
      <c r="J10" s="177">
        <v>119</v>
      </c>
      <c r="K10" s="177">
        <v>64</v>
      </c>
      <c r="L10" s="177">
        <v>44</v>
      </c>
      <c r="M10" s="177">
        <v>28</v>
      </c>
      <c r="N10" s="177">
        <v>13</v>
      </c>
      <c r="O10" s="177">
        <v>13</v>
      </c>
      <c r="P10" s="177">
        <v>6</v>
      </c>
      <c r="Q10" s="177">
        <v>1</v>
      </c>
      <c r="R10" s="177">
        <v>1</v>
      </c>
      <c r="S10" s="177">
        <v>2</v>
      </c>
      <c r="T10" s="177">
        <v>4</v>
      </c>
      <c r="U10" s="135">
        <v>4116.673</v>
      </c>
      <c r="V10" s="136">
        <v>4530.092619888476</v>
      </c>
      <c r="W10" s="136">
        <v>2076.6169661404033</v>
      </c>
    </row>
    <row r="11" spans="2:23" ht="12" customHeight="1">
      <c r="B11" s="223" t="s">
        <v>7</v>
      </c>
      <c r="C11" s="224"/>
      <c r="D11" s="178">
        <v>1458</v>
      </c>
      <c r="E11" s="178">
        <v>9</v>
      </c>
      <c r="F11" s="178">
        <v>69</v>
      </c>
      <c r="G11" s="178">
        <v>277</v>
      </c>
      <c r="H11" s="178">
        <v>428</v>
      </c>
      <c r="I11" s="178">
        <v>286</v>
      </c>
      <c r="J11" s="178">
        <v>157</v>
      </c>
      <c r="K11" s="178">
        <v>93</v>
      </c>
      <c r="L11" s="178">
        <v>56</v>
      </c>
      <c r="M11" s="178">
        <v>33</v>
      </c>
      <c r="N11" s="178">
        <v>17</v>
      </c>
      <c r="O11" s="178">
        <v>8</v>
      </c>
      <c r="P11" s="178">
        <v>2</v>
      </c>
      <c r="Q11" s="178">
        <v>6</v>
      </c>
      <c r="R11" s="178">
        <v>3</v>
      </c>
      <c r="S11" s="178">
        <v>2</v>
      </c>
      <c r="T11" s="178">
        <v>12</v>
      </c>
      <c r="U11" s="179">
        <v>3866.7865</v>
      </c>
      <c r="V11" s="180">
        <v>4439.78682304526</v>
      </c>
      <c r="W11" s="180">
        <v>3027.966565963523</v>
      </c>
    </row>
    <row r="12" spans="2:23" ht="12" customHeight="1">
      <c r="B12" s="219" t="s">
        <v>318</v>
      </c>
      <c r="C12" s="220"/>
      <c r="D12" s="173">
        <v>102</v>
      </c>
      <c r="E12" s="173">
        <v>1</v>
      </c>
      <c r="F12" s="173">
        <v>2</v>
      </c>
      <c r="G12" s="173">
        <v>27</v>
      </c>
      <c r="H12" s="173">
        <v>35</v>
      </c>
      <c r="I12" s="173">
        <v>16</v>
      </c>
      <c r="J12" s="173">
        <v>9</v>
      </c>
      <c r="K12" s="173">
        <v>4</v>
      </c>
      <c r="L12" s="173">
        <v>2</v>
      </c>
      <c r="M12" s="173">
        <v>1</v>
      </c>
      <c r="N12" s="173">
        <v>0</v>
      </c>
      <c r="O12" s="173">
        <v>0</v>
      </c>
      <c r="P12" s="173">
        <v>0</v>
      </c>
      <c r="Q12" s="173">
        <v>2</v>
      </c>
      <c r="R12" s="173">
        <v>1</v>
      </c>
      <c r="S12" s="173">
        <v>2</v>
      </c>
      <c r="T12" s="173">
        <v>0</v>
      </c>
      <c r="U12" s="135">
        <v>3593.2765</v>
      </c>
      <c r="V12" s="137">
        <v>4216.498019607843</v>
      </c>
      <c r="W12" s="137">
        <v>2451.7642885383207</v>
      </c>
    </row>
    <row r="13" spans="2:23" ht="12" customHeight="1">
      <c r="B13" s="219" t="s">
        <v>319</v>
      </c>
      <c r="C13" s="220"/>
      <c r="D13" s="173">
        <v>208</v>
      </c>
      <c r="E13" s="173">
        <v>3</v>
      </c>
      <c r="F13" s="173">
        <v>20</v>
      </c>
      <c r="G13" s="173">
        <v>45</v>
      </c>
      <c r="H13" s="173">
        <v>49</v>
      </c>
      <c r="I13" s="173">
        <v>31</v>
      </c>
      <c r="J13" s="173">
        <v>19</v>
      </c>
      <c r="K13" s="173">
        <v>15</v>
      </c>
      <c r="L13" s="173">
        <v>9</v>
      </c>
      <c r="M13" s="173">
        <v>6</v>
      </c>
      <c r="N13" s="173">
        <v>5</v>
      </c>
      <c r="O13" s="173">
        <v>3</v>
      </c>
      <c r="P13" s="173">
        <v>0</v>
      </c>
      <c r="Q13" s="173">
        <v>0</v>
      </c>
      <c r="R13" s="173">
        <v>0</v>
      </c>
      <c r="S13" s="173">
        <v>0</v>
      </c>
      <c r="T13" s="173">
        <v>3</v>
      </c>
      <c r="U13" s="135">
        <v>3763.0950000000003</v>
      </c>
      <c r="V13" s="137">
        <v>4366.936749999997</v>
      </c>
      <c r="W13" s="137">
        <v>2554.855434368905</v>
      </c>
    </row>
    <row r="14" spans="2:23" ht="12" customHeight="1">
      <c r="B14" s="219" t="s">
        <v>320</v>
      </c>
      <c r="C14" s="220"/>
      <c r="D14" s="173">
        <v>316</v>
      </c>
      <c r="E14" s="173">
        <v>3</v>
      </c>
      <c r="F14" s="173">
        <v>21</v>
      </c>
      <c r="G14" s="173">
        <v>71</v>
      </c>
      <c r="H14" s="173">
        <v>102</v>
      </c>
      <c r="I14" s="173">
        <v>54</v>
      </c>
      <c r="J14" s="173">
        <v>20</v>
      </c>
      <c r="K14" s="173">
        <v>18</v>
      </c>
      <c r="L14" s="173">
        <v>10</v>
      </c>
      <c r="M14" s="173">
        <v>3</v>
      </c>
      <c r="N14" s="173">
        <v>7</v>
      </c>
      <c r="O14" s="173">
        <v>1</v>
      </c>
      <c r="P14" s="173">
        <v>1</v>
      </c>
      <c r="Q14" s="173">
        <v>2</v>
      </c>
      <c r="R14" s="173">
        <v>1</v>
      </c>
      <c r="S14" s="173">
        <v>0</v>
      </c>
      <c r="T14" s="173">
        <v>2</v>
      </c>
      <c r="U14" s="135">
        <v>3592.25</v>
      </c>
      <c r="V14" s="137">
        <v>4134.0425</v>
      </c>
      <c r="W14" s="137">
        <v>2237.342961203791</v>
      </c>
    </row>
    <row r="15" spans="2:23" ht="12" customHeight="1">
      <c r="B15" s="219" t="s">
        <v>321</v>
      </c>
      <c r="C15" s="220"/>
      <c r="D15" s="173">
        <v>6124</v>
      </c>
      <c r="E15" s="173">
        <v>25</v>
      </c>
      <c r="F15" s="173">
        <v>137</v>
      </c>
      <c r="G15" s="173">
        <v>520</v>
      </c>
      <c r="H15" s="173">
        <v>1402</v>
      </c>
      <c r="I15" s="173">
        <v>1429</v>
      </c>
      <c r="J15" s="173">
        <v>906</v>
      </c>
      <c r="K15" s="173">
        <v>543</v>
      </c>
      <c r="L15" s="173">
        <v>380</v>
      </c>
      <c r="M15" s="173">
        <v>272</v>
      </c>
      <c r="N15" s="173">
        <v>182</v>
      </c>
      <c r="O15" s="173">
        <v>103</v>
      </c>
      <c r="P15" s="173">
        <v>73</v>
      </c>
      <c r="Q15" s="173">
        <v>40</v>
      </c>
      <c r="R15" s="173">
        <v>22</v>
      </c>
      <c r="S15" s="173">
        <v>22</v>
      </c>
      <c r="T15" s="173">
        <v>68</v>
      </c>
      <c r="U15" s="135">
        <v>4626.5650000000005</v>
      </c>
      <c r="V15" s="137">
        <v>5316.241336381471</v>
      </c>
      <c r="W15" s="137">
        <v>2874.2843517910974</v>
      </c>
    </row>
    <row r="16" spans="2:23" ht="12" customHeight="1">
      <c r="B16" s="219" t="s">
        <v>322</v>
      </c>
      <c r="C16" s="220"/>
      <c r="D16" s="173">
        <v>989</v>
      </c>
      <c r="E16" s="173">
        <v>7</v>
      </c>
      <c r="F16" s="173">
        <v>27</v>
      </c>
      <c r="G16" s="173">
        <v>137</v>
      </c>
      <c r="H16" s="173">
        <v>283</v>
      </c>
      <c r="I16" s="173">
        <v>267</v>
      </c>
      <c r="J16" s="173">
        <v>109</v>
      </c>
      <c r="K16" s="173">
        <v>59</v>
      </c>
      <c r="L16" s="173">
        <v>41</v>
      </c>
      <c r="M16" s="173">
        <v>24</v>
      </c>
      <c r="N16" s="173">
        <v>13</v>
      </c>
      <c r="O16" s="173">
        <v>11</v>
      </c>
      <c r="P16" s="173">
        <v>5</v>
      </c>
      <c r="Q16" s="173">
        <v>1</v>
      </c>
      <c r="R16" s="173">
        <v>1</v>
      </c>
      <c r="S16" s="173">
        <v>2</v>
      </c>
      <c r="T16" s="173">
        <v>2</v>
      </c>
      <c r="U16" s="135">
        <v>4140</v>
      </c>
      <c r="V16" s="137">
        <v>4510.813336703741</v>
      </c>
      <c r="W16" s="137">
        <v>1964.1138684418574</v>
      </c>
    </row>
    <row r="17" spans="2:23" ht="12" customHeight="1">
      <c r="B17" s="219" t="s">
        <v>323</v>
      </c>
      <c r="C17" s="220"/>
      <c r="D17" s="173">
        <v>42</v>
      </c>
      <c r="E17" s="173">
        <v>0</v>
      </c>
      <c r="F17" s="173">
        <v>2</v>
      </c>
      <c r="G17" s="173">
        <v>8</v>
      </c>
      <c r="H17" s="173">
        <v>11</v>
      </c>
      <c r="I17" s="173">
        <v>11</v>
      </c>
      <c r="J17" s="173">
        <v>4</v>
      </c>
      <c r="K17" s="173">
        <v>2</v>
      </c>
      <c r="L17" s="173">
        <v>0</v>
      </c>
      <c r="M17" s="173">
        <v>0</v>
      </c>
      <c r="N17" s="173">
        <v>2</v>
      </c>
      <c r="O17" s="173">
        <v>0</v>
      </c>
      <c r="P17" s="173">
        <v>0</v>
      </c>
      <c r="Q17" s="173">
        <v>0</v>
      </c>
      <c r="R17" s="173">
        <v>0</v>
      </c>
      <c r="S17" s="173">
        <v>0</v>
      </c>
      <c r="T17" s="173">
        <v>2</v>
      </c>
      <c r="U17" s="135">
        <v>3966.5595000000003</v>
      </c>
      <c r="V17" s="137">
        <v>5048.56738095238</v>
      </c>
      <c r="W17" s="137">
        <v>4856.305942260438</v>
      </c>
    </row>
    <row r="18" spans="2:23" ht="12" customHeight="1">
      <c r="B18" s="219" t="s">
        <v>324</v>
      </c>
      <c r="C18" s="220"/>
      <c r="D18" s="173">
        <v>1562</v>
      </c>
      <c r="E18" s="173">
        <v>6</v>
      </c>
      <c r="F18" s="173">
        <v>35</v>
      </c>
      <c r="G18" s="173">
        <v>181</v>
      </c>
      <c r="H18" s="173">
        <v>346</v>
      </c>
      <c r="I18" s="173">
        <v>418</v>
      </c>
      <c r="J18" s="173">
        <v>231</v>
      </c>
      <c r="K18" s="173">
        <v>135</v>
      </c>
      <c r="L18" s="173">
        <v>86</v>
      </c>
      <c r="M18" s="173">
        <v>53</v>
      </c>
      <c r="N18" s="173">
        <v>28</v>
      </c>
      <c r="O18" s="173">
        <v>8</v>
      </c>
      <c r="P18" s="173">
        <v>5</v>
      </c>
      <c r="Q18" s="173">
        <v>6</v>
      </c>
      <c r="R18" s="173">
        <v>8</v>
      </c>
      <c r="S18" s="173">
        <v>5</v>
      </c>
      <c r="T18" s="173">
        <v>11</v>
      </c>
      <c r="U18" s="135">
        <v>4417.3634999999995</v>
      </c>
      <c r="V18" s="137">
        <v>4920.045117797691</v>
      </c>
      <c r="W18" s="137">
        <v>2446.5600247526395</v>
      </c>
    </row>
    <row r="19" spans="2:23" ht="12" customHeight="1">
      <c r="B19" s="219" t="s">
        <v>325</v>
      </c>
      <c r="C19" s="220"/>
      <c r="D19" s="173">
        <v>219</v>
      </c>
      <c r="E19" s="173">
        <v>0</v>
      </c>
      <c r="F19" s="173">
        <v>7</v>
      </c>
      <c r="G19" s="173">
        <v>30</v>
      </c>
      <c r="H19" s="173">
        <v>60</v>
      </c>
      <c r="I19" s="173">
        <v>49</v>
      </c>
      <c r="J19" s="173">
        <v>35</v>
      </c>
      <c r="K19" s="173">
        <v>20</v>
      </c>
      <c r="L19" s="173">
        <v>9</v>
      </c>
      <c r="M19" s="173">
        <v>6</v>
      </c>
      <c r="N19" s="173">
        <v>0</v>
      </c>
      <c r="O19" s="173">
        <v>1</v>
      </c>
      <c r="P19" s="173">
        <v>0</v>
      </c>
      <c r="Q19" s="173">
        <v>1</v>
      </c>
      <c r="R19" s="173">
        <v>0</v>
      </c>
      <c r="S19" s="173">
        <v>0</v>
      </c>
      <c r="T19" s="173">
        <v>1</v>
      </c>
      <c r="U19" s="135">
        <v>4138.29</v>
      </c>
      <c r="V19" s="137">
        <v>4755.344812785386</v>
      </c>
      <c r="W19" s="137">
        <v>4152.42339309246</v>
      </c>
    </row>
    <row r="20" spans="2:23" ht="12" customHeight="1">
      <c r="B20" s="219" t="s">
        <v>326</v>
      </c>
      <c r="C20" s="220"/>
      <c r="D20" s="173">
        <v>81</v>
      </c>
      <c r="E20" s="173">
        <v>1</v>
      </c>
      <c r="F20" s="173">
        <v>2</v>
      </c>
      <c r="G20" s="173">
        <v>14</v>
      </c>
      <c r="H20" s="173">
        <v>26</v>
      </c>
      <c r="I20" s="173">
        <v>19</v>
      </c>
      <c r="J20" s="173">
        <v>11</v>
      </c>
      <c r="K20" s="173">
        <v>3</v>
      </c>
      <c r="L20" s="173">
        <v>3</v>
      </c>
      <c r="M20" s="173">
        <v>0</v>
      </c>
      <c r="N20" s="173">
        <v>0</v>
      </c>
      <c r="O20" s="173">
        <v>0</v>
      </c>
      <c r="P20" s="173">
        <v>0</v>
      </c>
      <c r="Q20" s="173">
        <v>0</v>
      </c>
      <c r="R20" s="173">
        <v>0</v>
      </c>
      <c r="S20" s="173">
        <v>0</v>
      </c>
      <c r="T20" s="173">
        <v>2</v>
      </c>
      <c r="U20" s="135">
        <v>3957.37</v>
      </c>
      <c r="V20" s="137">
        <v>4448.021333333334</v>
      </c>
      <c r="W20" s="137">
        <v>3301.8498489192693</v>
      </c>
    </row>
    <row r="21" spans="2:23" ht="12" customHeight="1">
      <c r="B21" s="219" t="s">
        <v>349</v>
      </c>
      <c r="C21" s="220"/>
      <c r="D21" s="173">
        <v>196</v>
      </c>
      <c r="E21" s="173">
        <v>0</v>
      </c>
      <c r="F21" s="173">
        <v>3</v>
      </c>
      <c r="G21" s="173">
        <v>28</v>
      </c>
      <c r="H21" s="173">
        <v>53</v>
      </c>
      <c r="I21" s="173">
        <v>49</v>
      </c>
      <c r="J21" s="173">
        <v>31</v>
      </c>
      <c r="K21" s="173">
        <v>14</v>
      </c>
      <c r="L21" s="173">
        <v>8</v>
      </c>
      <c r="M21" s="173">
        <v>5</v>
      </c>
      <c r="N21" s="173">
        <v>2</v>
      </c>
      <c r="O21" s="173">
        <v>0</v>
      </c>
      <c r="P21" s="173">
        <v>1</v>
      </c>
      <c r="Q21" s="173">
        <v>0</v>
      </c>
      <c r="R21" s="173">
        <v>1</v>
      </c>
      <c r="S21" s="173">
        <v>0</v>
      </c>
      <c r="T21" s="173">
        <v>1</v>
      </c>
      <c r="U21" s="135">
        <v>4274.879</v>
      </c>
      <c r="V21" s="137">
        <v>4781.732688775512</v>
      </c>
      <c r="W21" s="137">
        <v>3810.8550022938584</v>
      </c>
    </row>
    <row r="22" spans="2:23" ht="12" customHeight="1">
      <c r="B22" s="223" t="s">
        <v>327</v>
      </c>
      <c r="C22" s="224"/>
      <c r="D22" s="178">
        <v>126</v>
      </c>
      <c r="E22" s="178">
        <v>0</v>
      </c>
      <c r="F22" s="178">
        <v>5</v>
      </c>
      <c r="G22" s="178">
        <v>30</v>
      </c>
      <c r="H22" s="178">
        <v>41</v>
      </c>
      <c r="I22" s="178">
        <v>19</v>
      </c>
      <c r="J22" s="178">
        <v>9</v>
      </c>
      <c r="K22" s="178">
        <v>10</v>
      </c>
      <c r="L22" s="178">
        <v>6</v>
      </c>
      <c r="M22" s="178">
        <v>5</v>
      </c>
      <c r="N22" s="178">
        <v>1</v>
      </c>
      <c r="O22" s="178">
        <v>0</v>
      </c>
      <c r="P22" s="178">
        <v>0</v>
      </c>
      <c r="Q22" s="178">
        <v>0</v>
      </c>
      <c r="R22" s="178">
        <v>0</v>
      </c>
      <c r="S22" s="178">
        <v>0</v>
      </c>
      <c r="T22" s="178">
        <v>0</v>
      </c>
      <c r="U22" s="179">
        <v>3704.867</v>
      </c>
      <c r="V22" s="180">
        <v>4123.502365079364</v>
      </c>
      <c r="W22" s="180">
        <v>1761.2382876940942</v>
      </c>
    </row>
    <row r="23" spans="2:23" ht="12" customHeight="1">
      <c r="B23" s="219" t="s">
        <v>8</v>
      </c>
      <c r="C23" s="220"/>
      <c r="D23" s="173">
        <v>102</v>
      </c>
      <c r="E23" s="173">
        <v>1</v>
      </c>
      <c r="F23" s="173">
        <v>2</v>
      </c>
      <c r="G23" s="173">
        <v>27</v>
      </c>
      <c r="H23" s="173">
        <v>35</v>
      </c>
      <c r="I23" s="173">
        <v>16</v>
      </c>
      <c r="J23" s="173">
        <v>9</v>
      </c>
      <c r="K23" s="173">
        <v>4</v>
      </c>
      <c r="L23" s="173">
        <v>2</v>
      </c>
      <c r="M23" s="173">
        <v>1</v>
      </c>
      <c r="N23" s="173">
        <v>0</v>
      </c>
      <c r="O23" s="173">
        <v>0</v>
      </c>
      <c r="P23" s="173">
        <v>0</v>
      </c>
      <c r="Q23" s="173">
        <v>2</v>
      </c>
      <c r="R23" s="173">
        <v>1</v>
      </c>
      <c r="S23" s="173">
        <v>2</v>
      </c>
      <c r="T23" s="173">
        <v>0</v>
      </c>
      <c r="U23" s="135">
        <v>3593.2765</v>
      </c>
      <c r="V23" s="137">
        <v>4216.498019607843</v>
      </c>
      <c r="W23" s="137">
        <v>2451.7642885383207</v>
      </c>
    </row>
    <row r="24" spans="2:23" ht="12" customHeight="1">
      <c r="B24" s="219" t="s">
        <v>9</v>
      </c>
      <c r="C24" s="220"/>
      <c r="D24" s="173">
        <v>10</v>
      </c>
      <c r="E24" s="173">
        <v>0</v>
      </c>
      <c r="F24" s="173">
        <v>0</v>
      </c>
      <c r="G24" s="173">
        <v>3</v>
      </c>
      <c r="H24" s="173">
        <v>2</v>
      </c>
      <c r="I24" s="173">
        <v>2</v>
      </c>
      <c r="J24" s="173">
        <v>1</v>
      </c>
      <c r="K24" s="173">
        <v>1</v>
      </c>
      <c r="L24" s="173">
        <v>1</v>
      </c>
      <c r="M24" s="173">
        <v>0</v>
      </c>
      <c r="N24" s="173">
        <v>0</v>
      </c>
      <c r="O24" s="173">
        <v>0</v>
      </c>
      <c r="P24" s="173">
        <v>0</v>
      </c>
      <c r="Q24" s="173">
        <v>0</v>
      </c>
      <c r="R24" s="173">
        <v>0</v>
      </c>
      <c r="S24" s="173">
        <v>0</v>
      </c>
      <c r="T24" s="173">
        <v>0</v>
      </c>
      <c r="U24" s="135">
        <v>4111.4</v>
      </c>
      <c r="V24" s="137">
        <v>4181.9391000000005</v>
      </c>
      <c r="W24" s="137">
        <v>1593.4108492507826</v>
      </c>
    </row>
    <row r="25" spans="2:23" ht="12" customHeight="1">
      <c r="B25" s="219" t="s">
        <v>10</v>
      </c>
      <c r="C25" s="220"/>
      <c r="D25" s="173">
        <v>18</v>
      </c>
      <c r="E25" s="173">
        <v>0</v>
      </c>
      <c r="F25" s="173">
        <v>3</v>
      </c>
      <c r="G25" s="173">
        <v>4</v>
      </c>
      <c r="H25" s="173">
        <v>5</v>
      </c>
      <c r="I25" s="173">
        <v>1</v>
      </c>
      <c r="J25" s="173">
        <v>1</v>
      </c>
      <c r="K25" s="173">
        <v>2</v>
      </c>
      <c r="L25" s="173">
        <v>0</v>
      </c>
      <c r="M25" s="173">
        <v>0</v>
      </c>
      <c r="N25" s="173">
        <v>1</v>
      </c>
      <c r="O25" s="173">
        <v>0</v>
      </c>
      <c r="P25" s="173">
        <v>0</v>
      </c>
      <c r="Q25" s="173">
        <v>0</v>
      </c>
      <c r="R25" s="173">
        <v>0</v>
      </c>
      <c r="S25" s="173">
        <v>0</v>
      </c>
      <c r="T25" s="173">
        <v>1</v>
      </c>
      <c r="U25" s="135">
        <v>3224.532</v>
      </c>
      <c r="V25" s="137">
        <v>4422.018388888888</v>
      </c>
      <c r="W25" s="137">
        <v>3473.0856793592257</v>
      </c>
    </row>
    <row r="26" spans="2:23" ht="12" customHeight="1">
      <c r="B26" s="219" t="s">
        <v>11</v>
      </c>
      <c r="C26" s="220"/>
      <c r="D26" s="173">
        <v>121</v>
      </c>
      <c r="E26" s="173">
        <v>2</v>
      </c>
      <c r="F26" s="173">
        <v>9</v>
      </c>
      <c r="G26" s="173">
        <v>18</v>
      </c>
      <c r="H26" s="173">
        <v>24</v>
      </c>
      <c r="I26" s="173">
        <v>22</v>
      </c>
      <c r="J26" s="173">
        <v>15</v>
      </c>
      <c r="K26" s="173">
        <v>11</v>
      </c>
      <c r="L26" s="173">
        <v>7</v>
      </c>
      <c r="M26" s="173">
        <v>6</v>
      </c>
      <c r="N26" s="173">
        <v>3</v>
      </c>
      <c r="O26" s="173">
        <v>3</v>
      </c>
      <c r="P26" s="173">
        <v>0</v>
      </c>
      <c r="Q26" s="173">
        <v>0</v>
      </c>
      <c r="R26" s="173">
        <v>0</v>
      </c>
      <c r="S26" s="173">
        <v>0</v>
      </c>
      <c r="T26" s="173">
        <v>1</v>
      </c>
      <c r="U26" s="135">
        <v>4252.855</v>
      </c>
      <c r="V26" s="137">
        <v>4801.912297520661</v>
      </c>
      <c r="W26" s="137">
        <v>2431.5529031496812</v>
      </c>
    </row>
    <row r="27" spans="2:23" ht="12" customHeight="1">
      <c r="B27" s="219" t="s">
        <v>12</v>
      </c>
      <c r="C27" s="220"/>
      <c r="D27" s="173">
        <v>25</v>
      </c>
      <c r="E27" s="173">
        <v>1</v>
      </c>
      <c r="F27" s="173">
        <v>4</v>
      </c>
      <c r="G27" s="173">
        <v>12</v>
      </c>
      <c r="H27" s="173">
        <v>7</v>
      </c>
      <c r="I27" s="173">
        <v>1</v>
      </c>
      <c r="J27" s="173">
        <v>0</v>
      </c>
      <c r="K27" s="173">
        <v>0</v>
      </c>
      <c r="L27" s="173">
        <v>0</v>
      </c>
      <c r="M27" s="173">
        <v>0</v>
      </c>
      <c r="N27" s="173">
        <v>0</v>
      </c>
      <c r="O27" s="173">
        <v>0</v>
      </c>
      <c r="P27" s="173">
        <v>0</v>
      </c>
      <c r="Q27" s="173">
        <v>0</v>
      </c>
      <c r="R27" s="173">
        <v>0</v>
      </c>
      <c r="S27" s="173">
        <v>0</v>
      </c>
      <c r="T27" s="173">
        <v>0</v>
      </c>
      <c r="U27" s="135">
        <v>2521.753</v>
      </c>
      <c r="V27" s="137">
        <v>2627.0296000000003</v>
      </c>
      <c r="W27" s="137">
        <v>814.6661875301032</v>
      </c>
    </row>
    <row r="28" spans="2:23" ht="12" customHeight="1">
      <c r="B28" s="219" t="s">
        <v>13</v>
      </c>
      <c r="C28" s="220"/>
      <c r="D28" s="173">
        <v>14</v>
      </c>
      <c r="E28" s="173">
        <v>0</v>
      </c>
      <c r="F28" s="173">
        <v>3</v>
      </c>
      <c r="G28" s="173">
        <v>4</v>
      </c>
      <c r="H28" s="173">
        <v>5</v>
      </c>
      <c r="I28" s="173">
        <v>0</v>
      </c>
      <c r="J28" s="173">
        <v>1</v>
      </c>
      <c r="K28" s="173">
        <v>0</v>
      </c>
      <c r="L28" s="173">
        <v>0</v>
      </c>
      <c r="M28" s="173">
        <v>0</v>
      </c>
      <c r="N28" s="173">
        <v>0</v>
      </c>
      <c r="O28" s="173">
        <v>0</v>
      </c>
      <c r="P28" s="173">
        <v>0</v>
      </c>
      <c r="Q28" s="173">
        <v>0</v>
      </c>
      <c r="R28" s="173">
        <v>0</v>
      </c>
      <c r="S28" s="173">
        <v>0</v>
      </c>
      <c r="T28" s="173">
        <v>1</v>
      </c>
      <c r="U28" s="135">
        <v>2908.6144999999997</v>
      </c>
      <c r="V28" s="137">
        <v>3942.559214285714</v>
      </c>
      <c r="W28" s="137">
        <v>4248.079652472653</v>
      </c>
    </row>
    <row r="29" spans="2:23" ht="12" customHeight="1">
      <c r="B29" s="219" t="s">
        <v>14</v>
      </c>
      <c r="C29" s="220"/>
      <c r="D29" s="173">
        <v>20</v>
      </c>
      <c r="E29" s="173">
        <v>0</v>
      </c>
      <c r="F29" s="173">
        <v>1</v>
      </c>
      <c r="G29" s="173">
        <v>4</v>
      </c>
      <c r="H29" s="173">
        <v>6</v>
      </c>
      <c r="I29" s="173">
        <v>5</v>
      </c>
      <c r="J29" s="173">
        <v>1</v>
      </c>
      <c r="K29" s="173">
        <v>1</v>
      </c>
      <c r="L29" s="173">
        <v>1</v>
      </c>
      <c r="M29" s="173">
        <v>0</v>
      </c>
      <c r="N29" s="173">
        <v>1</v>
      </c>
      <c r="O29" s="173">
        <v>0</v>
      </c>
      <c r="P29" s="173">
        <v>0</v>
      </c>
      <c r="Q29" s="173">
        <v>0</v>
      </c>
      <c r="R29" s="173">
        <v>0</v>
      </c>
      <c r="S29" s="173">
        <v>0</v>
      </c>
      <c r="T29" s="173">
        <v>0</v>
      </c>
      <c r="U29" s="135">
        <v>3738</v>
      </c>
      <c r="V29" s="137">
        <v>4250.20825</v>
      </c>
      <c r="W29" s="137">
        <v>1798.3794956449829</v>
      </c>
    </row>
    <row r="30" spans="2:23" ht="12" customHeight="1">
      <c r="B30" s="219" t="s">
        <v>15</v>
      </c>
      <c r="C30" s="220"/>
      <c r="D30" s="173">
        <v>122</v>
      </c>
      <c r="E30" s="173">
        <v>1</v>
      </c>
      <c r="F30" s="173">
        <v>4</v>
      </c>
      <c r="G30" s="173">
        <v>20</v>
      </c>
      <c r="H30" s="173">
        <v>36</v>
      </c>
      <c r="I30" s="173">
        <v>26</v>
      </c>
      <c r="J30" s="173">
        <v>13</v>
      </c>
      <c r="K30" s="173">
        <v>6</v>
      </c>
      <c r="L30" s="173">
        <v>6</v>
      </c>
      <c r="M30" s="173">
        <v>6</v>
      </c>
      <c r="N30" s="173">
        <v>0</v>
      </c>
      <c r="O30" s="173">
        <v>3</v>
      </c>
      <c r="P30" s="173">
        <v>0</v>
      </c>
      <c r="Q30" s="173">
        <v>1</v>
      </c>
      <c r="R30" s="173">
        <v>0</v>
      </c>
      <c r="S30" s="173">
        <v>0</v>
      </c>
      <c r="T30" s="173">
        <v>0</v>
      </c>
      <c r="U30" s="135">
        <v>3986.8075</v>
      </c>
      <c r="V30" s="137">
        <v>4471.659827868857</v>
      </c>
      <c r="W30" s="137">
        <v>2077.876279475553</v>
      </c>
    </row>
    <row r="31" spans="2:23" ht="12" customHeight="1">
      <c r="B31" s="219" t="s">
        <v>16</v>
      </c>
      <c r="C31" s="220"/>
      <c r="D31" s="173">
        <v>140</v>
      </c>
      <c r="E31" s="173">
        <v>1</v>
      </c>
      <c r="F31" s="173">
        <v>8</v>
      </c>
      <c r="G31" s="173">
        <v>39</v>
      </c>
      <c r="H31" s="173">
        <v>42</v>
      </c>
      <c r="I31" s="173">
        <v>21</v>
      </c>
      <c r="J31" s="173">
        <v>12</v>
      </c>
      <c r="K31" s="173">
        <v>8</v>
      </c>
      <c r="L31" s="173">
        <v>5</v>
      </c>
      <c r="M31" s="173">
        <v>1</v>
      </c>
      <c r="N31" s="173">
        <v>1</v>
      </c>
      <c r="O31" s="173">
        <v>1</v>
      </c>
      <c r="P31" s="173">
        <v>0</v>
      </c>
      <c r="Q31" s="173">
        <v>1</v>
      </c>
      <c r="R31" s="173">
        <v>0</v>
      </c>
      <c r="S31" s="173">
        <v>0</v>
      </c>
      <c r="T31" s="173">
        <v>0</v>
      </c>
      <c r="U31" s="135">
        <v>3582.45</v>
      </c>
      <c r="V31" s="137">
        <v>3956.6625428571447</v>
      </c>
      <c r="W31" s="137">
        <v>1748.0449364421258</v>
      </c>
    </row>
    <row r="32" spans="2:23" ht="12" customHeight="1">
      <c r="B32" s="219" t="s">
        <v>17</v>
      </c>
      <c r="C32" s="220"/>
      <c r="D32" s="173">
        <v>138</v>
      </c>
      <c r="E32" s="173">
        <v>2</v>
      </c>
      <c r="F32" s="173">
        <v>8</v>
      </c>
      <c r="G32" s="173">
        <v>26</v>
      </c>
      <c r="H32" s="173">
        <v>53</v>
      </c>
      <c r="I32" s="173">
        <v>24</v>
      </c>
      <c r="J32" s="173">
        <v>6</v>
      </c>
      <c r="K32" s="173">
        <v>9</v>
      </c>
      <c r="L32" s="173">
        <v>2</v>
      </c>
      <c r="M32" s="173">
        <v>2</v>
      </c>
      <c r="N32" s="173">
        <v>4</v>
      </c>
      <c r="O32" s="173">
        <v>0</v>
      </c>
      <c r="P32" s="173">
        <v>0</v>
      </c>
      <c r="Q32" s="173">
        <v>0</v>
      </c>
      <c r="R32" s="173">
        <v>0</v>
      </c>
      <c r="S32" s="173">
        <v>0</v>
      </c>
      <c r="T32" s="173">
        <v>2</v>
      </c>
      <c r="U32" s="135">
        <v>3549.934</v>
      </c>
      <c r="V32" s="137">
        <v>4111.649369565215</v>
      </c>
      <c r="W32" s="137">
        <v>2399.716234966495</v>
      </c>
    </row>
    <row r="33" spans="2:23" ht="12" customHeight="1">
      <c r="B33" s="219" t="s">
        <v>18</v>
      </c>
      <c r="C33" s="220"/>
      <c r="D33" s="173">
        <v>1284</v>
      </c>
      <c r="E33" s="173">
        <v>6</v>
      </c>
      <c r="F33" s="173">
        <v>28</v>
      </c>
      <c r="G33" s="173">
        <v>144</v>
      </c>
      <c r="H33" s="173">
        <v>368</v>
      </c>
      <c r="I33" s="173">
        <v>317</v>
      </c>
      <c r="J33" s="173">
        <v>162</v>
      </c>
      <c r="K33" s="173">
        <v>106</v>
      </c>
      <c r="L33" s="173">
        <v>66</v>
      </c>
      <c r="M33" s="173">
        <v>39</v>
      </c>
      <c r="N33" s="173">
        <v>21</v>
      </c>
      <c r="O33" s="173">
        <v>4</v>
      </c>
      <c r="P33" s="173">
        <v>10</v>
      </c>
      <c r="Q33" s="173">
        <v>3</v>
      </c>
      <c r="R33" s="173">
        <v>4</v>
      </c>
      <c r="S33" s="173">
        <v>1</v>
      </c>
      <c r="T33" s="173">
        <v>5</v>
      </c>
      <c r="U33" s="135">
        <v>4212.7435000000005</v>
      </c>
      <c r="V33" s="137">
        <v>4711.161846573207</v>
      </c>
      <c r="W33" s="137">
        <v>2074.4025282843395</v>
      </c>
    </row>
    <row r="34" spans="2:23" ht="12" customHeight="1">
      <c r="B34" s="219" t="s">
        <v>19</v>
      </c>
      <c r="C34" s="220"/>
      <c r="D34" s="173">
        <v>785</v>
      </c>
      <c r="E34" s="173">
        <v>4</v>
      </c>
      <c r="F34" s="173">
        <v>16</v>
      </c>
      <c r="G34" s="173">
        <v>68</v>
      </c>
      <c r="H34" s="173">
        <v>198</v>
      </c>
      <c r="I34" s="173">
        <v>186</v>
      </c>
      <c r="J34" s="173">
        <v>118</v>
      </c>
      <c r="K34" s="173">
        <v>61</v>
      </c>
      <c r="L34" s="173">
        <v>46</v>
      </c>
      <c r="M34" s="173">
        <v>23</v>
      </c>
      <c r="N34" s="173">
        <v>28</v>
      </c>
      <c r="O34" s="173">
        <v>11</v>
      </c>
      <c r="P34" s="173">
        <v>12</v>
      </c>
      <c r="Q34" s="173">
        <v>4</v>
      </c>
      <c r="R34" s="173">
        <v>4</v>
      </c>
      <c r="S34" s="173">
        <v>1</v>
      </c>
      <c r="T34" s="173">
        <v>5</v>
      </c>
      <c r="U34" s="135">
        <v>4508.16</v>
      </c>
      <c r="V34" s="137">
        <v>5128.10416050956</v>
      </c>
      <c r="W34" s="137">
        <v>2486.4633496245624</v>
      </c>
    </row>
    <row r="35" spans="2:23" ht="12" customHeight="1">
      <c r="B35" s="219" t="s">
        <v>20</v>
      </c>
      <c r="C35" s="220"/>
      <c r="D35" s="173">
        <v>2395</v>
      </c>
      <c r="E35" s="173">
        <v>11</v>
      </c>
      <c r="F35" s="173">
        <v>51</v>
      </c>
      <c r="G35" s="173">
        <v>146</v>
      </c>
      <c r="H35" s="173">
        <v>422</v>
      </c>
      <c r="I35" s="173">
        <v>558</v>
      </c>
      <c r="J35" s="173">
        <v>376</v>
      </c>
      <c r="K35" s="173">
        <v>245</v>
      </c>
      <c r="L35" s="173">
        <v>161</v>
      </c>
      <c r="M35" s="173">
        <v>136</v>
      </c>
      <c r="N35" s="173">
        <v>91</v>
      </c>
      <c r="O35" s="173">
        <v>56</v>
      </c>
      <c r="P35" s="173">
        <v>46</v>
      </c>
      <c r="Q35" s="173">
        <v>26</v>
      </c>
      <c r="R35" s="173">
        <v>11</v>
      </c>
      <c r="S35" s="173">
        <v>17</v>
      </c>
      <c r="T35" s="173">
        <v>42</v>
      </c>
      <c r="U35" s="135">
        <v>5012.836</v>
      </c>
      <c r="V35" s="137">
        <v>5848.517108141969</v>
      </c>
      <c r="W35" s="137">
        <v>3442.946840957182</v>
      </c>
    </row>
    <row r="36" spans="2:23" ht="12" customHeight="1">
      <c r="B36" s="219" t="s">
        <v>21</v>
      </c>
      <c r="C36" s="220"/>
      <c r="D36" s="173">
        <v>1405</v>
      </c>
      <c r="E36" s="173">
        <v>3</v>
      </c>
      <c r="F36" s="173">
        <v>32</v>
      </c>
      <c r="G36" s="173">
        <v>123</v>
      </c>
      <c r="H36" s="173">
        <v>333</v>
      </c>
      <c r="I36" s="173">
        <v>318</v>
      </c>
      <c r="J36" s="173">
        <v>221</v>
      </c>
      <c r="K36" s="173">
        <v>119</v>
      </c>
      <c r="L36" s="173">
        <v>95</v>
      </c>
      <c r="M36" s="173">
        <v>63</v>
      </c>
      <c r="N36" s="173">
        <v>42</v>
      </c>
      <c r="O36" s="173">
        <v>27</v>
      </c>
      <c r="P36" s="173">
        <v>4</v>
      </c>
      <c r="Q36" s="173">
        <v>6</v>
      </c>
      <c r="R36" s="173">
        <v>3</v>
      </c>
      <c r="S36" s="173">
        <v>3</v>
      </c>
      <c r="T36" s="173">
        <v>13</v>
      </c>
      <c r="U36" s="135">
        <v>4610</v>
      </c>
      <c r="V36" s="137">
        <v>5198.341270462629</v>
      </c>
      <c r="W36" s="137">
        <v>2502.148728560102</v>
      </c>
    </row>
    <row r="37" spans="2:23" ht="12" customHeight="1">
      <c r="B37" s="219" t="s">
        <v>22</v>
      </c>
      <c r="C37" s="220"/>
      <c r="D37" s="173">
        <v>20</v>
      </c>
      <c r="E37" s="173">
        <v>0</v>
      </c>
      <c r="F37" s="173">
        <v>3</v>
      </c>
      <c r="G37" s="173">
        <v>4</v>
      </c>
      <c r="H37" s="173">
        <v>4</v>
      </c>
      <c r="I37" s="173">
        <v>5</v>
      </c>
      <c r="J37" s="173">
        <v>0</v>
      </c>
      <c r="K37" s="173">
        <v>1</v>
      </c>
      <c r="L37" s="173">
        <v>2</v>
      </c>
      <c r="M37" s="173">
        <v>0</v>
      </c>
      <c r="N37" s="173">
        <v>0</v>
      </c>
      <c r="O37" s="173">
        <v>0</v>
      </c>
      <c r="P37" s="173">
        <v>1</v>
      </c>
      <c r="Q37" s="173">
        <v>0</v>
      </c>
      <c r="R37" s="173">
        <v>0</v>
      </c>
      <c r="S37" s="173">
        <v>0</v>
      </c>
      <c r="T37" s="173">
        <v>0</v>
      </c>
      <c r="U37" s="135">
        <v>3821</v>
      </c>
      <c r="V37" s="137">
        <v>4217.33235</v>
      </c>
      <c r="W37" s="137">
        <v>2385.1017917767717</v>
      </c>
    </row>
    <row r="38" spans="2:23" ht="12" customHeight="1">
      <c r="B38" s="219" t="s">
        <v>23</v>
      </c>
      <c r="C38" s="220"/>
      <c r="D38" s="173">
        <v>9</v>
      </c>
      <c r="E38" s="173">
        <v>0</v>
      </c>
      <c r="F38" s="173">
        <v>0</v>
      </c>
      <c r="G38" s="173">
        <v>3</v>
      </c>
      <c r="H38" s="173">
        <v>1</v>
      </c>
      <c r="I38" s="173">
        <v>2</v>
      </c>
      <c r="J38" s="173">
        <v>1</v>
      </c>
      <c r="K38" s="173">
        <v>0</v>
      </c>
      <c r="L38" s="173">
        <v>0</v>
      </c>
      <c r="M38" s="173">
        <v>0</v>
      </c>
      <c r="N38" s="173">
        <v>1</v>
      </c>
      <c r="O38" s="173">
        <v>0</v>
      </c>
      <c r="P38" s="173">
        <v>0</v>
      </c>
      <c r="Q38" s="173">
        <v>0</v>
      </c>
      <c r="R38" s="173">
        <v>0</v>
      </c>
      <c r="S38" s="173">
        <v>0</v>
      </c>
      <c r="T38" s="173">
        <v>1</v>
      </c>
      <c r="U38" s="135">
        <v>4736.736</v>
      </c>
      <c r="V38" s="137">
        <v>5986.334888888889</v>
      </c>
      <c r="W38" s="137">
        <v>4849.143935889701</v>
      </c>
    </row>
    <row r="39" spans="2:23" ht="12" customHeight="1">
      <c r="B39" s="219" t="s">
        <v>24</v>
      </c>
      <c r="C39" s="220"/>
      <c r="D39" s="173">
        <v>15</v>
      </c>
      <c r="E39" s="173">
        <v>0</v>
      </c>
      <c r="F39" s="173">
        <v>0</v>
      </c>
      <c r="G39" s="173">
        <v>2</v>
      </c>
      <c r="H39" s="173">
        <v>4</v>
      </c>
      <c r="I39" s="173">
        <v>5</v>
      </c>
      <c r="J39" s="173">
        <v>1</v>
      </c>
      <c r="K39" s="173">
        <v>2</v>
      </c>
      <c r="L39" s="173">
        <v>0</v>
      </c>
      <c r="M39" s="173">
        <v>0</v>
      </c>
      <c r="N39" s="173">
        <v>1</v>
      </c>
      <c r="O39" s="173">
        <v>0</v>
      </c>
      <c r="P39" s="173">
        <v>0</v>
      </c>
      <c r="Q39" s="173">
        <v>0</v>
      </c>
      <c r="R39" s="173">
        <v>0</v>
      </c>
      <c r="S39" s="173">
        <v>0</v>
      </c>
      <c r="T39" s="173">
        <v>0</v>
      </c>
      <c r="U39" s="135">
        <v>4111.112</v>
      </c>
      <c r="V39" s="137">
        <v>4541.668133333334</v>
      </c>
      <c r="W39" s="137">
        <v>1876.9761883234225</v>
      </c>
    </row>
    <row r="40" spans="2:23" ht="12" customHeight="1">
      <c r="B40" s="219" t="s">
        <v>25</v>
      </c>
      <c r="C40" s="220"/>
      <c r="D40" s="173">
        <v>18</v>
      </c>
      <c r="E40" s="173">
        <v>0</v>
      </c>
      <c r="F40" s="173">
        <v>2</v>
      </c>
      <c r="G40" s="173">
        <v>3</v>
      </c>
      <c r="H40" s="173">
        <v>6</v>
      </c>
      <c r="I40" s="173">
        <v>4</v>
      </c>
      <c r="J40" s="173">
        <v>2</v>
      </c>
      <c r="K40" s="173">
        <v>0</v>
      </c>
      <c r="L40" s="173">
        <v>0</v>
      </c>
      <c r="M40" s="173">
        <v>0</v>
      </c>
      <c r="N40" s="173">
        <v>0</v>
      </c>
      <c r="O40" s="173">
        <v>0</v>
      </c>
      <c r="P40" s="173">
        <v>0</v>
      </c>
      <c r="Q40" s="173">
        <v>0</v>
      </c>
      <c r="R40" s="173">
        <v>0</v>
      </c>
      <c r="S40" s="173">
        <v>0</v>
      </c>
      <c r="T40" s="173">
        <v>1</v>
      </c>
      <c r="U40" s="93">
        <v>3614.1605</v>
      </c>
      <c r="V40" s="92">
        <v>5002.099666666667</v>
      </c>
      <c r="W40" s="92">
        <v>6497.457120141985</v>
      </c>
    </row>
    <row r="41" spans="2:23" ht="12" customHeight="1">
      <c r="B41" s="219" t="s">
        <v>26</v>
      </c>
      <c r="C41" s="220"/>
      <c r="D41" s="173">
        <v>46</v>
      </c>
      <c r="E41" s="173">
        <v>0</v>
      </c>
      <c r="F41" s="173">
        <v>3</v>
      </c>
      <c r="G41" s="173">
        <v>4</v>
      </c>
      <c r="H41" s="173">
        <v>15</v>
      </c>
      <c r="I41" s="173">
        <v>12</v>
      </c>
      <c r="J41" s="173">
        <v>6</v>
      </c>
      <c r="K41" s="173">
        <v>1</v>
      </c>
      <c r="L41" s="173">
        <v>3</v>
      </c>
      <c r="M41" s="173">
        <v>1</v>
      </c>
      <c r="N41" s="173">
        <v>0</v>
      </c>
      <c r="O41" s="173">
        <v>0</v>
      </c>
      <c r="P41" s="173">
        <v>0</v>
      </c>
      <c r="Q41" s="173">
        <v>0</v>
      </c>
      <c r="R41" s="173">
        <v>0</v>
      </c>
      <c r="S41" s="173">
        <v>0</v>
      </c>
      <c r="T41" s="173">
        <v>1</v>
      </c>
      <c r="U41" s="135">
        <v>4119.998</v>
      </c>
      <c r="V41" s="137">
        <v>4616.796521739132</v>
      </c>
      <c r="W41" s="137">
        <v>2880.1089077537617</v>
      </c>
    </row>
    <row r="42" spans="2:23" ht="12" customHeight="1">
      <c r="B42" s="219" t="s">
        <v>27</v>
      </c>
      <c r="C42" s="220"/>
      <c r="D42" s="173">
        <v>18</v>
      </c>
      <c r="E42" s="173">
        <v>0</v>
      </c>
      <c r="F42" s="173">
        <v>2</v>
      </c>
      <c r="G42" s="173">
        <v>2</v>
      </c>
      <c r="H42" s="173">
        <v>3</v>
      </c>
      <c r="I42" s="173">
        <v>4</v>
      </c>
      <c r="J42" s="173">
        <v>2</v>
      </c>
      <c r="K42" s="173">
        <v>0</v>
      </c>
      <c r="L42" s="173">
        <v>1</v>
      </c>
      <c r="M42" s="173">
        <v>0</v>
      </c>
      <c r="N42" s="173">
        <v>2</v>
      </c>
      <c r="O42" s="173">
        <v>0</v>
      </c>
      <c r="P42" s="173">
        <v>0</v>
      </c>
      <c r="Q42" s="173">
        <v>1</v>
      </c>
      <c r="R42" s="173">
        <v>1</v>
      </c>
      <c r="S42" s="173">
        <v>0</v>
      </c>
      <c r="T42" s="173">
        <v>0</v>
      </c>
      <c r="U42" s="135">
        <v>4552.5885</v>
      </c>
      <c r="V42" s="137">
        <v>5592.800777777778</v>
      </c>
      <c r="W42" s="137">
        <v>3532.407877149782</v>
      </c>
    </row>
    <row r="43" spans="2:23" ht="12" customHeight="1">
      <c r="B43" s="219" t="s">
        <v>28</v>
      </c>
      <c r="C43" s="220"/>
      <c r="D43" s="173">
        <v>138</v>
      </c>
      <c r="E43" s="173">
        <v>1</v>
      </c>
      <c r="F43" s="173">
        <v>4</v>
      </c>
      <c r="G43" s="173">
        <v>24</v>
      </c>
      <c r="H43" s="173">
        <v>55</v>
      </c>
      <c r="I43" s="173">
        <v>36</v>
      </c>
      <c r="J43" s="173">
        <v>6</v>
      </c>
      <c r="K43" s="173">
        <v>4</v>
      </c>
      <c r="L43" s="173">
        <v>2</v>
      </c>
      <c r="M43" s="173">
        <v>1</v>
      </c>
      <c r="N43" s="173">
        <v>3</v>
      </c>
      <c r="O43" s="173">
        <v>2</v>
      </c>
      <c r="P43" s="173">
        <v>0</v>
      </c>
      <c r="Q43" s="173">
        <v>0</v>
      </c>
      <c r="R43" s="173">
        <v>0</v>
      </c>
      <c r="S43" s="173">
        <v>0</v>
      </c>
      <c r="T43" s="173">
        <v>0</v>
      </c>
      <c r="U43" s="135">
        <v>3636.6220000000003</v>
      </c>
      <c r="V43" s="137">
        <v>3973.4676086956515</v>
      </c>
      <c r="W43" s="137">
        <v>1637.8084204309964</v>
      </c>
    </row>
    <row r="44" spans="2:23" ht="12" customHeight="1">
      <c r="B44" s="219" t="s">
        <v>29</v>
      </c>
      <c r="C44" s="220"/>
      <c r="D44" s="173">
        <v>87</v>
      </c>
      <c r="E44" s="173">
        <v>0</v>
      </c>
      <c r="F44" s="173">
        <v>3</v>
      </c>
      <c r="G44" s="173">
        <v>15</v>
      </c>
      <c r="H44" s="173">
        <v>30</v>
      </c>
      <c r="I44" s="173">
        <v>12</v>
      </c>
      <c r="J44" s="173">
        <v>10</v>
      </c>
      <c r="K44" s="173">
        <v>5</v>
      </c>
      <c r="L44" s="173">
        <v>3</v>
      </c>
      <c r="M44" s="173">
        <v>4</v>
      </c>
      <c r="N44" s="173">
        <v>0</v>
      </c>
      <c r="O44" s="173">
        <v>2</v>
      </c>
      <c r="P44" s="173">
        <v>1</v>
      </c>
      <c r="Q44" s="173">
        <v>0</v>
      </c>
      <c r="R44" s="173">
        <v>0</v>
      </c>
      <c r="S44" s="173">
        <v>0</v>
      </c>
      <c r="T44" s="173">
        <v>2</v>
      </c>
      <c r="U44" s="135">
        <v>3810.664</v>
      </c>
      <c r="V44" s="137">
        <v>4749.25596551724</v>
      </c>
      <c r="W44" s="137">
        <v>3087.421162138288</v>
      </c>
    </row>
    <row r="45" spans="2:23" ht="12" customHeight="1">
      <c r="B45" s="219" t="s">
        <v>30</v>
      </c>
      <c r="C45" s="220"/>
      <c r="D45" s="173">
        <v>796</v>
      </c>
      <c r="E45" s="173">
        <v>4</v>
      </c>
      <c r="F45" s="173">
        <v>21</v>
      </c>
      <c r="G45" s="173">
        <v>98</v>
      </c>
      <c r="H45" s="173">
        <v>213</v>
      </c>
      <c r="I45" s="173">
        <v>226</v>
      </c>
      <c r="J45" s="173">
        <v>98</v>
      </c>
      <c r="K45" s="173">
        <v>50</v>
      </c>
      <c r="L45" s="173">
        <v>37</v>
      </c>
      <c r="M45" s="173">
        <v>20</v>
      </c>
      <c r="N45" s="173">
        <v>10</v>
      </c>
      <c r="O45" s="173">
        <v>9</v>
      </c>
      <c r="P45" s="173">
        <v>4</v>
      </c>
      <c r="Q45" s="173">
        <v>1</v>
      </c>
      <c r="R45" s="173">
        <v>1</v>
      </c>
      <c r="S45" s="173">
        <v>2</v>
      </c>
      <c r="T45" s="173">
        <v>2</v>
      </c>
      <c r="U45" s="135">
        <v>4258.9220000000005</v>
      </c>
      <c r="V45" s="137">
        <v>4628.6059221105525</v>
      </c>
      <c r="W45" s="137">
        <v>1987.060493304974</v>
      </c>
    </row>
    <row r="46" spans="2:23" ht="12" customHeight="1">
      <c r="B46" s="219" t="s">
        <v>31</v>
      </c>
      <c r="C46" s="220"/>
      <c r="D46" s="173">
        <v>55</v>
      </c>
      <c r="E46" s="173">
        <v>2</v>
      </c>
      <c r="F46" s="173">
        <v>2</v>
      </c>
      <c r="G46" s="173">
        <v>15</v>
      </c>
      <c r="H46" s="173">
        <v>15</v>
      </c>
      <c r="I46" s="173">
        <v>5</v>
      </c>
      <c r="J46" s="173">
        <v>5</v>
      </c>
      <c r="K46" s="173">
        <v>5</v>
      </c>
      <c r="L46" s="173">
        <v>2</v>
      </c>
      <c r="M46" s="173">
        <v>3</v>
      </c>
      <c r="N46" s="173">
        <v>0</v>
      </c>
      <c r="O46" s="173">
        <v>0</v>
      </c>
      <c r="P46" s="173">
        <v>1</v>
      </c>
      <c r="Q46" s="173">
        <v>0</v>
      </c>
      <c r="R46" s="173">
        <v>0</v>
      </c>
      <c r="S46" s="173">
        <v>0</v>
      </c>
      <c r="T46" s="173">
        <v>0</v>
      </c>
      <c r="U46" s="135">
        <v>3377.994</v>
      </c>
      <c r="V46" s="137">
        <v>4154.282654545455</v>
      </c>
      <c r="W46" s="137">
        <v>2139.1059572401687</v>
      </c>
    </row>
    <row r="47" spans="2:23" ht="12" customHeight="1">
      <c r="B47" s="219" t="s">
        <v>32</v>
      </c>
      <c r="C47" s="220"/>
      <c r="D47" s="173">
        <v>47</v>
      </c>
      <c r="E47" s="173">
        <v>1</v>
      </c>
      <c r="F47" s="173">
        <v>2</v>
      </c>
      <c r="G47" s="173">
        <v>12</v>
      </c>
      <c r="H47" s="173">
        <v>9</v>
      </c>
      <c r="I47" s="173">
        <v>8</v>
      </c>
      <c r="J47" s="173">
        <v>8</v>
      </c>
      <c r="K47" s="173">
        <v>4</v>
      </c>
      <c r="L47" s="173">
        <v>1</v>
      </c>
      <c r="M47" s="173">
        <v>1</v>
      </c>
      <c r="N47" s="173">
        <v>0</v>
      </c>
      <c r="O47" s="173">
        <v>0</v>
      </c>
      <c r="P47" s="173">
        <v>0</v>
      </c>
      <c r="Q47" s="173">
        <v>0</v>
      </c>
      <c r="R47" s="173">
        <v>0</v>
      </c>
      <c r="S47" s="173">
        <v>1</v>
      </c>
      <c r="T47" s="173">
        <v>0</v>
      </c>
      <c r="U47" s="135">
        <v>3606.45</v>
      </c>
      <c r="V47" s="137">
        <v>4342.564957446808</v>
      </c>
      <c r="W47" s="137">
        <v>2247.4749267090447</v>
      </c>
    </row>
    <row r="48" spans="2:23" ht="12" customHeight="1">
      <c r="B48" s="219" t="s">
        <v>33</v>
      </c>
      <c r="C48" s="220"/>
      <c r="D48" s="173">
        <v>64</v>
      </c>
      <c r="E48" s="173">
        <v>0</v>
      </c>
      <c r="F48" s="173">
        <v>1</v>
      </c>
      <c r="G48" s="173">
        <v>16</v>
      </c>
      <c r="H48" s="173">
        <v>6</v>
      </c>
      <c r="I48" s="173">
        <v>16</v>
      </c>
      <c r="J48" s="173">
        <v>6</v>
      </c>
      <c r="K48" s="173">
        <v>9</v>
      </c>
      <c r="L48" s="173">
        <v>3</v>
      </c>
      <c r="M48" s="173">
        <v>2</v>
      </c>
      <c r="N48" s="173">
        <v>0</v>
      </c>
      <c r="O48" s="173">
        <v>1</v>
      </c>
      <c r="P48" s="173">
        <v>0</v>
      </c>
      <c r="Q48" s="173">
        <v>0</v>
      </c>
      <c r="R48" s="173">
        <v>1</v>
      </c>
      <c r="S48" s="173">
        <v>1</v>
      </c>
      <c r="T48" s="173">
        <v>2</v>
      </c>
      <c r="U48" s="135">
        <v>4567.35</v>
      </c>
      <c r="V48" s="137">
        <v>5469.07296875</v>
      </c>
      <c r="W48" s="137">
        <v>4296.536111567032</v>
      </c>
    </row>
    <row r="49" spans="2:23" ht="12" customHeight="1">
      <c r="B49" s="219" t="s">
        <v>34</v>
      </c>
      <c r="C49" s="220"/>
      <c r="D49" s="173">
        <v>789</v>
      </c>
      <c r="E49" s="173">
        <v>3</v>
      </c>
      <c r="F49" s="173">
        <v>18</v>
      </c>
      <c r="G49" s="173">
        <v>68</v>
      </c>
      <c r="H49" s="173">
        <v>170</v>
      </c>
      <c r="I49" s="173">
        <v>219</v>
      </c>
      <c r="J49" s="173">
        <v>135</v>
      </c>
      <c r="K49" s="173">
        <v>75</v>
      </c>
      <c r="L49" s="173">
        <v>45</v>
      </c>
      <c r="M49" s="173">
        <v>25</v>
      </c>
      <c r="N49" s="173">
        <v>15</v>
      </c>
      <c r="O49" s="173">
        <v>5</v>
      </c>
      <c r="P49" s="173">
        <v>0</v>
      </c>
      <c r="Q49" s="173">
        <v>2</v>
      </c>
      <c r="R49" s="173">
        <v>2</v>
      </c>
      <c r="S49" s="173">
        <v>1</v>
      </c>
      <c r="T49" s="173">
        <v>6</v>
      </c>
      <c r="U49" s="135">
        <v>4507.062</v>
      </c>
      <c r="V49" s="137">
        <v>4963.7934220532325</v>
      </c>
      <c r="W49" s="137">
        <v>2385.4376187200187</v>
      </c>
    </row>
    <row r="50" spans="2:23" ht="12" customHeight="1">
      <c r="B50" s="219" t="s">
        <v>35</v>
      </c>
      <c r="C50" s="220"/>
      <c r="D50" s="173">
        <v>534</v>
      </c>
      <c r="E50" s="173">
        <v>2</v>
      </c>
      <c r="F50" s="173">
        <v>11</v>
      </c>
      <c r="G50" s="173">
        <v>60</v>
      </c>
      <c r="H50" s="173">
        <v>124</v>
      </c>
      <c r="I50" s="173">
        <v>145</v>
      </c>
      <c r="J50" s="173">
        <v>71</v>
      </c>
      <c r="K50" s="173">
        <v>38</v>
      </c>
      <c r="L50" s="173">
        <v>32</v>
      </c>
      <c r="M50" s="173">
        <v>19</v>
      </c>
      <c r="N50" s="173">
        <v>11</v>
      </c>
      <c r="O50" s="173">
        <v>2</v>
      </c>
      <c r="P50" s="173">
        <v>5</v>
      </c>
      <c r="Q50" s="173">
        <v>4</v>
      </c>
      <c r="R50" s="173">
        <v>5</v>
      </c>
      <c r="S50" s="173">
        <v>2</v>
      </c>
      <c r="T50" s="173">
        <v>3</v>
      </c>
      <c r="U50" s="135">
        <v>4423.514</v>
      </c>
      <c r="V50" s="137">
        <v>4974.5845992509385</v>
      </c>
      <c r="W50" s="137">
        <v>2365.687155790119</v>
      </c>
    </row>
    <row r="51" spans="2:23" ht="12" customHeight="1">
      <c r="B51" s="219" t="s">
        <v>36</v>
      </c>
      <c r="C51" s="220"/>
      <c r="D51" s="173">
        <v>103</v>
      </c>
      <c r="E51" s="173">
        <v>0</v>
      </c>
      <c r="F51" s="173">
        <v>2</v>
      </c>
      <c r="G51" s="173">
        <v>22</v>
      </c>
      <c r="H51" s="173">
        <v>30</v>
      </c>
      <c r="I51" s="173">
        <v>21</v>
      </c>
      <c r="J51" s="173">
        <v>8</v>
      </c>
      <c r="K51" s="173">
        <v>7</v>
      </c>
      <c r="L51" s="173">
        <v>5</v>
      </c>
      <c r="M51" s="173">
        <v>6</v>
      </c>
      <c r="N51" s="173">
        <v>2</v>
      </c>
      <c r="O51" s="173">
        <v>0</v>
      </c>
      <c r="P51" s="173">
        <v>0</v>
      </c>
      <c r="Q51" s="173">
        <v>0</v>
      </c>
      <c r="R51" s="173">
        <v>0</v>
      </c>
      <c r="S51" s="173">
        <v>0</v>
      </c>
      <c r="T51" s="173">
        <v>0</v>
      </c>
      <c r="U51" s="135">
        <v>3885.79</v>
      </c>
      <c r="V51" s="137">
        <v>4413.818669902914</v>
      </c>
      <c r="W51" s="137">
        <v>1898.4402908720056</v>
      </c>
    </row>
    <row r="52" spans="2:23" ht="12" customHeight="1">
      <c r="B52" s="219" t="s">
        <v>37</v>
      </c>
      <c r="C52" s="220"/>
      <c r="D52" s="173">
        <v>25</v>
      </c>
      <c r="E52" s="173">
        <v>0</v>
      </c>
      <c r="F52" s="173">
        <v>1</v>
      </c>
      <c r="G52" s="173">
        <v>3</v>
      </c>
      <c r="H52" s="173">
        <v>7</v>
      </c>
      <c r="I52" s="173">
        <v>9</v>
      </c>
      <c r="J52" s="173">
        <v>3</v>
      </c>
      <c r="K52" s="173">
        <v>2</v>
      </c>
      <c r="L52" s="173">
        <v>0</v>
      </c>
      <c r="M52" s="173">
        <v>0</v>
      </c>
      <c r="N52" s="173">
        <v>0</v>
      </c>
      <c r="O52" s="173">
        <v>0</v>
      </c>
      <c r="P52" s="173">
        <v>0</v>
      </c>
      <c r="Q52" s="173">
        <v>0</v>
      </c>
      <c r="R52" s="173">
        <v>0</v>
      </c>
      <c r="S52" s="173">
        <v>0</v>
      </c>
      <c r="T52" s="173">
        <v>0</v>
      </c>
      <c r="U52" s="135">
        <v>4008.2</v>
      </c>
      <c r="V52" s="137">
        <v>4140.18968</v>
      </c>
      <c r="W52" s="137">
        <v>1191.9031480496055</v>
      </c>
    </row>
    <row r="53" spans="2:23" ht="12" customHeight="1">
      <c r="B53" s="219" t="s">
        <v>38</v>
      </c>
      <c r="C53" s="220"/>
      <c r="D53" s="173">
        <v>3</v>
      </c>
      <c r="E53" s="173">
        <v>0</v>
      </c>
      <c r="F53" s="173">
        <v>0</v>
      </c>
      <c r="G53" s="173">
        <v>1</v>
      </c>
      <c r="H53" s="173">
        <v>1</v>
      </c>
      <c r="I53" s="173">
        <v>0</v>
      </c>
      <c r="J53" s="173">
        <v>0</v>
      </c>
      <c r="K53" s="173">
        <v>1</v>
      </c>
      <c r="L53" s="173">
        <v>0</v>
      </c>
      <c r="M53" s="173">
        <v>0</v>
      </c>
      <c r="N53" s="173">
        <v>0</v>
      </c>
      <c r="O53" s="173">
        <v>0</v>
      </c>
      <c r="P53" s="173">
        <v>0</v>
      </c>
      <c r="Q53" s="173">
        <v>0</v>
      </c>
      <c r="R53" s="173">
        <v>0</v>
      </c>
      <c r="S53" s="173">
        <v>0</v>
      </c>
      <c r="T53" s="173">
        <v>0</v>
      </c>
      <c r="U53" s="135">
        <v>3000</v>
      </c>
      <c r="V53" s="137">
        <v>3734.2000000000003</v>
      </c>
      <c r="W53" s="137">
        <v>2078.3505286644986</v>
      </c>
    </row>
    <row r="54" spans="2:23" ht="12" customHeight="1">
      <c r="B54" s="219" t="s">
        <v>39</v>
      </c>
      <c r="C54" s="220"/>
      <c r="D54" s="173">
        <v>5</v>
      </c>
      <c r="E54" s="173">
        <v>0</v>
      </c>
      <c r="F54" s="173">
        <v>1</v>
      </c>
      <c r="G54" s="173">
        <v>2</v>
      </c>
      <c r="H54" s="173">
        <v>1</v>
      </c>
      <c r="I54" s="173">
        <v>1</v>
      </c>
      <c r="J54" s="173">
        <v>0</v>
      </c>
      <c r="K54" s="173">
        <v>0</v>
      </c>
      <c r="L54" s="173">
        <v>0</v>
      </c>
      <c r="M54" s="173">
        <v>0</v>
      </c>
      <c r="N54" s="173">
        <v>0</v>
      </c>
      <c r="O54" s="173">
        <v>0</v>
      </c>
      <c r="P54" s="173">
        <v>0</v>
      </c>
      <c r="Q54" s="173">
        <v>0</v>
      </c>
      <c r="R54" s="173">
        <v>0</v>
      </c>
      <c r="S54" s="173">
        <v>0</v>
      </c>
      <c r="T54" s="173">
        <v>0</v>
      </c>
      <c r="U54" s="135">
        <v>2880</v>
      </c>
      <c r="V54" s="137">
        <v>2987.7763999999997</v>
      </c>
      <c r="W54" s="137">
        <v>944.7533994076445</v>
      </c>
    </row>
    <row r="55" spans="2:23" ht="12" customHeight="1">
      <c r="B55" s="219" t="s">
        <v>40</v>
      </c>
      <c r="C55" s="220"/>
      <c r="D55" s="173">
        <v>43</v>
      </c>
      <c r="E55" s="173">
        <v>0</v>
      </c>
      <c r="F55" s="173">
        <v>0</v>
      </c>
      <c r="G55" s="173">
        <v>9</v>
      </c>
      <c r="H55" s="173">
        <v>13</v>
      </c>
      <c r="I55" s="173">
        <v>9</v>
      </c>
      <c r="J55" s="173">
        <v>5</v>
      </c>
      <c r="K55" s="173">
        <v>3</v>
      </c>
      <c r="L55" s="173">
        <v>1</v>
      </c>
      <c r="M55" s="173">
        <v>3</v>
      </c>
      <c r="N55" s="173">
        <v>0</v>
      </c>
      <c r="O55" s="173">
        <v>0</v>
      </c>
      <c r="P55" s="173">
        <v>0</v>
      </c>
      <c r="Q55" s="173">
        <v>0</v>
      </c>
      <c r="R55" s="173">
        <v>0</v>
      </c>
      <c r="S55" s="173">
        <v>0</v>
      </c>
      <c r="T55" s="173">
        <v>0</v>
      </c>
      <c r="U55" s="135">
        <v>3976.113</v>
      </c>
      <c r="V55" s="137">
        <v>4405.328604651163</v>
      </c>
      <c r="W55" s="137">
        <v>1606.8141886266033</v>
      </c>
    </row>
    <row r="56" spans="2:23" ht="12" customHeight="1">
      <c r="B56" s="219" t="s">
        <v>41</v>
      </c>
      <c r="C56" s="220"/>
      <c r="D56" s="173">
        <v>148</v>
      </c>
      <c r="E56" s="173">
        <v>0</v>
      </c>
      <c r="F56" s="173">
        <v>4</v>
      </c>
      <c r="G56" s="173">
        <v>16</v>
      </c>
      <c r="H56" s="173">
        <v>38</v>
      </c>
      <c r="I56" s="173">
        <v>36</v>
      </c>
      <c r="J56" s="173">
        <v>27</v>
      </c>
      <c r="K56" s="173">
        <v>14</v>
      </c>
      <c r="L56" s="173">
        <v>7</v>
      </c>
      <c r="M56" s="173">
        <v>3</v>
      </c>
      <c r="N56" s="173">
        <v>0</v>
      </c>
      <c r="O56" s="173">
        <v>1</v>
      </c>
      <c r="P56" s="173">
        <v>0</v>
      </c>
      <c r="Q56" s="173">
        <v>1</v>
      </c>
      <c r="R56" s="173">
        <v>0</v>
      </c>
      <c r="S56" s="173">
        <v>0</v>
      </c>
      <c r="T56" s="173">
        <v>1</v>
      </c>
      <c r="U56" s="135">
        <v>4324.251</v>
      </c>
      <c r="V56" s="137">
        <v>5022.983682432431</v>
      </c>
      <c r="W56" s="137">
        <v>4910.377290165698</v>
      </c>
    </row>
    <row r="57" spans="2:23" ht="12" customHeight="1">
      <c r="B57" s="219" t="s">
        <v>42</v>
      </c>
      <c r="C57" s="220"/>
      <c r="D57" s="173">
        <v>20</v>
      </c>
      <c r="E57" s="173">
        <v>0</v>
      </c>
      <c r="F57" s="173">
        <v>2</v>
      </c>
      <c r="G57" s="173">
        <v>2</v>
      </c>
      <c r="H57" s="173">
        <v>7</v>
      </c>
      <c r="I57" s="173">
        <v>3</v>
      </c>
      <c r="J57" s="173">
        <v>3</v>
      </c>
      <c r="K57" s="173">
        <v>2</v>
      </c>
      <c r="L57" s="173">
        <v>1</v>
      </c>
      <c r="M57" s="173">
        <v>0</v>
      </c>
      <c r="N57" s="173">
        <v>0</v>
      </c>
      <c r="O57" s="173">
        <v>0</v>
      </c>
      <c r="P57" s="173">
        <v>0</v>
      </c>
      <c r="Q57" s="173">
        <v>0</v>
      </c>
      <c r="R57" s="173">
        <v>0</v>
      </c>
      <c r="S57" s="173">
        <v>0</v>
      </c>
      <c r="T57" s="173">
        <v>0</v>
      </c>
      <c r="U57" s="135">
        <v>3920.215</v>
      </c>
      <c r="V57" s="137">
        <v>4122.41585</v>
      </c>
      <c r="W57" s="137">
        <v>1641.2082346184784</v>
      </c>
    </row>
    <row r="58" spans="2:23" ht="12" customHeight="1">
      <c r="B58" s="219" t="s">
        <v>43</v>
      </c>
      <c r="C58" s="220"/>
      <c r="D58" s="173">
        <v>9</v>
      </c>
      <c r="E58" s="173">
        <v>0</v>
      </c>
      <c r="F58" s="173">
        <v>1</v>
      </c>
      <c r="G58" s="173">
        <v>1</v>
      </c>
      <c r="H58" s="173">
        <v>4</v>
      </c>
      <c r="I58" s="173">
        <v>2</v>
      </c>
      <c r="J58" s="173">
        <v>0</v>
      </c>
      <c r="K58" s="173">
        <v>0</v>
      </c>
      <c r="L58" s="173">
        <v>1</v>
      </c>
      <c r="M58" s="173">
        <v>0</v>
      </c>
      <c r="N58" s="173">
        <v>0</v>
      </c>
      <c r="O58" s="173">
        <v>0</v>
      </c>
      <c r="P58" s="173">
        <v>0</v>
      </c>
      <c r="Q58" s="173">
        <v>0</v>
      </c>
      <c r="R58" s="173">
        <v>0</v>
      </c>
      <c r="S58" s="173">
        <v>0</v>
      </c>
      <c r="T58" s="173">
        <v>0</v>
      </c>
      <c r="U58" s="135">
        <v>3661.3</v>
      </c>
      <c r="V58" s="137">
        <v>3878.279222222222</v>
      </c>
      <c r="W58" s="137">
        <v>1626.189852750193</v>
      </c>
    </row>
    <row r="59" spans="2:23" ht="12" customHeight="1">
      <c r="B59" s="219" t="s">
        <v>44</v>
      </c>
      <c r="C59" s="220"/>
      <c r="D59" s="173">
        <v>29</v>
      </c>
      <c r="E59" s="173">
        <v>1</v>
      </c>
      <c r="F59" s="173">
        <v>1</v>
      </c>
      <c r="G59" s="173">
        <v>6</v>
      </c>
      <c r="H59" s="173">
        <v>8</v>
      </c>
      <c r="I59" s="173">
        <v>8</v>
      </c>
      <c r="J59" s="173">
        <v>1</v>
      </c>
      <c r="K59" s="173">
        <v>2</v>
      </c>
      <c r="L59" s="173">
        <v>2</v>
      </c>
      <c r="M59" s="173">
        <v>0</v>
      </c>
      <c r="N59" s="173">
        <v>0</v>
      </c>
      <c r="O59" s="173">
        <v>0</v>
      </c>
      <c r="P59" s="173">
        <v>0</v>
      </c>
      <c r="Q59" s="173">
        <v>0</v>
      </c>
      <c r="R59" s="173">
        <v>0</v>
      </c>
      <c r="S59" s="173">
        <v>0</v>
      </c>
      <c r="T59" s="173">
        <v>0</v>
      </c>
      <c r="U59" s="135">
        <v>3620</v>
      </c>
      <c r="V59" s="137">
        <v>3875.7324827586203</v>
      </c>
      <c r="W59" s="137">
        <v>1612.3698914711053</v>
      </c>
    </row>
    <row r="60" spans="2:23" ht="12" customHeight="1">
      <c r="B60" s="219" t="s">
        <v>45</v>
      </c>
      <c r="C60" s="220"/>
      <c r="D60" s="173">
        <v>19</v>
      </c>
      <c r="E60" s="173">
        <v>0</v>
      </c>
      <c r="F60" s="173">
        <v>0</v>
      </c>
      <c r="G60" s="173">
        <v>6</v>
      </c>
      <c r="H60" s="173">
        <v>5</v>
      </c>
      <c r="I60" s="173">
        <v>2</v>
      </c>
      <c r="J60" s="173">
        <v>4</v>
      </c>
      <c r="K60" s="173">
        <v>1</v>
      </c>
      <c r="L60" s="173">
        <v>0</v>
      </c>
      <c r="M60" s="173">
        <v>0</v>
      </c>
      <c r="N60" s="173">
        <v>0</v>
      </c>
      <c r="O60" s="173">
        <v>0</v>
      </c>
      <c r="P60" s="173">
        <v>0</v>
      </c>
      <c r="Q60" s="173">
        <v>0</v>
      </c>
      <c r="R60" s="173">
        <v>0</v>
      </c>
      <c r="S60" s="173">
        <v>0</v>
      </c>
      <c r="T60" s="173">
        <v>1</v>
      </c>
      <c r="U60" s="135">
        <v>3903.052</v>
      </c>
      <c r="V60" s="137">
        <v>5289.538421052631</v>
      </c>
      <c r="W60" s="137">
        <v>5692.21651507706</v>
      </c>
    </row>
    <row r="61" spans="2:23" ht="12" customHeight="1">
      <c r="B61" s="219" t="s">
        <v>46</v>
      </c>
      <c r="C61" s="220"/>
      <c r="D61" s="173">
        <v>24</v>
      </c>
      <c r="E61" s="173">
        <v>0</v>
      </c>
      <c r="F61" s="173">
        <v>0</v>
      </c>
      <c r="G61" s="173">
        <v>1</v>
      </c>
      <c r="H61" s="173">
        <v>9</v>
      </c>
      <c r="I61" s="173">
        <v>7</v>
      </c>
      <c r="J61" s="173">
        <v>6</v>
      </c>
      <c r="K61" s="173">
        <v>0</v>
      </c>
      <c r="L61" s="173">
        <v>0</v>
      </c>
      <c r="M61" s="173">
        <v>0</v>
      </c>
      <c r="N61" s="173">
        <v>0</v>
      </c>
      <c r="O61" s="173">
        <v>0</v>
      </c>
      <c r="P61" s="173">
        <v>0</v>
      </c>
      <c r="Q61" s="173">
        <v>0</v>
      </c>
      <c r="R61" s="173">
        <v>0</v>
      </c>
      <c r="S61" s="173">
        <v>0</v>
      </c>
      <c r="T61" s="173">
        <v>1</v>
      </c>
      <c r="U61" s="135">
        <v>4145.562</v>
      </c>
      <c r="V61" s="137">
        <v>4686.989291666666</v>
      </c>
      <c r="W61" s="137">
        <v>2700.722277264676</v>
      </c>
    </row>
    <row r="62" spans="2:23" ht="12" customHeight="1">
      <c r="B62" s="219" t="s">
        <v>47</v>
      </c>
      <c r="C62" s="220"/>
      <c r="D62" s="173">
        <v>183</v>
      </c>
      <c r="E62" s="173">
        <v>0</v>
      </c>
      <c r="F62" s="173">
        <v>2</v>
      </c>
      <c r="G62" s="173">
        <v>27</v>
      </c>
      <c r="H62" s="173">
        <v>47</v>
      </c>
      <c r="I62" s="173">
        <v>47</v>
      </c>
      <c r="J62" s="173">
        <v>29</v>
      </c>
      <c r="K62" s="173">
        <v>14</v>
      </c>
      <c r="L62" s="173">
        <v>7</v>
      </c>
      <c r="M62" s="173">
        <v>5</v>
      </c>
      <c r="N62" s="173">
        <v>2</v>
      </c>
      <c r="O62" s="173">
        <v>0</v>
      </c>
      <c r="P62" s="173">
        <v>1</v>
      </c>
      <c r="Q62" s="173">
        <v>0</v>
      </c>
      <c r="R62" s="173">
        <v>1</v>
      </c>
      <c r="S62" s="173">
        <v>0</v>
      </c>
      <c r="T62" s="173">
        <v>1</v>
      </c>
      <c r="U62" s="135">
        <v>4304.36</v>
      </c>
      <c r="V62" s="137">
        <v>4832.752289617488</v>
      </c>
      <c r="W62" s="137">
        <v>3925.986309445955</v>
      </c>
    </row>
    <row r="63" spans="2:23" ht="12" customHeight="1">
      <c r="B63" s="219" t="s">
        <v>48</v>
      </c>
      <c r="C63" s="220"/>
      <c r="D63" s="173">
        <v>5</v>
      </c>
      <c r="E63" s="173">
        <v>0</v>
      </c>
      <c r="F63" s="173">
        <v>0</v>
      </c>
      <c r="G63" s="173">
        <v>0</v>
      </c>
      <c r="H63" s="173">
        <v>3</v>
      </c>
      <c r="I63" s="173">
        <v>0</v>
      </c>
      <c r="J63" s="173">
        <v>1</v>
      </c>
      <c r="K63" s="173">
        <v>0</v>
      </c>
      <c r="L63" s="173">
        <v>1</v>
      </c>
      <c r="M63" s="173">
        <v>0</v>
      </c>
      <c r="N63" s="173">
        <v>0</v>
      </c>
      <c r="O63" s="173">
        <v>0</v>
      </c>
      <c r="P63" s="173">
        <v>0</v>
      </c>
      <c r="Q63" s="173">
        <v>0</v>
      </c>
      <c r="R63" s="173">
        <v>0</v>
      </c>
      <c r="S63" s="173">
        <v>0</v>
      </c>
      <c r="T63" s="173">
        <v>0</v>
      </c>
      <c r="U63" s="135">
        <v>3850.941</v>
      </c>
      <c r="V63" s="137">
        <v>4623.8036</v>
      </c>
      <c r="W63" s="137">
        <v>1528.7410173719093</v>
      </c>
    </row>
    <row r="64" spans="2:23" ht="12" customHeight="1">
      <c r="B64" s="219" t="s">
        <v>49</v>
      </c>
      <c r="C64" s="220"/>
      <c r="D64" s="173">
        <v>8</v>
      </c>
      <c r="E64" s="173">
        <v>0</v>
      </c>
      <c r="F64" s="173">
        <v>1</v>
      </c>
      <c r="G64" s="173">
        <v>1</v>
      </c>
      <c r="H64" s="173">
        <v>3</v>
      </c>
      <c r="I64" s="173">
        <v>2</v>
      </c>
      <c r="J64" s="173">
        <v>1</v>
      </c>
      <c r="K64" s="173">
        <v>0</v>
      </c>
      <c r="L64" s="173">
        <v>0</v>
      </c>
      <c r="M64" s="173">
        <v>0</v>
      </c>
      <c r="N64" s="173">
        <v>0</v>
      </c>
      <c r="O64" s="173">
        <v>0</v>
      </c>
      <c r="P64" s="173">
        <v>0</v>
      </c>
      <c r="Q64" s="173">
        <v>0</v>
      </c>
      <c r="R64" s="173">
        <v>0</v>
      </c>
      <c r="S64" s="173">
        <v>0</v>
      </c>
      <c r="T64" s="173">
        <v>0</v>
      </c>
      <c r="U64" s="135">
        <v>3805.1625000000004</v>
      </c>
      <c r="V64" s="137">
        <v>3713.3650000000002</v>
      </c>
      <c r="W64" s="137">
        <v>1041.7357519151801</v>
      </c>
    </row>
    <row r="65" spans="2:23" ht="12" customHeight="1">
      <c r="B65" s="219" t="s">
        <v>50</v>
      </c>
      <c r="C65" s="220"/>
      <c r="D65" s="173">
        <v>26</v>
      </c>
      <c r="E65" s="173">
        <v>0</v>
      </c>
      <c r="F65" s="173">
        <v>2</v>
      </c>
      <c r="G65" s="173">
        <v>6</v>
      </c>
      <c r="H65" s="173">
        <v>2</v>
      </c>
      <c r="I65" s="173">
        <v>6</v>
      </c>
      <c r="J65" s="173">
        <v>1</v>
      </c>
      <c r="K65" s="173">
        <v>5</v>
      </c>
      <c r="L65" s="173">
        <v>3</v>
      </c>
      <c r="M65" s="173">
        <v>1</v>
      </c>
      <c r="N65" s="173">
        <v>0</v>
      </c>
      <c r="O65" s="173">
        <v>0</v>
      </c>
      <c r="P65" s="173">
        <v>0</v>
      </c>
      <c r="Q65" s="173">
        <v>0</v>
      </c>
      <c r="R65" s="173">
        <v>0</v>
      </c>
      <c r="S65" s="173">
        <v>0</v>
      </c>
      <c r="T65" s="173">
        <v>0</v>
      </c>
      <c r="U65" s="135">
        <v>4746.809499999999</v>
      </c>
      <c r="V65" s="137">
        <v>4612.612115384616</v>
      </c>
      <c r="W65" s="137">
        <v>2057.6656759433654</v>
      </c>
    </row>
    <row r="66" spans="2:23" ht="12" customHeight="1">
      <c r="B66" s="219" t="s">
        <v>51</v>
      </c>
      <c r="C66" s="220"/>
      <c r="D66" s="173">
        <v>31</v>
      </c>
      <c r="E66" s="173">
        <v>0</v>
      </c>
      <c r="F66" s="173">
        <v>0</v>
      </c>
      <c r="G66" s="173">
        <v>9</v>
      </c>
      <c r="H66" s="173">
        <v>12</v>
      </c>
      <c r="I66" s="173">
        <v>3</v>
      </c>
      <c r="J66" s="173">
        <v>2</v>
      </c>
      <c r="K66" s="173">
        <v>2</v>
      </c>
      <c r="L66" s="173">
        <v>0</v>
      </c>
      <c r="M66" s="173">
        <v>2</v>
      </c>
      <c r="N66" s="173">
        <v>1</v>
      </c>
      <c r="O66" s="173">
        <v>0</v>
      </c>
      <c r="P66" s="173">
        <v>0</v>
      </c>
      <c r="Q66" s="173">
        <v>0</v>
      </c>
      <c r="R66" s="173">
        <v>0</v>
      </c>
      <c r="S66" s="173">
        <v>0</v>
      </c>
      <c r="T66" s="173">
        <v>0</v>
      </c>
      <c r="U66" s="135">
        <v>3513.776</v>
      </c>
      <c r="V66" s="137">
        <v>4088.9885806451607</v>
      </c>
      <c r="W66" s="137">
        <v>1882.807015339858</v>
      </c>
    </row>
    <row r="67" spans="2:23" ht="12" customHeight="1">
      <c r="B67" s="219" t="s">
        <v>52</v>
      </c>
      <c r="C67" s="220"/>
      <c r="D67" s="173">
        <v>15</v>
      </c>
      <c r="E67" s="173">
        <v>0</v>
      </c>
      <c r="F67" s="173">
        <v>2</v>
      </c>
      <c r="G67" s="173">
        <v>4</v>
      </c>
      <c r="H67" s="173">
        <v>6</v>
      </c>
      <c r="I67" s="173">
        <v>2</v>
      </c>
      <c r="J67" s="173">
        <v>1</v>
      </c>
      <c r="K67" s="173">
        <v>0</v>
      </c>
      <c r="L67" s="173">
        <v>0</v>
      </c>
      <c r="M67" s="173">
        <v>0</v>
      </c>
      <c r="N67" s="173">
        <v>0</v>
      </c>
      <c r="O67" s="173">
        <v>0</v>
      </c>
      <c r="P67" s="173">
        <v>0</v>
      </c>
      <c r="Q67" s="173">
        <v>0</v>
      </c>
      <c r="R67" s="173">
        <v>0</v>
      </c>
      <c r="S67" s="173">
        <v>0</v>
      </c>
      <c r="T67" s="173">
        <v>0</v>
      </c>
      <c r="U67" s="135">
        <v>3093.268</v>
      </c>
      <c r="V67" s="137">
        <v>3289.839133333333</v>
      </c>
      <c r="W67" s="137">
        <v>1130.7933086005132</v>
      </c>
    </row>
    <row r="68" spans="2:23" ht="12" customHeight="1">
      <c r="B68" s="219" t="s">
        <v>53</v>
      </c>
      <c r="C68" s="220"/>
      <c r="D68" s="177">
        <v>47</v>
      </c>
      <c r="E68" s="177">
        <v>0</v>
      </c>
      <c r="F68" s="177">
        <v>1</v>
      </c>
      <c r="G68" s="177">
        <v>11</v>
      </c>
      <c r="H68" s="177">
        <v>18</v>
      </c>
      <c r="I68" s="177">
        <v>7</v>
      </c>
      <c r="J68" s="177">
        <v>4</v>
      </c>
      <c r="K68" s="177">
        <v>2</v>
      </c>
      <c r="L68" s="177">
        <v>2</v>
      </c>
      <c r="M68" s="177">
        <v>2</v>
      </c>
      <c r="N68" s="177">
        <v>0</v>
      </c>
      <c r="O68" s="177">
        <v>0</v>
      </c>
      <c r="P68" s="177">
        <v>0</v>
      </c>
      <c r="Q68" s="177">
        <v>0</v>
      </c>
      <c r="R68" s="177">
        <v>0</v>
      </c>
      <c r="S68" s="177">
        <v>0</v>
      </c>
      <c r="T68" s="177">
        <v>0</v>
      </c>
      <c r="U68" s="135">
        <v>3654.627</v>
      </c>
      <c r="V68" s="136">
        <v>3997.7623617021277</v>
      </c>
      <c r="W68" s="136">
        <v>1590.9399555943598</v>
      </c>
    </row>
    <row r="69" spans="2:23" s="8" customFormat="1" ht="12" customHeight="1">
      <c r="B69" s="223" t="s">
        <v>313</v>
      </c>
      <c r="C69" s="224"/>
      <c r="D69" s="178">
        <v>7</v>
      </c>
      <c r="E69" s="178">
        <v>0</v>
      </c>
      <c r="F69" s="178">
        <v>0</v>
      </c>
      <c r="G69" s="178">
        <v>0</v>
      </c>
      <c r="H69" s="178">
        <v>3</v>
      </c>
      <c r="I69" s="178">
        <v>1</v>
      </c>
      <c r="J69" s="178">
        <v>1</v>
      </c>
      <c r="K69" s="178">
        <v>1</v>
      </c>
      <c r="L69" s="178">
        <v>1</v>
      </c>
      <c r="M69" s="178">
        <v>0</v>
      </c>
      <c r="N69" s="178">
        <v>0</v>
      </c>
      <c r="O69" s="178">
        <v>0</v>
      </c>
      <c r="P69" s="178">
        <v>0</v>
      </c>
      <c r="Q69" s="178">
        <v>0</v>
      </c>
      <c r="R69" s="178">
        <v>0</v>
      </c>
      <c r="S69" s="178">
        <v>0</v>
      </c>
      <c r="T69" s="178">
        <v>0</v>
      </c>
      <c r="U69" s="179">
        <v>4750.285</v>
      </c>
      <c r="V69" s="180">
        <v>5090.3312857142855</v>
      </c>
      <c r="W69" s="180">
        <v>1695.4075370912753</v>
      </c>
    </row>
    <row r="71" ht="12">
      <c r="D71" s="217">
        <f>D6</f>
        <v>9965</v>
      </c>
    </row>
    <row r="72" ht="12">
      <c r="D72" s="217" t="str">
        <f>IF(D71=SUM(D8:D11,D12:D22,D23:D69)/3,"OK","NG")</f>
        <v>OK</v>
      </c>
    </row>
    <row r="73" ht="12">
      <c r="D73" s="15"/>
    </row>
  </sheetData>
  <sheetProtection/>
  <mergeCells count="67">
    <mergeCell ref="B69:C69"/>
    <mergeCell ref="W3:W4"/>
    <mergeCell ref="D3:D5"/>
    <mergeCell ref="U3:U4"/>
    <mergeCell ref="V3:V4"/>
    <mergeCell ref="B3:C3"/>
    <mergeCell ref="B4:C5"/>
    <mergeCell ref="B6:C6"/>
    <mergeCell ref="B7:C7"/>
    <mergeCell ref="B11:C11"/>
    <mergeCell ref="B16:C16"/>
    <mergeCell ref="B17:C17"/>
    <mergeCell ref="B18:C18"/>
    <mergeCell ref="B19:C19"/>
    <mergeCell ref="B12:C12"/>
    <mergeCell ref="B13:C13"/>
    <mergeCell ref="B14:C14"/>
    <mergeCell ref="B15:C15"/>
    <mergeCell ref="B24:C24"/>
    <mergeCell ref="B25:C25"/>
    <mergeCell ref="B26:C26"/>
    <mergeCell ref="B27:C27"/>
    <mergeCell ref="B20:C20"/>
    <mergeCell ref="B21:C21"/>
    <mergeCell ref="B22:C22"/>
    <mergeCell ref="B23:C23"/>
    <mergeCell ref="B32:C32"/>
    <mergeCell ref="B33:C33"/>
    <mergeCell ref="B34:C34"/>
    <mergeCell ref="B35:C35"/>
    <mergeCell ref="B28:C28"/>
    <mergeCell ref="B29:C29"/>
    <mergeCell ref="B30:C30"/>
    <mergeCell ref="B31:C31"/>
    <mergeCell ref="B40:C40"/>
    <mergeCell ref="B41:C41"/>
    <mergeCell ref="B42:C42"/>
    <mergeCell ref="B43:C43"/>
    <mergeCell ref="B36:C36"/>
    <mergeCell ref="B37:C37"/>
    <mergeCell ref="B38:C38"/>
    <mergeCell ref="B39:C39"/>
    <mergeCell ref="B48:C48"/>
    <mergeCell ref="B49:C49"/>
    <mergeCell ref="B50:C50"/>
    <mergeCell ref="B51:C51"/>
    <mergeCell ref="B44:C44"/>
    <mergeCell ref="B45:C45"/>
    <mergeCell ref="B46:C46"/>
    <mergeCell ref="B47:C47"/>
    <mergeCell ref="B56:C56"/>
    <mergeCell ref="B57:C57"/>
    <mergeCell ref="B58:C58"/>
    <mergeCell ref="B59:C59"/>
    <mergeCell ref="B52:C52"/>
    <mergeCell ref="B53:C53"/>
    <mergeCell ref="B54:C54"/>
    <mergeCell ref="B55:C55"/>
    <mergeCell ref="B68:C68"/>
    <mergeCell ref="B62:C62"/>
    <mergeCell ref="B63:C63"/>
    <mergeCell ref="B64:C64"/>
    <mergeCell ref="B65:C65"/>
    <mergeCell ref="B60:C60"/>
    <mergeCell ref="B61:C61"/>
    <mergeCell ref="B66:C66"/>
    <mergeCell ref="B67:C67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73"/>
  <sheetViews>
    <sheetView showGridLines="0" zoomScalePageLayoutView="0" workbookViewId="0" topLeftCell="A46">
      <selection activeCell="D71" sqref="D71:D73"/>
    </sheetView>
  </sheetViews>
  <sheetFormatPr defaultColWidth="9.140625" defaultRowHeight="12"/>
  <cols>
    <col min="1" max="1" width="2.57421875" style="0" customWidth="1"/>
    <col min="2" max="2" width="2.57421875" style="1" customWidth="1"/>
    <col min="3" max="3" width="10.7109375" style="1" customWidth="1"/>
    <col min="4" max="19" width="9.7109375" style="0" customWidth="1"/>
  </cols>
  <sheetData>
    <row r="1" spans="2:10" ht="17.25">
      <c r="B1" s="6" t="s">
        <v>222</v>
      </c>
      <c r="D1" s="6" t="s">
        <v>223</v>
      </c>
      <c r="J1" s="6" t="s">
        <v>225</v>
      </c>
    </row>
    <row r="2" ht="17.25">
      <c r="B2" s="6"/>
    </row>
    <row r="3" spans="2:19" ht="29.25" customHeight="1">
      <c r="B3" s="286" t="s">
        <v>237</v>
      </c>
      <c r="C3" s="270"/>
      <c r="D3" s="275" t="s">
        <v>190</v>
      </c>
      <c r="E3" s="277" t="s">
        <v>210</v>
      </c>
      <c r="F3" s="277"/>
      <c r="G3" s="277"/>
      <c r="H3" s="277"/>
      <c r="I3" s="277"/>
      <c r="J3" s="283" t="s">
        <v>211</v>
      </c>
      <c r="K3" s="284"/>
      <c r="L3" s="284"/>
      <c r="M3" s="284"/>
      <c r="N3" s="284"/>
      <c r="O3" s="284"/>
      <c r="P3" s="284"/>
      <c r="Q3" s="284"/>
      <c r="R3" s="284"/>
      <c r="S3" s="285"/>
    </row>
    <row r="4" spans="2:19" ht="21" customHeight="1">
      <c r="B4" s="261" t="s">
        <v>329</v>
      </c>
      <c r="C4" s="262"/>
      <c r="D4" s="275"/>
      <c r="E4" s="157" t="s">
        <v>212</v>
      </c>
      <c r="F4" s="157" t="s">
        <v>213</v>
      </c>
      <c r="G4" s="157" t="s">
        <v>214</v>
      </c>
      <c r="H4" s="157" t="s">
        <v>215</v>
      </c>
      <c r="I4" s="157" t="s">
        <v>216</v>
      </c>
      <c r="J4" s="157" t="s">
        <v>212</v>
      </c>
      <c r="K4" s="157" t="s">
        <v>213</v>
      </c>
      <c r="L4" s="157" t="s">
        <v>214</v>
      </c>
      <c r="M4" s="157" t="s">
        <v>215</v>
      </c>
      <c r="N4" s="157" t="s">
        <v>216</v>
      </c>
      <c r="O4" s="157" t="s">
        <v>217</v>
      </c>
      <c r="P4" s="157" t="s">
        <v>218</v>
      </c>
      <c r="Q4" s="157" t="s">
        <v>219</v>
      </c>
      <c r="R4" s="157" t="s">
        <v>220</v>
      </c>
      <c r="S4" s="157" t="s">
        <v>221</v>
      </c>
    </row>
    <row r="5" spans="2:19" ht="28.5" customHeight="1">
      <c r="B5" s="263"/>
      <c r="C5" s="264"/>
      <c r="D5" s="275"/>
      <c r="E5" s="158" t="s">
        <v>353</v>
      </c>
      <c r="F5" s="158" t="s">
        <v>354</v>
      </c>
      <c r="G5" s="158" t="s">
        <v>355</v>
      </c>
      <c r="H5" s="158" t="s">
        <v>356</v>
      </c>
      <c r="I5" s="158" t="s">
        <v>357</v>
      </c>
      <c r="J5" s="158" t="s">
        <v>358</v>
      </c>
      <c r="K5" s="158" t="s">
        <v>359</v>
      </c>
      <c r="L5" s="158" t="s">
        <v>360</v>
      </c>
      <c r="M5" s="158" t="s">
        <v>361</v>
      </c>
      <c r="N5" s="158" t="s">
        <v>362</v>
      </c>
      <c r="O5" s="158" t="s">
        <v>363</v>
      </c>
      <c r="P5" s="158" t="s">
        <v>364</v>
      </c>
      <c r="Q5" s="158" t="s">
        <v>365</v>
      </c>
      <c r="R5" s="158" t="s">
        <v>366</v>
      </c>
      <c r="S5" s="158" t="s">
        <v>367</v>
      </c>
    </row>
    <row r="6" spans="2:19" ht="12" customHeight="1">
      <c r="B6" s="236" t="s">
        <v>2</v>
      </c>
      <c r="C6" s="237"/>
      <c r="D6" s="11">
        <v>9965</v>
      </c>
      <c r="E6" s="11">
        <v>1006</v>
      </c>
      <c r="F6" s="11">
        <v>2479</v>
      </c>
      <c r="G6" s="11">
        <v>2900</v>
      </c>
      <c r="H6" s="11">
        <v>2193</v>
      </c>
      <c r="I6" s="11">
        <v>1387</v>
      </c>
      <c r="J6" s="95">
        <v>312</v>
      </c>
      <c r="K6" s="11">
        <v>694</v>
      </c>
      <c r="L6" s="11">
        <v>1022</v>
      </c>
      <c r="M6" s="11">
        <v>1457</v>
      </c>
      <c r="N6" s="11">
        <v>1486</v>
      </c>
      <c r="O6" s="11">
        <v>1414</v>
      </c>
      <c r="P6" s="11">
        <v>1204</v>
      </c>
      <c r="Q6" s="11">
        <v>989</v>
      </c>
      <c r="R6" s="11">
        <v>808</v>
      </c>
      <c r="S6" s="11">
        <v>579</v>
      </c>
    </row>
    <row r="7" spans="2:19" ht="12">
      <c r="B7" s="287" t="s">
        <v>224</v>
      </c>
      <c r="C7" s="288"/>
      <c r="D7" s="12">
        <v>8507</v>
      </c>
      <c r="E7" s="12">
        <v>739</v>
      </c>
      <c r="F7" s="12">
        <v>2046</v>
      </c>
      <c r="G7" s="12">
        <v>2500</v>
      </c>
      <c r="H7" s="12">
        <v>1950</v>
      </c>
      <c r="I7" s="12">
        <v>1272</v>
      </c>
      <c r="J7" s="21">
        <v>211</v>
      </c>
      <c r="K7" s="12">
        <v>528</v>
      </c>
      <c r="L7" s="12">
        <v>799</v>
      </c>
      <c r="M7" s="12">
        <v>1247</v>
      </c>
      <c r="N7" s="12">
        <v>1276</v>
      </c>
      <c r="O7" s="12">
        <v>1224</v>
      </c>
      <c r="P7" s="12">
        <v>1063</v>
      </c>
      <c r="Q7" s="12">
        <v>887</v>
      </c>
      <c r="R7" s="12">
        <v>732</v>
      </c>
      <c r="S7" s="12">
        <v>540</v>
      </c>
    </row>
    <row r="8" spans="2:19" ht="12">
      <c r="B8" s="96"/>
      <c r="C8" s="97" t="s">
        <v>4</v>
      </c>
      <c r="D8" s="12">
        <v>5869</v>
      </c>
      <c r="E8" s="12">
        <v>436</v>
      </c>
      <c r="F8" s="12">
        <v>1337</v>
      </c>
      <c r="G8" s="12">
        <v>1687</v>
      </c>
      <c r="H8" s="12">
        <v>1406</v>
      </c>
      <c r="I8" s="12">
        <v>1003</v>
      </c>
      <c r="J8" s="21">
        <v>114</v>
      </c>
      <c r="K8" s="12">
        <v>322</v>
      </c>
      <c r="L8" s="12">
        <v>549</v>
      </c>
      <c r="M8" s="12">
        <v>788</v>
      </c>
      <c r="N8" s="12">
        <v>840</v>
      </c>
      <c r="O8" s="12">
        <v>847</v>
      </c>
      <c r="P8" s="12">
        <v>779</v>
      </c>
      <c r="Q8" s="12">
        <v>627</v>
      </c>
      <c r="R8" s="12">
        <v>561</v>
      </c>
      <c r="S8" s="12">
        <v>442</v>
      </c>
    </row>
    <row r="9" spans="2:19" ht="12">
      <c r="B9" s="96"/>
      <c r="C9" s="97" t="s">
        <v>5</v>
      </c>
      <c r="D9" s="12">
        <v>1562</v>
      </c>
      <c r="E9" s="12">
        <v>155</v>
      </c>
      <c r="F9" s="12">
        <v>406</v>
      </c>
      <c r="G9" s="12">
        <v>480</v>
      </c>
      <c r="H9" s="12">
        <v>341</v>
      </c>
      <c r="I9" s="12">
        <v>180</v>
      </c>
      <c r="J9" s="21">
        <v>51</v>
      </c>
      <c r="K9" s="12">
        <v>104</v>
      </c>
      <c r="L9" s="12">
        <v>131</v>
      </c>
      <c r="M9" s="12">
        <v>275</v>
      </c>
      <c r="N9" s="12">
        <v>251</v>
      </c>
      <c r="O9" s="12">
        <v>229</v>
      </c>
      <c r="P9" s="12">
        <v>176</v>
      </c>
      <c r="Q9" s="12">
        <v>165</v>
      </c>
      <c r="R9" s="12">
        <v>114</v>
      </c>
      <c r="S9" s="12">
        <v>66</v>
      </c>
    </row>
    <row r="10" spans="2:19" ht="12" customHeight="1">
      <c r="B10" s="96"/>
      <c r="C10" s="97" t="s">
        <v>6</v>
      </c>
      <c r="D10" s="12">
        <v>1076</v>
      </c>
      <c r="E10" s="12">
        <v>148</v>
      </c>
      <c r="F10" s="12">
        <v>303</v>
      </c>
      <c r="G10" s="12">
        <v>333</v>
      </c>
      <c r="H10" s="12">
        <v>203</v>
      </c>
      <c r="I10" s="12">
        <v>89</v>
      </c>
      <c r="J10" s="21">
        <v>46</v>
      </c>
      <c r="K10" s="12">
        <v>102</v>
      </c>
      <c r="L10" s="12">
        <v>119</v>
      </c>
      <c r="M10" s="12">
        <v>184</v>
      </c>
      <c r="N10" s="12">
        <v>185</v>
      </c>
      <c r="O10" s="12">
        <v>148</v>
      </c>
      <c r="P10" s="12">
        <v>108</v>
      </c>
      <c r="Q10" s="12">
        <v>95</v>
      </c>
      <c r="R10" s="12">
        <v>57</v>
      </c>
      <c r="S10" s="12">
        <v>32</v>
      </c>
    </row>
    <row r="11" spans="2:19" ht="12" customHeight="1">
      <c r="B11" s="223" t="s">
        <v>7</v>
      </c>
      <c r="C11" s="224"/>
      <c r="D11" s="13">
        <v>1458</v>
      </c>
      <c r="E11" s="13">
        <v>267</v>
      </c>
      <c r="F11" s="13">
        <v>433</v>
      </c>
      <c r="G11" s="13">
        <v>400</v>
      </c>
      <c r="H11" s="13">
        <v>243</v>
      </c>
      <c r="I11" s="13">
        <v>115</v>
      </c>
      <c r="J11" s="24">
        <v>101</v>
      </c>
      <c r="K11" s="13">
        <v>166</v>
      </c>
      <c r="L11" s="13">
        <v>223</v>
      </c>
      <c r="M11" s="13">
        <v>210</v>
      </c>
      <c r="N11" s="13">
        <v>210</v>
      </c>
      <c r="O11" s="13">
        <v>190</v>
      </c>
      <c r="P11" s="13">
        <v>141</v>
      </c>
      <c r="Q11" s="13">
        <v>102</v>
      </c>
      <c r="R11" s="13">
        <v>76</v>
      </c>
      <c r="S11" s="13">
        <v>39</v>
      </c>
    </row>
    <row r="12" spans="2:19" ht="12" customHeight="1">
      <c r="B12" s="219" t="s">
        <v>318</v>
      </c>
      <c r="C12" s="220"/>
      <c r="D12" s="12">
        <v>102</v>
      </c>
      <c r="E12" s="12">
        <v>19</v>
      </c>
      <c r="F12" s="12">
        <v>36</v>
      </c>
      <c r="G12" s="12">
        <v>30</v>
      </c>
      <c r="H12" s="12">
        <v>9</v>
      </c>
      <c r="I12" s="12">
        <v>8</v>
      </c>
      <c r="J12" s="21">
        <v>5</v>
      </c>
      <c r="K12" s="12">
        <v>14</v>
      </c>
      <c r="L12" s="12">
        <v>21</v>
      </c>
      <c r="M12" s="12">
        <v>15</v>
      </c>
      <c r="N12" s="12">
        <v>14</v>
      </c>
      <c r="O12" s="12">
        <v>16</v>
      </c>
      <c r="P12" s="12">
        <v>6</v>
      </c>
      <c r="Q12" s="12">
        <v>3</v>
      </c>
      <c r="R12" s="12">
        <v>3</v>
      </c>
      <c r="S12" s="12">
        <v>5</v>
      </c>
    </row>
    <row r="13" spans="2:19" ht="12" customHeight="1">
      <c r="B13" s="219" t="s">
        <v>319</v>
      </c>
      <c r="C13" s="220"/>
      <c r="D13" s="12">
        <v>208</v>
      </c>
      <c r="E13" s="12">
        <v>38</v>
      </c>
      <c r="F13" s="12">
        <v>53</v>
      </c>
      <c r="G13" s="12">
        <v>59</v>
      </c>
      <c r="H13" s="12">
        <v>35</v>
      </c>
      <c r="I13" s="12">
        <v>23</v>
      </c>
      <c r="J13" s="21">
        <v>17</v>
      </c>
      <c r="K13" s="12">
        <v>21</v>
      </c>
      <c r="L13" s="12">
        <v>31</v>
      </c>
      <c r="M13" s="12">
        <v>22</v>
      </c>
      <c r="N13" s="12">
        <v>32</v>
      </c>
      <c r="O13" s="12">
        <v>27</v>
      </c>
      <c r="P13" s="12">
        <v>22</v>
      </c>
      <c r="Q13" s="12">
        <v>13</v>
      </c>
      <c r="R13" s="12">
        <v>18</v>
      </c>
      <c r="S13" s="12">
        <v>5</v>
      </c>
    </row>
    <row r="14" spans="2:19" ht="12" customHeight="1">
      <c r="B14" s="219" t="s">
        <v>320</v>
      </c>
      <c r="C14" s="220"/>
      <c r="D14" s="12">
        <v>316</v>
      </c>
      <c r="E14" s="12">
        <v>90</v>
      </c>
      <c r="F14" s="12">
        <v>96</v>
      </c>
      <c r="G14" s="12">
        <v>67</v>
      </c>
      <c r="H14" s="12">
        <v>40</v>
      </c>
      <c r="I14" s="12">
        <v>23</v>
      </c>
      <c r="J14" s="21">
        <v>39</v>
      </c>
      <c r="K14" s="12">
        <v>51</v>
      </c>
      <c r="L14" s="12">
        <v>58</v>
      </c>
      <c r="M14" s="12">
        <v>38</v>
      </c>
      <c r="N14" s="12">
        <v>36</v>
      </c>
      <c r="O14" s="12">
        <v>31</v>
      </c>
      <c r="P14" s="12">
        <v>21</v>
      </c>
      <c r="Q14" s="12">
        <v>19</v>
      </c>
      <c r="R14" s="12">
        <v>14</v>
      </c>
      <c r="S14" s="12">
        <v>9</v>
      </c>
    </row>
    <row r="15" spans="2:19" ht="12" customHeight="1">
      <c r="B15" s="219" t="s">
        <v>321</v>
      </c>
      <c r="C15" s="220"/>
      <c r="D15" s="12">
        <v>6124</v>
      </c>
      <c r="E15" s="12">
        <v>494</v>
      </c>
      <c r="F15" s="12">
        <v>1404</v>
      </c>
      <c r="G15" s="12">
        <v>1758</v>
      </c>
      <c r="H15" s="12">
        <v>1440</v>
      </c>
      <c r="I15" s="12">
        <v>1028</v>
      </c>
      <c r="J15" s="21">
        <v>133</v>
      </c>
      <c r="K15" s="12">
        <v>361</v>
      </c>
      <c r="L15" s="12">
        <v>581</v>
      </c>
      <c r="M15" s="12">
        <v>823</v>
      </c>
      <c r="N15" s="12">
        <v>883</v>
      </c>
      <c r="O15" s="12">
        <v>875</v>
      </c>
      <c r="P15" s="12">
        <v>794</v>
      </c>
      <c r="Q15" s="12">
        <v>646</v>
      </c>
      <c r="R15" s="12">
        <v>573</v>
      </c>
      <c r="S15" s="12">
        <v>455</v>
      </c>
    </row>
    <row r="16" spans="2:19" ht="12" customHeight="1">
      <c r="B16" s="219" t="s">
        <v>322</v>
      </c>
      <c r="C16" s="220"/>
      <c r="D16" s="12">
        <v>989</v>
      </c>
      <c r="E16" s="12">
        <v>124</v>
      </c>
      <c r="F16" s="12">
        <v>288</v>
      </c>
      <c r="G16" s="12">
        <v>311</v>
      </c>
      <c r="H16" s="12">
        <v>190</v>
      </c>
      <c r="I16" s="12">
        <v>76</v>
      </c>
      <c r="J16" s="21">
        <v>40</v>
      </c>
      <c r="K16" s="12">
        <v>84</v>
      </c>
      <c r="L16" s="12">
        <v>112</v>
      </c>
      <c r="M16" s="12">
        <v>176</v>
      </c>
      <c r="N16" s="12">
        <v>173</v>
      </c>
      <c r="O16" s="12">
        <v>138</v>
      </c>
      <c r="P16" s="12">
        <v>103</v>
      </c>
      <c r="Q16" s="12">
        <v>87</v>
      </c>
      <c r="R16" s="12">
        <v>50</v>
      </c>
      <c r="S16" s="12">
        <v>26</v>
      </c>
    </row>
    <row r="17" spans="2:19" ht="12" customHeight="1">
      <c r="B17" s="219" t="s">
        <v>323</v>
      </c>
      <c r="C17" s="220"/>
      <c r="D17" s="12">
        <v>42</v>
      </c>
      <c r="E17" s="12">
        <v>5</v>
      </c>
      <c r="F17" s="12">
        <v>15</v>
      </c>
      <c r="G17" s="12">
        <v>8</v>
      </c>
      <c r="H17" s="12">
        <v>9</v>
      </c>
      <c r="I17" s="12">
        <v>5</v>
      </c>
      <c r="J17" s="21">
        <v>2</v>
      </c>
      <c r="K17" s="12">
        <v>3</v>
      </c>
      <c r="L17" s="12">
        <v>8</v>
      </c>
      <c r="M17" s="12">
        <v>7</v>
      </c>
      <c r="N17" s="12">
        <v>5</v>
      </c>
      <c r="O17" s="12">
        <v>3</v>
      </c>
      <c r="P17" s="12">
        <v>5</v>
      </c>
      <c r="Q17" s="12">
        <v>4</v>
      </c>
      <c r="R17" s="12">
        <v>3</v>
      </c>
      <c r="S17" s="12">
        <v>2</v>
      </c>
    </row>
    <row r="18" spans="2:19" ht="12" customHeight="1">
      <c r="B18" s="219" t="s">
        <v>324</v>
      </c>
      <c r="C18" s="220"/>
      <c r="D18" s="12">
        <v>1562</v>
      </c>
      <c r="E18" s="12">
        <v>155</v>
      </c>
      <c r="F18" s="12">
        <v>406</v>
      </c>
      <c r="G18" s="12">
        <v>480</v>
      </c>
      <c r="H18" s="12">
        <v>341</v>
      </c>
      <c r="I18" s="12">
        <v>180</v>
      </c>
      <c r="J18" s="21">
        <v>51</v>
      </c>
      <c r="K18" s="12">
        <v>104</v>
      </c>
      <c r="L18" s="12">
        <v>131</v>
      </c>
      <c r="M18" s="12">
        <v>275</v>
      </c>
      <c r="N18" s="12">
        <v>251</v>
      </c>
      <c r="O18" s="12">
        <v>229</v>
      </c>
      <c r="P18" s="12">
        <v>176</v>
      </c>
      <c r="Q18" s="12">
        <v>165</v>
      </c>
      <c r="R18" s="12">
        <v>114</v>
      </c>
      <c r="S18" s="12">
        <v>66</v>
      </c>
    </row>
    <row r="19" spans="2:19" ht="12" customHeight="1">
      <c r="B19" s="219" t="s">
        <v>325</v>
      </c>
      <c r="C19" s="220"/>
      <c r="D19" s="12">
        <v>219</v>
      </c>
      <c r="E19" s="12">
        <v>23</v>
      </c>
      <c r="F19" s="12">
        <v>63</v>
      </c>
      <c r="G19" s="12">
        <v>71</v>
      </c>
      <c r="H19" s="12">
        <v>45</v>
      </c>
      <c r="I19" s="12">
        <v>17</v>
      </c>
      <c r="J19" s="21">
        <v>7</v>
      </c>
      <c r="K19" s="12">
        <v>16</v>
      </c>
      <c r="L19" s="12">
        <v>25</v>
      </c>
      <c r="M19" s="12">
        <v>38</v>
      </c>
      <c r="N19" s="12">
        <v>32</v>
      </c>
      <c r="O19" s="12">
        <v>39</v>
      </c>
      <c r="P19" s="12">
        <v>26</v>
      </c>
      <c r="Q19" s="12">
        <v>19</v>
      </c>
      <c r="R19" s="12">
        <v>12</v>
      </c>
      <c r="S19" s="12">
        <v>5</v>
      </c>
    </row>
    <row r="20" spans="2:19" ht="12" customHeight="1">
      <c r="B20" s="219" t="s">
        <v>326</v>
      </c>
      <c r="C20" s="220"/>
      <c r="D20" s="12">
        <v>81</v>
      </c>
      <c r="E20" s="12">
        <v>17</v>
      </c>
      <c r="F20" s="12">
        <v>23</v>
      </c>
      <c r="G20" s="12">
        <v>18</v>
      </c>
      <c r="H20" s="12">
        <v>20</v>
      </c>
      <c r="I20" s="12">
        <v>3</v>
      </c>
      <c r="J20" s="21">
        <v>5</v>
      </c>
      <c r="K20" s="12">
        <v>12</v>
      </c>
      <c r="L20" s="12">
        <v>8</v>
      </c>
      <c r="M20" s="12">
        <v>15</v>
      </c>
      <c r="N20" s="12">
        <v>8</v>
      </c>
      <c r="O20" s="12">
        <v>10</v>
      </c>
      <c r="P20" s="12">
        <v>13</v>
      </c>
      <c r="Q20" s="12">
        <v>7</v>
      </c>
      <c r="R20" s="12">
        <v>1</v>
      </c>
      <c r="S20" s="12">
        <v>2</v>
      </c>
    </row>
    <row r="21" spans="2:19" ht="12" customHeight="1">
      <c r="B21" s="219" t="s">
        <v>349</v>
      </c>
      <c r="C21" s="220"/>
      <c r="D21" s="12">
        <v>196</v>
      </c>
      <c r="E21" s="12">
        <v>16</v>
      </c>
      <c r="F21" s="12">
        <v>57</v>
      </c>
      <c r="G21" s="12">
        <v>69</v>
      </c>
      <c r="H21" s="12">
        <v>37</v>
      </c>
      <c r="I21" s="12">
        <v>17</v>
      </c>
      <c r="J21" s="21">
        <v>6</v>
      </c>
      <c r="K21" s="12">
        <v>10</v>
      </c>
      <c r="L21" s="12">
        <v>26</v>
      </c>
      <c r="M21" s="12">
        <v>31</v>
      </c>
      <c r="N21" s="12">
        <v>42</v>
      </c>
      <c r="O21" s="12">
        <v>27</v>
      </c>
      <c r="P21" s="12">
        <v>19</v>
      </c>
      <c r="Q21" s="12">
        <v>18</v>
      </c>
      <c r="R21" s="12">
        <v>13</v>
      </c>
      <c r="S21" s="12">
        <v>4</v>
      </c>
    </row>
    <row r="22" spans="2:19" ht="12" customHeight="1">
      <c r="B22" s="223" t="s">
        <v>327</v>
      </c>
      <c r="C22" s="224"/>
      <c r="D22" s="13">
        <v>126</v>
      </c>
      <c r="E22" s="13">
        <v>25</v>
      </c>
      <c r="F22" s="13">
        <v>38</v>
      </c>
      <c r="G22" s="13">
        <v>29</v>
      </c>
      <c r="H22" s="13">
        <v>27</v>
      </c>
      <c r="I22" s="13">
        <v>7</v>
      </c>
      <c r="J22" s="24">
        <v>7</v>
      </c>
      <c r="K22" s="13">
        <v>18</v>
      </c>
      <c r="L22" s="13">
        <v>21</v>
      </c>
      <c r="M22" s="13">
        <v>17</v>
      </c>
      <c r="N22" s="13">
        <v>10</v>
      </c>
      <c r="O22" s="13">
        <v>19</v>
      </c>
      <c r="P22" s="13">
        <v>19</v>
      </c>
      <c r="Q22" s="13">
        <v>8</v>
      </c>
      <c r="R22" s="13">
        <v>7</v>
      </c>
      <c r="S22" s="13">
        <v>0</v>
      </c>
    </row>
    <row r="23" spans="2:19" ht="12">
      <c r="B23" s="219" t="s">
        <v>8</v>
      </c>
      <c r="C23" s="220"/>
      <c r="D23" s="12">
        <v>102</v>
      </c>
      <c r="E23" s="12">
        <v>19</v>
      </c>
      <c r="F23" s="12">
        <v>36</v>
      </c>
      <c r="G23" s="12">
        <v>30</v>
      </c>
      <c r="H23" s="12">
        <v>9</v>
      </c>
      <c r="I23" s="12">
        <v>8</v>
      </c>
      <c r="J23" s="21">
        <v>5</v>
      </c>
      <c r="K23" s="12">
        <v>14</v>
      </c>
      <c r="L23" s="12">
        <v>21</v>
      </c>
      <c r="M23" s="12">
        <v>15</v>
      </c>
      <c r="N23" s="12">
        <v>14</v>
      </c>
      <c r="O23" s="12">
        <v>16</v>
      </c>
      <c r="P23" s="12">
        <v>6</v>
      </c>
      <c r="Q23" s="12">
        <v>3</v>
      </c>
      <c r="R23" s="12">
        <v>3</v>
      </c>
      <c r="S23" s="12">
        <v>5</v>
      </c>
    </row>
    <row r="24" spans="2:19" ht="12">
      <c r="B24" s="219" t="s">
        <v>9</v>
      </c>
      <c r="C24" s="220"/>
      <c r="D24" s="173">
        <v>10</v>
      </c>
      <c r="E24" s="173">
        <v>1</v>
      </c>
      <c r="F24" s="173">
        <v>3</v>
      </c>
      <c r="G24" s="173">
        <v>3</v>
      </c>
      <c r="H24" s="173">
        <v>3</v>
      </c>
      <c r="I24" s="173">
        <v>0</v>
      </c>
      <c r="J24" s="181">
        <v>1</v>
      </c>
      <c r="K24" s="173">
        <v>0</v>
      </c>
      <c r="L24" s="173">
        <v>2</v>
      </c>
      <c r="M24" s="173">
        <v>1</v>
      </c>
      <c r="N24" s="173">
        <v>2</v>
      </c>
      <c r="O24" s="173">
        <v>1</v>
      </c>
      <c r="P24" s="173">
        <v>2</v>
      </c>
      <c r="Q24" s="173">
        <v>1</v>
      </c>
      <c r="R24" s="173">
        <v>0</v>
      </c>
      <c r="S24" s="173">
        <v>0</v>
      </c>
    </row>
    <row r="25" spans="2:19" ht="12">
      <c r="B25" s="219" t="s">
        <v>10</v>
      </c>
      <c r="C25" s="220"/>
      <c r="D25" s="173">
        <v>18</v>
      </c>
      <c r="E25" s="173">
        <v>4</v>
      </c>
      <c r="F25" s="173">
        <v>4</v>
      </c>
      <c r="G25" s="173">
        <v>6</v>
      </c>
      <c r="H25" s="173">
        <v>2</v>
      </c>
      <c r="I25" s="173">
        <v>2</v>
      </c>
      <c r="J25" s="181">
        <v>0</v>
      </c>
      <c r="K25" s="173">
        <v>4</v>
      </c>
      <c r="L25" s="173">
        <v>3</v>
      </c>
      <c r="M25" s="173">
        <v>1</v>
      </c>
      <c r="N25" s="173">
        <v>4</v>
      </c>
      <c r="O25" s="173">
        <v>2</v>
      </c>
      <c r="P25" s="173">
        <v>2</v>
      </c>
      <c r="Q25" s="173">
        <v>0</v>
      </c>
      <c r="R25" s="173">
        <v>1</v>
      </c>
      <c r="S25" s="173">
        <v>1</v>
      </c>
    </row>
    <row r="26" spans="2:19" ht="12">
      <c r="B26" s="219" t="s">
        <v>11</v>
      </c>
      <c r="C26" s="220"/>
      <c r="D26" s="12">
        <v>121</v>
      </c>
      <c r="E26" s="12">
        <v>18</v>
      </c>
      <c r="F26" s="12">
        <v>25</v>
      </c>
      <c r="G26" s="12">
        <v>34</v>
      </c>
      <c r="H26" s="12">
        <v>26</v>
      </c>
      <c r="I26" s="12">
        <v>18</v>
      </c>
      <c r="J26" s="21">
        <v>10</v>
      </c>
      <c r="K26" s="12">
        <v>8</v>
      </c>
      <c r="L26" s="12">
        <v>10</v>
      </c>
      <c r="M26" s="12">
        <v>15</v>
      </c>
      <c r="N26" s="12">
        <v>18</v>
      </c>
      <c r="O26" s="12">
        <v>16</v>
      </c>
      <c r="P26" s="12">
        <v>15</v>
      </c>
      <c r="Q26" s="12">
        <v>11</v>
      </c>
      <c r="R26" s="12">
        <v>15</v>
      </c>
      <c r="S26" s="12">
        <v>3</v>
      </c>
    </row>
    <row r="27" spans="2:19" ht="12">
      <c r="B27" s="219" t="s">
        <v>12</v>
      </c>
      <c r="C27" s="220"/>
      <c r="D27" s="12">
        <v>25</v>
      </c>
      <c r="E27" s="12">
        <v>8</v>
      </c>
      <c r="F27" s="12">
        <v>10</v>
      </c>
      <c r="G27" s="12">
        <v>6</v>
      </c>
      <c r="H27" s="12">
        <v>0</v>
      </c>
      <c r="I27" s="12">
        <v>1</v>
      </c>
      <c r="J27" s="21">
        <v>4</v>
      </c>
      <c r="K27" s="12">
        <v>4</v>
      </c>
      <c r="L27" s="12">
        <v>8</v>
      </c>
      <c r="M27" s="12">
        <v>2</v>
      </c>
      <c r="N27" s="12">
        <v>4</v>
      </c>
      <c r="O27" s="12">
        <v>2</v>
      </c>
      <c r="P27" s="12">
        <v>0</v>
      </c>
      <c r="Q27" s="12">
        <v>0</v>
      </c>
      <c r="R27" s="12">
        <v>1</v>
      </c>
      <c r="S27" s="12">
        <v>0</v>
      </c>
    </row>
    <row r="28" spans="2:19" ht="12">
      <c r="B28" s="219" t="s">
        <v>13</v>
      </c>
      <c r="C28" s="220"/>
      <c r="D28" s="173">
        <v>14</v>
      </c>
      <c r="E28" s="173">
        <v>3</v>
      </c>
      <c r="F28" s="173">
        <v>5</v>
      </c>
      <c r="G28" s="173">
        <v>4</v>
      </c>
      <c r="H28" s="173">
        <v>1</v>
      </c>
      <c r="I28" s="173">
        <v>1</v>
      </c>
      <c r="J28" s="181">
        <v>1</v>
      </c>
      <c r="K28" s="173">
        <v>2</v>
      </c>
      <c r="L28" s="173">
        <v>5</v>
      </c>
      <c r="M28" s="173">
        <v>0</v>
      </c>
      <c r="N28" s="173">
        <v>2</v>
      </c>
      <c r="O28" s="173">
        <v>2</v>
      </c>
      <c r="P28" s="173">
        <v>1</v>
      </c>
      <c r="Q28" s="173">
        <v>0</v>
      </c>
      <c r="R28" s="173">
        <v>0</v>
      </c>
      <c r="S28" s="173">
        <v>1</v>
      </c>
    </row>
    <row r="29" spans="2:19" ht="12">
      <c r="B29" s="219" t="s">
        <v>14</v>
      </c>
      <c r="C29" s="220"/>
      <c r="D29" s="12">
        <v>20</v>
      </c>
      <c r="E29" s="12">
        <v>4</v>
      </c>
      <c r="F29" s="12">
        <v>6</v>
      </c>
      <c r="G29" s="12">
        <v>6</v>
      </c>
      <c r="H29" s="12">
        <v>3</v>
      </c>
      <c r="I29" s="12">
        <v>1</v>
      </c>
      <c r="J29" s="21">
        <v>1</v>
      </c>
      <c r="K29" s="12">
        <v>3</v>
      </c>
      <c r="L29" s="12">
        <v>3</v>
      </c>
      <c r="M29" s="12">
        <v>3</v>
      </c>
      <c r="N29" s="12">
        <v>2</v>
      </c>
      <c r="O29" s="12">
        <v>4</v>
      </c>
      <c r="P29" s="12">
        <v>2</v>
      </c>
      <c r="Q29" s="12">
        <v>1</v>
      </c>
      <c r="R29" s="12">
        <v>1</v>
      </c>
      <c r="S29" s="12">
        <v>0</v>
      </c>
    </row>
    <row r="30" spans="2:19" ht="12">
      <c r="B30" s="219" t="s">
        <v>15</v>
      </c>
      <c r="C30" s="220"/>
      <c r="D30" s="12">
        <v>122</v>
      </c>
      <c r="E30" s="12">
        <v>30</v>
      </c>
      <c r="F30" s="12">
        <v>36</v>
      </c>
      <c r="G30" s="12">
        <v>31</v>
      </c>
      <c r="H30" s="12">
        <v>16</v>
      </c>
      <c r="I30" s="12">
        <v>9</v>
      </c>
      <c r="J30" s="21">
        <v>12</v>
      </c>
      <c r="K30" s="12">
        <v>18</v>
      </c>
      <c r="L30" s="12">
        <v>18</v>
      </c>
      <c r="M30" s="12">
        <v>18</v>
      </c>
      <c r="N30" s="12">
        <v>18</v>
      </c>
      <c r="O30" s="12">
        <v>13</v>
      </c>
      <c r="P30" s="12">
        <v>9</v>
      </c>
      <c r="Q30" s="12">
        <v>7</v>
      </c>
      <c r="R30" s="12">
        <v>5</v>
      </c>
      <c r="S30" s="12">
        <v>4</v>
      </c>
    </row>
    <row r="31" spans="2:19" ht="12">
      <c r="B31" s="219" t="s">
        <v>16</v>
      </c>
      <c r="C31" s="220"/>
      <c r="D31" s="12">
        <v>140</v>
      </c>
      <c r="E31" s="12">
        <v>37</v>
      </c>
      <c r="F31" s="12">
        <v>48</v>
      </c>
      <c r="G31" s="12">
        <v>30</v>
      </c>
      <c r="H31" s="12">
        <v>19</v>
      </c>
      <c r="I31" s="12">
        <v>6</v>
      </c>
      <c r="J31" s="21">
        <v>18</v>
      </c>
      <c r="K31" s="12">
        <v>19</v>
      </c>
      <c r="L31" s="12">
        <v>30</v>
      </c>
      <c r="M31" s="12">
        <v>18</v>
      </c>
      <c r="N31" s="12">
        <v>12</v>
      </c>
      <c r="O31" s="12">
        <v>18</v>
      </c>
      <c r="P31" s="12">
        <v>8</v>
      </c>
      <c r="Q31" s="12">
        <v>11</v>
      </c>
      <c r="R31" s="12">
        <v>4</v>
      </c>
      <c r="S31" s="12">
        <v>2</v>
      </c>
    </row>
    <row r="32" spans="2:19" ht="12">
      <c r="B32" s="219" t="s">
        <v>17</v>
      </c>
      <c r="C32" s="220"/>
      <c r="D32" s="12">
        <v>138</v>
      </c>
      <c r="E32" s="12">
        <v>46</v>
      </c>
      <c r="F32" s="12">
        <v>40</v>
      </c>
      <c r="G32" s="12">
        <v>25</v>
      </c>
      <c r="H32" s="12">
        <v>16</v>
      </c>
      <c r="I32" s="12">
        <v>11</v>
      </c>
      <c r="J32" s="21">
        <v>17</v>
      </c>
      <c r="K32" s="12">
        <v>29</v>
      </c>
      <c r="L32" s="12">
        <v>26</v>
      </c>
      <c r="M32" s="12">
        <v>14</v>
      </c>
      <c r="N32" s="12">
        <v>15</v>
      </c>
      <c r="O32" s="12">
        <v>10</v>
      </c>
      <c r="P32" s="12">
        <v>12</v>
      </c>
      <c r="Q32" s="12">
        <v>4</v>
      </c>
      <c r="R32" s="12">
        <v>8</v>
      </c>
      <c r="S32" s="12">
        <v>3</v>
      </c>
    </row>
    <row r="33" spans="2:19" ht="12">
      <c r="B33" s="219" t="s">
        <v>18</v>
      </c>
      <c r="C33" s="220"/>
      <c r="D33" s="12">
        <v>1284</v>
      </c>
      <c r="E33" s="12">
        <v>157</v>
      </c>
      <c r="F33" s="12">
        <v>382</v>
      </c>
      <c r="G33" s="12">
        <v>358</v>
      </c>
      <c r="H33" s="12">
        <v>273</v>
      </c>
      <c r="I33" s="12">
        <v>114</v>
      </c>
      <c r="J33" s="21">
        <v>42</v>
      </c>
      <c r="K33" s="12">
        <v>115</v>
      </c>
      <c r="L33" s="12">
        <v>178</v>
      </c>
      <c r="M33" s="12">
        <v>204</v>
      </c>
      <c r="N33" s="12">
        <v>190</v>
      </c>
      <c r="O33" s="12">
        <v>168</v>
      </c>
      <c r="P33" s="12">
        <v>160</v>
      </c>
      <c r="Q33" s="12">
        <v>113</v>
      </c>
      <c r="R33" s="12">
        <v>72</v>
      </c>
      <c r="S33" s="12">
        <v>42</v>
      </c>
    </row>
    <row r="34" spans="2:19" ht="12">
      <c r="B34" s="219" t="s">
        <v>19</v>
      </c>
      <c r="C34" s="220"/>
      <c r="D34" s="12">
        <v>785</v>
      </c>
      <c r="E34" s="12">
        <v>92</v>
      </c>
      <c r="F34" s="12">
        <v>216</v>
      </c>
      <c r="G34" s="12">
        <v>227</v>
      </c>
      <c r="H34" s="12">
        <v>149</v>
      </c>
      <c r="I34" s="12">
        <v>101</v>
      </c>
      <c r="J34" s="21">
        <v>22</v>
      </c>
      <c r="K34" s="12">
        <v>70</v>
      </c>
      <c r="L34" s="12">
        <v>104</v>
      </c>
      <c r="M34" s="12">
        <v>112</v>
      </c>
      <c r="N34" s="12">
        <v>129</v>
      </c>
      <c r="O34" s="12">
        <v>98</v>
      </c>
      <c r="P34" s="12">
        <v>80</v>
      </c>
      <c r="Q34" s="12">
        <v>69</v>
      </c>
      <c r="R34" s="12">
        <v>51</v>
      </c>
      <c r="S34" s="12">
        <v>50</v>
      </c>
    </row>
    <row r="35" spans="2:19" ht="12">
      <c r="B35" s="219" t="s">
        <v>20</v>
      </c>
      <c r="C35" s="220"/>
      <c r="D35" s="12">
        <v>2395</v>
      </c>
      <c r="E35" s="12">
        <v>84</v>
      </c>
      <c r="F35" s="12">
        <v>404</v>
      </c>
      <c r="G35" s="12">
        <v>679</v>
      </c>
      <c r="H35" s="12">
        <v>658</v>
      </c>
      <c r="I35" s="12">
        <v>570</v>
      </c>
      <c r="J35" s="21">
        <v>23</v>
      </c>
      <c r="K35" s="12">
        <v>61</v>
      </c>
      <c r="L35" s="12">
        <v>131</v>
      </c>
      <c r="M35" s="12">
        <v>273</v>
      </c>
      <c r="N35" s="12">
        <v>326</v>
      </c>
      <c r="O35" s="12">
        <v>353</v>
      </c>
      <c r="P35" s="12">
        <v>364</v>
      </c>
      <c r="Q35" s="12">
        <v>294</v>
      </c>
      <c r="R35" s="12">
        <v>297</v>
      </c>
      <c r="S35" s="12">
        <v>273</v>
      </c>
    </row>
    <row r="36" spans="2:19" ht="12">
      <c r="B36" s="219" t="s">
        <v>21</v>
      </c>
      <c r="C36" s="220"/>
      <c r="D36" s="12">
        <v>1405</v>
      </c>
      <c r="E36" s="12">
        <v>103</v>
      </c>
      <c r="F36" s="12">
        <v>335</v>
      </c>
      <c r="G36" s="12">
        <v>423</v>
      </c>
      <c r="H36" s="12">
        <v>326</v>
      </c>
      <c r="I36" s="12">
        <v>218</v>
      </c>
      <c r="J36" s="21">
        <v>27</v>
      </c>
      <c r="K36" s="12">
        <v>76</v>
      </c>
      <c r="L36" s="12">
        <v>136</v>
      </c>
      <c r="M36" s="12">
        <v>199</v>
      </c>
      <c r="N36" s="12">
        <v>195</v>
      </c>
      <c r="O36" s="12">
        <v>228</v>
      </c>
      <c r="P36" s="12">
        <v>175</v>
      </c>
      <c r="Q36" s="12">
        <v>151</v>
      </c>
      <c r="R36" s="12">
        <v>141</v>
      </c>
      <c r="S36" s="12">
        <v>77</v>
      </c>
    </row>
    <row r="37" spans="2:19" ht="12">
      <c r="B37" s="219" t="s">
        <v>22</v>
      </c>
      <c r="C37" s="220"/>
      <c r="D37" s="12">
        <v>20</v>
      </c>
      <c r="E37" s="12">
        <v>4</v>
      </c>
      <c r="F37" s="12">
        <v>5</v>
      </c>
      <c r="G37" s="12">
        <v>5</v>
      </c>
      <c r="H37" s="12">
        <v>4</v>
      </c>
      <c r="I37" s="12">
        <v>2</v>
      </c>
      <c r="J37" s="21">
        <v>3</v>
      </c>
      <c r="K37" s="12">
        <v>1</v>
      </c>
      <c r="L37" s="12">
        <v>1</v>
      </c>
      <c r="M37" s="12">
        <v>4</v>
      </c>
      <c r="N37" s="12">
        <v>4</v>
      </c>
      <c r="O37" s="12">
        <v>1</v>
      </c>
      <c r="P37" s="12">
        <v>1</v>
      </c>
      <c r="Q37" s="12">
        <v>3</v>
      </c>
      <c r="R37" s="12">
        <v>0</v>
      </c>
      <c r="S37" s="12">
        <v>2</v>
      </c>
    </row>
    <row r="38" spans="2:19" ht="12">
      <c r="B38" s="219" t="s">
        <v>23</v>
      </c>
      <c r="C38" s="220"/>
      <c r="D38" s="12">
        <v>9</v>
      </c>
      <c r="E38" s="12">
        <v>2</v>
      </c>
      <c r="F38" s="12">
        <v>0</v>
      </c>
      <c r="G38" s="12">
        <v>3</v>
      </c>
      <c r="H38" s="12">
        <v>2</v>
      </c>
      <c r="I38" s="12">
        <v>2</v>
      </c>
      <c r="J38" s="21">
        <v>1</v>
      </c>
      <c r="K38" s="12">
        <v>1</v>
      </c>
      <c r="L38" s="12">
        <v>0</v>
      </c>
      <c r="M38" s="12">
        <v>0</v>
      </c>
      <c r="N38" s="12">
        <v>2</v>
      </c>
      <c r="O38" s="12">
        <v>1</v>
      </c>
      <c r="P38" s="12">
        <v>2</v>
      </c>
      <c r="Q38" s="12">
        <v>0</v>
      </c>
      <c r="R38" s="12">
        <v>1</v>
      </c>
      <c r="S38" s="12">
        <v>1</v>
      </c>
    </row>
    <row r="39" spans="2:19" ht="12">
      <c r="B39" s="219" t="s">
        <v>24</v>
      </c>
      <c r="C39" s="220"/>
      <c r="D39" s="12">
        <v>15</v>
      </c>
      <c r="E39" s="12">
        <v>2</v>
      </c>
      <c r="F39" s="12">
        <v>5</v>
      </c>
      <c r="G39" s="12">
        <v>2</v>
      </c>
      <c r="H39" s="12">
        <v>4</v>
      </c>
      <c r="I39" s="12">
        <v>2</v>
      </c>
      <c r="J39" s="21">
        <v>1</v>
      </c>
      <c r="K39" s="12">
        <v>1</v>
      </c>
      <c r="L39" s="12">
        <v>3</v>
      </c>
      <c r="M39" s="12">
        <v>2</v>
      </c>
      <c r="N39" s="12">
        <v>1</v>
      </c>
      <c r="O39" s="12">
        <v>1</v>
      </c>
      <c r="P39" s="12">
        <v>2</v>
      </c>
      <c r="Q39" s="12">
        <v>2</v>
      </c>
      <c r="R39" s="12">
        <v>2</v>
      </c>
      <c r="S39" s="12">
        <v>0</v>
      </c>
    </row>
    <row r="40" spans="2:19" ht="12">
      <c r="B40" s="219" t="s">
        <v>25</v>
      </c>
      <c r="C40" s="220"/>
      <c r="D40" s="12">
        <v>18</v>
      </c>
      <c r="E40" s="12">
        <v>1</v>
      </c>
      <c r="F40" s="12">
        <v>10</v>
      </c>
      <c r="G40" s="12">
        <v>3</v>
      </c>
      <c r="H40" s="12">
        <v>3</v>
      </c>
      <c r="I40" s="12">
        <v>1</v>
      </c>
      <c r="J40" s="21">
        <v>0</v>
      </c>
      <c r="K40" s="12">
        <v>1</v>
      </c>
      <c r="L40" s="12">
        <v>5</v>
      </c>
      <c r="M40" s="12">
        <v>5</v>
      </c>
      <c r="N40" s="12">
        <v>2</v>
      </c>
      <c r="O40" s="12">
        <v>1</v>
      </c>
      <c r="P40" s="12">
        <v>1</v>
      </c>
      <c r="Q40" s="12">
        <v>2</v>
      </c>
      <c r="R40" s="12">
        <v>0</v>
      </c>
      <c r="S40" s="12">
        <v>1</v>
      </c>
    </row>
    <row r="41" spans="2:19" ht="12">
      <c r="B41" s="219" t="s">
        <v>26</v>
      </c>
      <c r="C41" s="220"/>
      <c r="D41" s="12">
        <v>46</v>
      </c>
      <c r="E41" s="12">
        <v>4</v>
      </c>
      <c r="F41" s="12">
        <v>16</v>
      </c>
      <c r="G41" s="12">
        <v>18</v>
      </c>
      <c r="H41" s="12">
        <v>5</v>
      </c>
      <c r="I41" s="12">
        <v>3</v>
      </c>
      <c r="J41" s="21">
        <v>1</v>
      </c>
      <c r="K41" s="12">
        <v>3</v>
      </c>
      <c r="L41" s="12">
        <v>7</v>
      </c>
      <c r="M41" s="12">
        <v>9</v>
      </c>
      <c r="N41" s="12">
        <v>13</v>
      </c>
      <c r="O41" s="12">
        <v>5</v>
      </c>
      <c r="P41" s="12">
        <v>1</v>
      </c>
      <c r="Q41" s="12">
        <v>4</v>
      </c>
      <c r="R41" s="12">
        <v>0</v>
      </c>
      <c r="S41" s="12">
        <v>3</v>
      </c>
    </row>
    <row r="42" spans="2:19" ht="12">
      <c r="B42" s="219" t="s">
        <v>27</v>
      </c>
      <c r="C42" s="220"/>
      <c r="D42" s="12">
        <v>18</v>
      </c>
      <c r="E42" s="12">
        <v>3</v>
      </c>
      <c r="F42" s="12">
        <v>3</v>
      </c>
      <c r="G42" s="12">
        <v>7</v>
      </c>
      <c r="H42" s="12">
        <v>1</v>
      </c>
      <c r="I42" s="12">
        <v>4</v>
      </c>
      <c r="J42" s="21">
        <v>1</v>
      </c>
      <c r="K42" s="12">
        <v>2</v>
      </c>
      <c r="L42" s="12">
        <v>1</v>
      </c>
      <c r="M42" s="12">
        <v>2</v>
      </c>
      <c r="N42" s="12">
        <v>5</v>
      </c>
      <c r="O42" s="12">
        <v>2</v>
      </c>
      <c r="P42" s="12">
        <v>0</v>
      </c>
      <c r="Q42" s="12">
        <v>1</v>
      </c>
      <c r="R42" s="12">
        <v>2</v>
      </c>
      <c r="S42" s="12">
        <v>2</v>
      </c>
    </row>
    <row r="43" spans="2:19" ht="12">
      <c r="B43" s="219" t="s">
        <v>28</v>
      </c>
      <c r="C43" s="220"/>
      <c r="D43" s="12">
        <v>138</v>
      </c>
      <c r="E43" s="12">
        <v>29</v>
      </c>
      <c r="F43" s="12">
        <v>51</v>
      </c>
      <c r="G43" s="12">
        <v>39</v>
      </c>
      <c r="H43" s="12">
        <v>11</v>
      </c>
      <c r="I43" s="12">
        <v>8</v>
      </c>
      <c r="J43" s="21">
        <v>10</v>
      </c>
      <c r="K43" s="12">
        <v>19</v>
      </c>
      <c r="L43" s="12">
        <v>25</v>
      </c>
      <c r="M43" s="12">
        <v>26</v>
      </c>
      <c r="N43" s="12">
        <v>26</v>
      </c>
      <c r="O43" s="12">
        <v>13</v>
      </c>
      <c r="P43" s="12">
        <v>7</v>
      </c>
      <c r="Q43" s="12">
        <v>4</v>
      </c>
      <c r="R43" s="12">
        <v>6</v>
      </c>
      <c r="S43" s="12">
        <v>2</v>
      </c>
    </row>
    <row r="44" spans="2:19" ht="12">
      <c r="B44" s="219" t="s">
        <v>29</v>
      </c>
      <c r="C44" s="220"/>
      <c r="D44" s="12">
        <v>87</v>
      </c>
      <c r="E44" s="12">
        <v>24</v>
      </c>
      <c r="F44" s="12">
        <v>15</v>
      </c>
      <c r="G44" s="12">
        <v>22</v>
      </c>
      <c r="H44" s="12">
        <v>13</v>
      </c>
      <c r="I44" s="12">
        <v>13</v>
      </c>
      <c r="J44" s="21">
        <v>6</v>
      </c>
      <c r="K44" s="12">
        <v>18</v>
      </c>
      <c r="L44" s="12">
        <v>7</v>
      </c>
      <c r="M44" s="12">
        <v>8</v>
      </c>
      <c r="N44" s="12">
        <v>12</v>
      </c>
      <c r="O44" s="12">
        <v>10</v>
      </c>
      <c r="P44" s="12">
        <v>5</v>
      </c>
      <c r="Q44" s="12">
        <v>8</v>
      </c>
      <c r="R44" s="12">
        <v>7</v>
      </c>
      <c r="S44" s="12">
        <v>6</v>
      </c>
    </row>
    <row r="45" spans="2:19" ht="12">
      <c r="B45" s="219" t="s">
        <v>30</v>
      </c>
      <c r="C45" s="220"/>
      <c r="D45" s="12">
        <v>796</v>
      </c>
      <c r="E45" s="12">
        <v>81</v>
      </c>
      <c r="F45" s="12">
        <v>222</v>
      </c>
      <c r="G45" s="12">
        <v>261</v>
      </c>
      <c r="H45" s="12">
        <v>169</v>
      </c>
      <c r="I45" s="12">
        <v>63</v>
      </c>
      <c r="J45" s="21">
        <v>27</v>
      </c>
      <c r="K45" s="12">
        <v>54</v>
      </c>
      <c r="L45" s="12">
        <v>80</v>
      </c>
      <c r="M45" s="12">
        <v>142</v>
      </c>
      <c r="N45" s="12">
        <v>144</v>
      </c>
      <c r="O45" s="12">
        <v>117</v>
      </c>
      <c r="P45" s="12">
        <v>90</v>
      </c>
      <c r="Q45" s="12">
        <v>79</v>
      </c>
      <c r="R45" s="12">
        <v>41</v>
      </c>
      <c r="S45" s="12">
        <v>22</v>
      </c>
    </row>
    <row r="46" spans="2:19" ht="12">
      <c r="B46" s="219" t="s">
        <v>31</v>
      </c>
      <c r="C46" s="220"/>
      <c r="D46" s="12">
        <v>55</v>
      </c>
      <c r="E46" s="12">
        <v>14</v>
      </c>
      <c r="F46" s="12">
        <v>15</v>
      </c>
      <c r="G46" s="12">
        <v>11</v>
      </c>
      <c r="H46" s="12">
        <v>10</v>
      </c>
      <c r="I46" s="12">
        <v>5</v>
      </c>
      <c r="J46" s="21">
        <v>3</v>
      </c>
      <c r="K46" s="12">
        <v>11</v>
      </c>
      <c r="L46" s="12">
        <v>7</v>
      </c>
      <c r="M46" s="12">
        <v>8</v>
      </c>
      <c r="N46" s="12">
        <v>3</v>
      </c>
      <c r="O46" s="12">
        <v>8</v>
      </c>
      <c r="P46" s="12">
        <v>6</v>
      </c>
      <c r="Q46" s="12">
        <v>4</v>
      </c>
      <c r="R46" s="12">
        <v>3</v>
      </c>
      <c r="S46" s="12">
        <v>2</v>
      </c>
    </row>
    <row r="47" spans="2:19" ht="12">
      <c r="B47" s="219" t="s">
        <v>32</v>
      </c>
      <c r="C47" s="220"/>
      <c r="D47" s="12">
        <v>47</v>
      </c>
      <c r="E47" s="12">
        <v>10</v>
      </c>
      <c r="F47" s="12">
        <v>12</v>
      </c>
      <c r="G47" s="12">
        <v>15</v>
      </c>
      <c r="H47" s="12">
        <v>8</v>
      </c>
      <c r="I47" s="12">
        <v>2</v>
      </c>
      <c r="J47" s="21">
        <v>3</v>
      </c>
      <c r="K47" s="12">
        <v>7</v>
      </c>
      <c r="L47" s="12">
        <v>6</v>
      </c>
      <c r="M47" s="12">
        <v>6</v>
      </c>
      <c r="N47" s="12">
        <v>5</v>
      </c>
      <c r="O47" s="12">
        <v>10</v>
      </c>
      <c r="P47" s="12">
        <v>5</v>
      </c>
      <c r="Q47" s="12">
        <v>3</v>
      </c>
      <c r="R47" s="12">
        <v>1</v>
      </c>
      <c r="S47" s="12">
        <v>1</v>
      </c>
    </row>
    <row r="48" spans="2:19" ht="12">
      <c r="B48" s="219" t="s">
        <v>33</v>
      </c>
      <c r="C48" s="220"/>
      <c r="D48" s="12">
        <v>64</v>
      </c>
      <c r="E48" s="12">
        <v>10</v>
      </c>
      <c r="F48" s="12">
        <v>10</v>
      </c>
      <c r="G48" s="12">
        <v>19</v>
      </c>
      <c r="H48" s="12">
        <v>17</v>
      </c>
      <c r="I48" s="12">
        <v>8</v>
      </c>
      <c r="J48" s="21">
        <v>5</v>
      </c>
      <c r="K48" s="12">
        <v>5</v>
      </c>
      <c r="L48" s="12">
        <v>1</v>
      </c>
      <c r="M48" s="12">
        <v>9</v>
      </c>
      <c r="N48" s="12">
        <v>12</v>
      </c>
      <c r="O48" s="12">
        <v>7</v>
      </c>
      <c r="P48" s="12">
        <v>9</v>
      </c>
      <c r="Q48" s="12">
        <v>8</v>
      </c>
      <c r="R48" s="12">
        <v>2</v>
      </c>
      <c r="S48" s="12">
        <v>6</v>
      </c>
    </row>
    <row r="49" spans="2:19" ht="12">
      <c r="B49" s="219" t="s">
        <v>34</v>
      </c>
      <c r="C49" s="220"/>
      <c r="D49" s="12">
        <v>789</v>
      </c>
      <c r="E49" s="12">
        <v>54</v>
      </c>
      <c r="F49" s="12">
        <v>212</v>
      </c>
      <c r="G49" s="12">
        <v>262</v>
      </c>
      <c r="H49" s="12">
        <v>177</v>
      </c>
      <c r="I49" s="12">
        <v>84</v>
      </c>
      <c r="J49" s="21">
        <v>18</v>
      </c>
      <c r="K49" s="12">
        <v>36</v>
      </c>
      <c r="L49" s="12">
        <v>68</v>
      </c>
      <c r="M49" s="12">
        <v>144</v>
      </c>
      <c r="N49" s="12">
        <v>137</v>
      </c>
      <c r="O49" s="12">
        <v>125</v>
      </c>
      <c r="P49" s="12">
        <v>92</v>
      </c>
      <c r="Q49" s="12">
        <v>85</v>
      </c>
      <c r="R49" s="12">
        <v>55</v>
      </c>
      <c r="S49" s="12">
        <v>29</v>
      </c>
    </row>
    <row r="50" spans="2:19" ht="12">
      <c r="B50" s="219" t="s">
        <v>35</v>
      </c>
      <c r="C50" s="220"/>
      <c r="D50" s="12">
        <v>534</v>
      </c>
      <c r="E50" s="12">
        <v>58</v>
      </c>
      <c r="F50" s="12">
        <v>128</v>
      </c>
      <c r="G50" s="12">
        <v>153</v>
      </c>
      <c r="H50" s="12">
        <v>119</v>
      </c>
      <c r="I50" s="12">
        <v>76</v>
      </c>
      <c r="J50" s="21">
        <v>15</v>
      </c>
      <c r="K50" s="12">
        <v>43</v>
      </c>
      <c r="L50" s="12">
        <v>33</v>
      </c>
      <c r="M50" s="12">
        <v>95</v>
      </c>
      <c r="N50" s="12">
        <v>80</v>
      </c>
      <c r="O50" s="12">
        <v>73</v>
      </c>
      <c r="P50" s="12">
        <v>57</v>
      </c>
      <c r="Q50" s="12">
        <v>62</v>
      </c>
      <c r="R50" s="12">
        <v>47</v>
      </c>
      <c r="S50" s="12">
        <v>29</v>
      </c>
    </row>
    <row r="51" spans="2:19" ht="12">
      <c r="B51" s="219" t="s">
        <v>36</v>
      </c>
      <c r="C51" s="220"/>
      <c r="D51" s="12">
        <v>103</v>
      </c>
      <c r="E51" s="12">
        <v>20</v>
      </c>
      <c r="F51" s="12">
        <v>32</v>
      </c>
      <c r="G51" s="12">
        <v>23</v>
      </c>
      <c r="H51" s="12">
        <v>18</v>
      </c>
      <c r="I51" s="12">
        <v>10</v>
      </c>
      <c r="J51" s="21">
        <v>9</v>
      </c>
      <c r="K51" s="12">
        <v>11</v>
      </c>
      <c r="L51" s="12">
        <v>16</v>
      </c>
      <c r="M51" s="12">
        <v>16</v>
      </c>
      <c r="N51" s="12">
        <v>14</v>
      </c>
      <c r="O51" s="12">
        <v>9</v>
      </c>
      <c r="P51" s="12">
        <v>11</v>
      </c>
      <c r="Q51" s="12">
        <v>7</v>
      </c>
      <c r="R51" s="12">
        <v>9</v>
      </c>
      <c r="S51" s="12">
        <v>1</v>
      </c>
    </row>
    <row r="52" spans="2:19" ht="12">
      <c r="B52" s="219" t="s">
        <v>37</v>
      </c>
      <c r="C52" s="220"/>
      <c r="D52" s="12">
        <v>25</v>
      </c>
      <c r="E52" s="12">
        <v>3</v>
      </c>
      <c r="F52" s="12">
        <v>12</v>
      </c>
      <c r="G52" s="12">
        <v>8</v>
      </c>
      <c r="H52" s="12">
        <v>2</v>
      </c>
      <c r="I52" s="12">
        <v>0</v>
      </c>
      <c r="J52" s="21">
        <v>1</v>
      </c>
      <c r="K52" s="12">
        <v>2</v>
      </c>
      <c r="L52" s="12">
        <v>7</v>
      </c>
      <c r="M52" s="12">
        <v>5</v>
      </c>
      <c r="N52" s="12">
        <v>3</v>
      </c>
      <c r="O52" s="12">
        <v>5</v>
      </c>
      <c r="P52" s="12">
        <v>2</v>
      </c>
      <c r="Q52" s="12">
        <v>0</v>
      </c>
      <c r="R52" s="12">
        <v>0</v>
      </c>
      <c r="S52" s="12">
        <v>0</v>
      </c>
    </row>
    <row r="53" spans="2:19" ht="12">
      <c r="B53" s="219" t="s">
        <v>38</v>
      </c>
      <c r="C53" s="220"/>
      <c r="D53" s="173">
        <v>3</v>
      </c>
      <c r="E53" s="173">
        <v>2</v>
      </c>
      <c r="F53" s="173">
        <v>0</v>
      </c>
      <c r="G53" s="173">
        <v>0</v>
      </c>
      <c r="H53" s="173">
        <v>1</v>
      </c>
      <c r="I53" s="173">
        <v>0</v>
      </c>
      <c r="J53" s="181">
        <v>1</v>
      </c>
      <c r="K53" s="173">
        <v>1</v>
      </c>
      <c r="L53" s="173">
        <v>0</v>
      </c>
      <c r="M53" s="173">
        <v>0</v>
      </c>
      <c r="N53" s="173">
        <v>0</v>
      </c>
      <c r="O53" s="173">
        <v>0</v>
      </c>
      <c r="P53" s="173">
        <v>1</v>
      </c>
      <c r="Q53" s="173">
        <v>0</v>
      </c>
      <c r="R53" s="173">
        <v>0</v>
      </c>
      <c r="S53" s="173">
        <v>0</v>
      </c>
    </row>
    <row r="54" spans="2:19" ht="12">
      <c r="B54" s="219" t="s">
        <v>39</v>
      </c>
      <c r="C54" s="220"/>
      <c r="D54" s="173">
        <v>5</v>
      </c>
      <c r="E54" s="173">
        <v>2</v>
      </c>
      <c r="F54" s="173">
        <v>1</v>
      </c>
      <c r="G54" s="173">
        <v>2</v>
      </c>
      <c r="H54" s="173">
        <v>0</v>
      </c>
      <c r="I54" s="173">
        <v>0</v>
      </c>
      <c r="J54" s="181">
        <v>1</v>
      </c>
      <c r="K54" s="173">
        <v>1</v>
      </c>
      <c r="L54" s="173">
        <v>0</v>
      </c>
      <c r="M54" s="173">
        <v>1</v>
      </c>
      <c r="N54" s="173">
        <v>1</v>
      </c>
      <c r="O54" s="173">
        <v>1</v>
      </c>
      <c r="P54" s="173">
        <v>0</v>
      </c>
      <c r="Q54" s="173">
        <v>0</v>
      </c>
      <c r="R54" s="173">
        <v>0</v>
      </c>
      <c r="S54" s="173">
        <v>0</v>
      </c>
    </row>
    <row r="55" spans="2:19" ht="12">
      <c r="B55" s="219" t="s">
        <v>40</v>
      </c>
      <c r="C55" s="220"/>
      <c r="D55" s="12">
        <v>43</v>
      </c>
      <c r="E55" s="12">
        <v>6</v>
      </c>
      <c r="F55" s="12">
        <v>11</v>
      </c>
      <c r="G55" s="12">
        <v>15</v>
      </c>
      <c r="H55" s="12">
        <v>7</v>
      </c>
      <c r="I55" s="12">
        <v>4</v>
      </c>
      <c r="J55" s="21">
        <v>2</v>
      </c>
      <c r="K55" s="12">
        <v>4</v>
      </c>
      <c r="L55" s="12">
        <v>5</v>
      </c>
      <c r="M55" s="12">
        <v>6</v>
      </c>
      <c r="N55" s="12">
        <v>8</v>
      </c>
      <c r="O55" s="12">
        <v>7</v>
      </c>
      <c r="P55" s="12">
        <v>4</v>
      </c>
      <c r="Q55" s="12">
        <v>3</v>
      </c>
      <c r="R55" s="12">
        <v>4</v>
      </c>
      <c r="S55" s="12">
        <v>0</v>
      </c>
    </row>
    <row r="56" spans="2:19" ht="12">
      <c r="B56" s="219" t="s">
        <v>41</v>
      </c>
      <c r="C56" s="220"/>
      <c r="D56" s="12">
        <v>148</v>
      </c>
      <c r="E56" s="12">
        <v>10</v>
      </c>
      <c r="F56" s="12">
        <v>44</v>
      </c>
      <c r="G56" s="12">
        <v>49</v>
      </c>
      <c r="H56" s="12">
        <v>32</v>
      </c>
      <c r="I56" s="12">
        <v>13</v>
      </c>
      <c r="J56" s="21">
        <v>3</v>
      </c>
      <c r="K56" s="12">
        <v>7</v>
      </c>
      <c r="L56" s="12">
        <v>17</v>
      </c>
      <c r="M56" s="12">
        <v>27</v>
      </c>
      <c r="N56" s="12">
        <v>22</v>
      </c>
      <c r="O56" s="12">
        <v>27</v>
      </c>
      <c r="P56" s="12">
        <v>18</v>
      </c>
      <c r="Q56" s="12">
        <v>14</v>
      </c>
      <c r="R56" s="12">
        <v>8</v>
      </c>
      <c r="S56" s="12">
        <v>5</v>
      </c>
    </row>
    <row r="57" spans="2:19" ht="12">
      <c r="B57" s="219" t="s">
        <v>42</v>
      </c>
      <c r="C57" s="220"/>
      <c r="D57" s="12">
        <v>20</v>
      </c>
      <c r="E57" s="12">
        <v>3</v>
      </c>
      <c r="F57" s="12">
        <v>7</v>
      </c>
      <c r="G57" s="12">
        <v>5</v>
      </c>
      <c r="H57" s="12">
        <v>5</v>
      </c>
      <c r="I57" s="12">
        <v>0</v>
      </c>
      <c r="J57" s="21">
        <v>0</v>
      </c>
      <c r="K57" s="12">
        <v>3</v>
      </c>
      <c r="L57" s="12">
        <v>3</v>
      </c>
      <c r="M57" s="12">
        <v>4</v>
      </c>
      <c r="N57" s="12">
        <v>1</v>
      </c>
      <c r="O57" s="12">
        <v>4</v>
      </c>
      <c r="P57" s="12">
        <v>3</v>
      </c>
      <c r="Q57" s="12">
        <v>2</v>
      </c>
      <c r="R57" s="12">
        <v>0</v>
      </c>
      <c r="S57" s="12">
        <v>0</v>
      </c>
    </row>
    <row r="58" spans="2:19" ht="12">
      <c r="B58" s="219" t="s">
        <v>43</v>
      </c>
      <c r="C58" s="220"/>
      <c r="D58" s="12">
        <v>9</v>
      </c>
      <c r="E58" s="12">
        <v>2</v>
      </c>
      <c r="F58" s="12">
        <v>3</v>
      </c>
      <c r="G58" s="12">
        <v>1</v>
      </c>
      <c r="H58" s="12">
        <v>3</v>
      </c>
      <c r="I58" s="12">
        <v>0</v>
      </c>
      <c r="J58" s="21">
        <v>0</v>
      </c>
      <c r="K58" s="12">
        <v>2</v>
      </c>
      <c r="L58" s="12">
        <v>1</v>
      </c>
      <c r="M58" s="12">
        <v>2</v>
      </c>
      <c r="N58" s="12">
        <v>1</v>
      </c>
      <c r="O58" s="12">
        <v>0</v>
      </c>
      <c r="P58" s="12">
        <v>1</v>
      </c>
      <c r="Q58" s="12">
        <v>2</v>
      </c>
      <c r="R58" s="12">
        <v>0</v>
      </c>
      <c r="S58" s="12">
        <v>0</v>
      </c>
    </row>
    <row r="59" spans="2:19" ht="12">
      <c r="B59" s="219" t="s">
        <v>44</v>
      </c>
      <c r="C59" s="220"/>
      <c r="D59" s="12">
        <v>29</v>
      </c>
      <c r="E59" s="12">
        <v>7</v>
      </c>
      <c r="F59" s="12">
        <v>9</v>
      </c>
      <c r="G59" s="12">
        <v>5</v>
      </c>
      <c r="H59" s="12">
        <v>8</v>
      </c>
      <c r="I59" s="12">
        <v>0</v>
      </c>
      <c r="J59" s="21">
        <v>3</v>
      </c>
      <c r="K59" s="12">
        <v>4</v>
      </c>
      <c r="L59" s="12">
        <v>4</v>
      </c>
      <c r="M59" s="12">
        <v>5</v>
      </c>
      <c r="N59" s="12">
        <v>4</v>
      </c>
      <c r="O59" s="12">
        <v>1</v>
      </c>
      <c r="P59" s="12">
        <v>6</v>
      </c>
      <c r="Q59" s="12">
        <v>2</v>
      </c>
      <c r="R59" s="12">
        <v>0</v>
      </c>
      <c r="S59" s="12">
        <v>0</v>
      </c>
    </row>
    <row r="60" spans="2:19" ht="12">
      <c r="B60" s="219" t="s">
        <v>45</v>
      </c>
      <c r="C60" s="220"/>
      <c r="D60" s="12">
        <v>19</v>
      </c>
      <c r="E60" s="12">
        <v>6</v>
      </c>
      <c r="F60" s="12">
        <v>3</v>
      </c>
      <c r="G60" s="12">
        <v>4</v>
      </c>
      <c r="H60" s="12">
        <v>4</v>
      </c>
      <c r="I60" s="12">
        <v>2</v>
      </c>
      <c r="J60" s="21">
        <v>2</v>
      </c>
      <c r="K60" s="12">
        <v>4</v>
      </c>
      <c r="L60" s="12">
        <v>2</v>
      </c>
      <c r="M60" s="12">
        <v>1</v>
      </c>
      <c r="N60" s="12">
        <v>1</v>
      </c>
      <c r="O60" s="12">
        <v>3</v>
      </c>
      <c r="P60" s="12">
        <v>3</v>
      </c>
      <c r="Q60" s="12">
        <v>1</v>
      </c>
      <c r="R60" s="12">
        <v>1</v>
      </c>
      <c r="S60" s="12">
        <v>1</v>
      </c>
    </row>
    <row r="61" spans="2:19" ht="12">
      <c r="B61" s="219" t="s">
        <v>46</v>
      </c>
      <c r="C61" s="220"/>
      <c r="D61" s="12">
        <v>24</v>
      </c>
      <c r="E61" s="12">
        <v>2</v>
      </c>
      <c r="F61" s="12">
        <v>8</v>
      </c>
      <c r="G61" s="12">
        <v>8</v>
      </c>
      <c r="H61" s="12">
        <v>5</v>
      </c>
      <c r="I61" s="12">
        <v>1</v>
      </c>
      <c r="J61" s="21">
        <v>0</v>
      </c>
      <c r="K61" s="12">
        <v>2</v>
      </c>
      <c r="L61" s="12">
        <v>1</v>
      </c>
      <c r="M61" s="12">
        <v>7</v>
      </c>
      <c r="N61" s="12">
        <v>2</v>
      </c>
      <c r="O61" s="12">
        <v>6</v>
      </c>
      <c r="P61" s="12">
        <v>3</v>
      </c>
      <c r="Q61" s="12">
        <v>2</v>
      </c>
      <c r="R61" s="12">
        <v>0</v>
      </c>
      <c r="S61" s="12">
        <v>1</v>
      </c>
    </row>
    <row r="62" spans="2:19" ht="12">
      <c r="B62" s="219" t="s">
        <v>47</v>
      </c>
      <c r="C62" s="220"/>
      <c r="D62" s="12">
        <v>183</v>
      </c>
      <c r="E62" s="12">
        <v>16</v>
      </c>
      <c r="F62" s="12">
        <v>50</v>
      </c>
      <c r="G62" s="12">
        <v>66</v>
      </c>
      <c r="H62" s="12">
        <v>34</v>
      </c>
      <c r="I62" s="12">
        <v>17</v>
      </c>
      <c r="J62" s="21">
        <v>6</v>
      </c>
      <c r="K62" s="12">
        <v>10</v>
      </c>
      <c r="L62" s="12">
        <v>22</v>
      </c>
      <c r="M62" s="12">
        <v>28</v>
      </c>
      <c r="N62" s="12">
        <v>41</v>
      </c>
      <c r="O62" s="12">
        <v>25</v>
      </c>
      <c r="P62" s="12">
        <v>18</v>
      </c>
      <c r="Q62" s="12">
        <v>16</v>
      </c>
      <c r="R62" s="12">
        <v>13</v>
      </c>
      <c r="S62" s="12">
        <v>4</v>
      </c>
    </row>
    <row r="63" spans="2:19" ht="12">
      <c r="B63" s="219" t="s">
        <v>48</v>
      </c>
      <c r="C63" s="220"/>
      <c r="D63" s="12">
        <v>5</v>
      </c>
      <c r="E63" s="12">
        <v>0</v>
      </c>
      <c r="F63" s="12">
        <v>2</v>
      </c>
      <c r="G63" s="12">
        <v>2</v>
      </c>
      <c r="H63" s="12">
        <v>1</v>
      </c>
      <c r="I63" s="12">
        <v>0</v>
      </c>
      <c r="J63" s="21">
        <v>0</v>
      </c>
      <c r="K63" s="12">
        <v>0</v>
      </c>
      <c r="L63" s="12">
        <v>2</v>
      </c>
      <c r="M63" s="12">
        <v>0</v>
      </c>
      <c r="N63" s="12">
        <v>0</v>
      </c>
      <c r="O63" s="12">
        <v>2</v>
      </c>
      <c r="P63" s="12">
        <v>0</v>
      </c>
      <c r="Q63" s="12">
        <v>1</v>
      </c>
      <c r="R63" s="12">
        <v>0</v>
      </c>
      <c r="S63" s="12">
        <v>0</v>
      </c>
    </row>
    <row r="64" spans="2:19" ht="12">
      <c r="B64" s="219" t="s">
        <v>49</v>
      </c>
      <c r="C64" s="220"/>
      <c r="D64" s="12">
        <v>8</v>
      </c>
      <c r="E64" s="12">
        <v>0</v>
      </c>
      <c r="F64" s="12">
        <v>5</v>
      </c>
      <c r="G64" s="12">
        <v>1</v>
      </c>
      <c r="H64" s="12">
        <v>2</v>
      </c>
      <c r="I64" s="12">
        <v>0</v>
      </c>
      <c r="J64" s="21">
        <v>0</v>
      </c>
      <c r="K64" s="12">
        <v>0</v>
      </c>
      <c r="L64" s="12">
        <v>2</v>
      </c>
      <c r="M64" s="12">
        <v>3</v>
      </c>
      <c r="N64" s="12">
        <v>1</v>
      </c>
      <c r="O64" s="12">
        <v>0</v>
      </c>
      <c r="P64" s="12">
        <v>1</v>
      </c>
      <c r="Q64" s="12">
        <v>1</v>
      </c>
      <c r="R64" s="12">
        <v>0</v>
      </c>
      <c r="S64" s="12">
        <v>0</v>
      </c>
    </row>
    <row r="65" spans="2:19" ht="12">
      <c r="B65" s="219" t="s">
        <v>50</v>
      </c>
      <c r="C65" s="220"/>
      <c r="D65" s="12">
        <v>26</v>
      </c>
      <c r="E65" s="12">
        <v>0</v>
      </c>
      <c r="F65" s="12">
        <v>8</v>
      </c>
      <c r="G65" s="12">
        <v>7</v>
      </c>
      <c r="H65" s="12">
        <v>8</v>
      </c>
      <c r="I65" s="12">
        <v>3</v>
      </c>
      <c r="J65" s="21">
        <v>0</v>
      </c>
      <c r="K65" s="12">
        <v>0</v>
      </c>
      <c r="L65" s="12">
        <v>5</v>
      </c>
      <c r="M65" s="12">
        <v>3</v>
      </c>
      <c r="N65" s="12">
        <v>3</v>
      </c>
      <c r="O65" s="12">
        <v>4</v>
      </c>
      <c r="P65" s="12">
        <v>5</v>
      </c>
      <c r="Q65" s="12">
        <v>3</v>
      </c>
      <c r="R65" s="12">
        <v>3</v>
      </c>
      <c r="S65" s="12">
        <v>0</v>
      </c>
    </row>
    <row r="66" spans="2:19" ht="12">
      <c r="B66" s="219" t="s">
        <v>51</v>
      </c>
      <c r="C66" s="220"/>
      <c r="D66" s="173">
        <v>31</v>
      </c>
      <c r="E66" s="173">
        <v>8</v>
      </c>
      <c r="F66" s="173">
        <v>12</v>
      </c>
      <c r="G66" s="173">
        <v>4</v>
      </c>
      <c r="H66" s="173">
        <v>4</v>
      </c>
      <c r="I66" s="173">
        <v>3</v>
      </c>
      <c r="J66" s="181">
        <v>2</v>
      </c>
      <c r="K66" s="173">
        <v>6</v>
      </c>
      <c r="L66" s="173">
        <v>8</v>
      </c>
      <c r="M66" s="173">
        <v>4</v>
      </c>
      <c r="N66" s="173">
        <v>0</v>
      </c>
      <c r="O66" s="173">
        <v>4</v>
      </c>
      <c r="P66" s="173">
        <v>3</v>
      </c>
      <c r="Q66" s="173">
        <v>1</v>
      </c>
      <c r="R66" s="173">
        <v>3</v>
      </c>
      <c r="S66" s="173">
        <v>0</v>
      </c>
    </row>
    <row r="67" spans="2:19" ht="12">
      <c r="B67" s="219" t="s">
        <v>52</v>
      </c>
      <c r="C67" s="220"/>
      <c r="D67" s="173">
        <v>15</v>
      </c>
      <c r="E67" s="173">
        <v>4</v>
      </c>
      <c r="F67" s="173">
        <v>3</v>
      </c>
      <c r="G67" s="173">
        <v>5</v>
      </c>
      <c r="H67" s="173">
        <v>3</v>
      </c>
      <c r="I67" s="173">
        <v>0</v>
      </c>
      <c r="J67" s="181">
        <v>1</v>
      </c>
      <c r="K67" s="173">
        <v>3</v>
      </c>
      <c r="L67" s="173">
        <v>2</v>
      </c>
      <c r="M67" s="173">
        <v>1</v>
      </c>
      <c r="N67" s="173">
        <v>3</v>
      </c>
      <c r="O67" s="173">
        <v>2</v>
      </c>
      <c r="P67" s="173">
        <v>3</v>
      </c>
      <c r="Q67" s="173">
        <v>0</v>
      </c>
      <c r="R67" s="173">
        <v>0</v>
      </c>
      <c r="S67" s="173">
        <v>0</v>
      </c>
    </row>
    <row r="68" spans="2:19" ht="12">
      <c r="B68" s="219" t="s">
        <v>53</v>
      </c>
      <c r="C68" s="220"/>
      <c r="D68" s="20">
        <v>47</v>
      </c>
      <c r="E68" s="20">
        <v>13</v>
      </c>
      <c r="F68" s="20">
        <v>14</v>
      </c>
      <c r="G68" s="20">
        <v>10</v>
      </c>
      <c r="H68" s="20">
        <v>9</v>
      </c>
      <c r="I68" s="20">
        <v>1</v>
      </c>
      <c r="J68" s="21">
        <v>4</v>
      </c>
      <c r="K68" s="20">
        <v>9</v>
      </c>
      <c r="L68" s="20">
        <v>5</v>
      </c>
      <c r="M68" s="20">
        <v>9</v>
      </c>
      <c r="N68" s="20">
        <v>3</v>
      </c>
      <c r="O68" s="20">
        <v>7</v>
      </c>
      <c r="P68" s="20">
        <v>6</v>
      </c>
      <c r="Q68" s="20">
        <v>3</v>
      </c>
      <c r="R68" s="20">
        <v>1</v>
      </c>
      <c r="S68" s="20">
        <v>0</v>
      </c>
    </row>
    <row r="69" spans="2:19" s="8" customFormat="1" ht="12">
      <c r="B69" s="223" t="s">
        <v>313</v>
      </c>
      <c r="C69" s="224"/>
      <c r="D69" s="178">
        <v>7</v>
      </c>
      <c r="E69" s="178">
        <v>0</v>
      </c>
      <c r="F69" s="178">
        <v>1</v>
      </c>
      <c r="G69" s="178">
        <v>3</v>
      </c>
      <c r="H69" s="178">
        <v>3</v>
      </c>
      <c r="I69" s="178">
        <v>0</v>
      </c>
      <c r="J69" s="182">
        <v>0</v>
      </c>
      <c r="K69" s="178">
        <v>0</v>
      </c>
      <c r="L69" s="178">
        <v>1</v>
      </c>
      <c r="M69" s="178">
        <v>0</v>
      </c>
      <c r="N69" s="178">
        <v>1</v>
      </c>
      <c r="O69" s="178">
        <v>2</v>
      </c>
      <c r="P69" s="178">
        <v>2</v>
      </c>
      <c r="Q69" s="178">
        <v>1</v>
      </c>
      <c r="R69" s="178">
        <v>0</v>
      </c>
      <c r="S69" s="178">
        <v>0</v>
      </c>
    </row>
    <row r="71" ht="12">
      <c r="D71" s="217">
        <f>D6</f>
        <v>9965</v>
      </c>
    </row>
    <row r="72" ht="12">
      <c r="D72" s="217" t="str">
        <f>IF(D71=SUM(D8:D11,D12:D22,D23:D69)/3,"OK","NG")</f>
        <v>OK</v>
      </c>
    </row>
    <row r="73" ht="12">
      <c r="D73" s="15"/>
    </row>
  </sheetData>
  <sheetProtection/>
  <mergeCells count="66">
    <mergeCell ref="B53:C53"/>
    <mergeCell ref="B54:C54"/>
    <mergeCell ref="B59:C59"/>
    <mergeCell ref="B60:C60"/>
    <mergeCell ref="B55:C55"/>
    <mergeCell ref="B56:C56"/>
    <mergeCell ref="B57:C57"/>
    <mergeCell ref="B51:C51"/>
    <mergeCell ref="B69:C69"/>
    <mergeCell ref="B67:C67"/>
    <mergeCell ref="B68:C68"/>
    <mergeCell ref="B63:C63"/>
    <mergeCell ref="B64:C64"/>
    <mergeCell ref="B62:C62"/>
    <mergeCell ref="B65:C65"/>
    <mergeCell ref="B66:C66"/>
    <mergeCell ref="B52:C52"/>
    <mergeCell ref="B43:C43"/>
    <mergeCell ref="B44:C44"/>
    <mergeCell ref="B45:C45"/>
    <mergeCell ref="B58:C58"/>
    <mergeCell ref="B61:C61"/>
    <mergeCell ref="B46:C46"/>
    <mergeCell ref="B47:C47"/>
    <mergeCell ref="B48:C48"/>
    <mergeCell ref="B49:C49"/>
    <mergeCell ref="B50:C50"/>
    <mergeCell ref="B37:C37"/>
    <mergeCell ref="B38:C38"/>
    <mergeCell ref="B39:C39"/>
    <mergeCell ref="B40:C40"/>
    <mergeCell ref="B41:C41"/>
    <mergeCell ref="B42:C42"/>
    <mergeCell ref="B31:C31"/>
    <mergeCell ref="B32:C32"/>
    <mergeCell ref="B33:C33"/>
    <mergeCell ref="B34:C34"/>
    <mergeCell ref="B35:C35"/>
    <mergeCell ref="B36:C36"/>
    <mergeCell ref="B25:C25"/>
    <mergeCell ref="B26:C26"/>
    <mergeCell ref="B27:C27"/>
    <mergeCell ref="B28:C28"/>
    <mergeCell ref="B29:C29"/>
    <mergeCell ref="B30:C30"/>
    <mergeCell ref="B20:C20"/>
    <mergeCell ref="B21:C21"/>
    <mergeCell ref="B15:C15"/>
    <mergeCell ref="B22:C22"/>
    <mergeCell ref="B23:C23"/>
    <mergeCell ref="B24:C24"/>
    <mergeCell ref="B18:C18"/>
    <mergeCell ref="B14:C14"/>
    <mergeCell ref="B7:C7"/>
    <mergeCell ref="B11:C11"/>
    <mergeCell ref="B19:C19"/>
    <mergeCell ref="E3:I3"/>
    <mergeCell ref="B16:C16"/>
    <mergeCell ref="B17:C17"/>
    <mergeCell ref="B12:C12"/>
    <mergeCell ref="J3:S3"/>
    <mergeCell ref="B6:C6"/>
    <mergeCell ref="B4:C5"/>
    <mergeCell ref="B3:C3"/>
    <mergeCell ref="D3:D5"/>
    <mergeCell ref="B13:C13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1" r:id="rId2"/>
  <rowBreaks count="1" manualBreakCount="1">
    <brk id="1" max="255" man="1"/>
  </rowBreaks>
  <colBreaks count="1" manualBreakCount="1">
    <brk id="9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73"/>
  <sheetViews>
    <sheetView showGridLines="0" zoomScalePageLayoutView="0" workbookViewId="0" topLeftCell="A49">
      <selection activeCell="D71" sqref="D71:D73"/>
    </sheetView>
  </sheetViews>
  <sheetFormatPr defaultColWidth="9.140625" defaultRowHeight="12"/>
  <cols>
    <col min="1" max="1" width="2.57421875" style="0" customWidth="1"/>
    <col min="2" max="2" width="2.57421875" style="1" customWidth="1"/>
    <col min="3" max="3" width="10.7109375" style="1" customWidth="1"/>
    <col min="4" max="4" width="9.28125" style="0" bestFit="1" customWidth="1"/>
    <col min="5" max="5" width="8.7109375" style="0" customWidth="1"/>
    <col min="6" max="11" width="8.7109375" style="12" customWidth="1"/>
    <col min="12" max="12" width="9.7109375" style="12" customWidth="1"/>
    <col min="13" max="14" width="8.7109375" style="12" customWidth="1"/>
    <col min="15" max="16" width="9.140625" style="12" customWidth="1"/>
  </cols>
  <sheetData>
    <row r="1" spans="2:4" ht="17.25">
      <c r="B1" s="6" t="s">
        <v>144</v>
      </c>
      <c r="D1" s="6" t="s">
        <v>146</v>
      </c>
    </row>
    <row r="2" spans="3:5" ht="17.25">
      <c r="C2" s="2"/>
      <c r="E2" s="6"/>
    </row>
    <row r="3" spans="2:14" s="9" customFormat="1" ht="12">
      <c r="B3" s="286" t="s">
        <v>145</v>
      </c>
      <c r="C3" s="270"/>
      <c r="D3" s="274" t="s">
        <v>0</v>
      </c>
      <c r="E3" s="274" t="s">
        <v>244</v>
      </c>
      <c r="F3" s="274" t="s">
        <v>245</v>
      </c>
      <c r="G3" s="274" t="s">
        <v>75</v>
      </c>
      <c r="H3" s="291" t="s">
        <v>246</v>
      </c>
      <c r="I3" s="274" t="s">
        <v>247</v>
      </c>
      <c r="J3" s="274" t="s">
        <v>248</v>
      </c>
      <c r="K3" s="274" t="s">
        <v>249</v>
      </c>
      <c r="L3" s="274" t="s">
        <v>250</v>
      </c>
      <c r="M3" s="274" t="s">
        <v>60</v>
      </c>
      <c r="N3" s="274" t="s">
        <v>1</v>
      </c>
    </row>
    <row r="4" spans="2:14" s="9" customFormat="1" ht="17.25" customHeight="1">
      <c r="B4" s="293"/>
      <c r="C4" s="294"/>
      <c r="D4" s="274"/>
      <c r="E4" s="274"/>
      <c r="F4" s="274"/>
      <c r="G4" s="274"/>
      <c r="H4" s="292"/>
      <c r="I4" s="274"/>
      <c r="J4" s="274"/>
      <c r="K4" s="274"/>
      <c r="L4" s="274"/>
      <c r="M4" s="274"/>
      <c r="N4" s="274"/>
    </row>
    <row r="5" spans="2:16" ht="29.25" customHeight="1">
      <c r="B5" s="289" t="s">
        <v>329</v>
      </c>
      <c r="C5" s="290"/>
      <c r="D5" s="275"/>
      <c r="E5" s="275"/>
      <c r="F5" s="275"/>
      <c r="G5" s="275"/>
      <c r="H5" s="117" t="s">
        <v>147</v>
      </c>
      <c r="I5" s="275"/>
      <c r="J5" s="275"/>
      <c r="K5" s="275"/>
      <c r="L5" s="275"/>
      <c r="M5" s="275"/>
      <c r="N5" s="275"/>
      <c r="O5"/>
      <c r="P5"/>
    </row>
    <row r="6" spans="2:16" ht="12" customHeight="1">
      <c r="B6" s="236" t="s">
        <v>2</v>
      </c>
      <c r="C6" s="237"/>
      <c r="D6" s="12">
        <v>9965</v>
      </c>
      <c r="E6" s="12">
        <v>802</v>
      </c>
      <c r="F6" s="12">
        <v>5401</v>
      </c>
      <c r="G6" s="12">
        <v>863</v>
      </c>
      <c r="H6" s="12">
        <v>347</v>
      </c>
      <c r="I6" s="12">
        <v>177</v>
      </c>
      <c r="J6" s="12">
        <v>949</v>
      </c>
      <c r="K6" s="12">
        <v>145</v>
      </c>
      <c r="L6" s="12">
        <v>309</v>
      </c>
      <c r="M6" s="12">
        <v>972</v>
      </c>
      <c r="N6" s="12">
        <v>0</v>
      </c>
      <c r="O6"/>
      <c r="P6"/>
    </row>
    <row r="7" spans="2:16" ht="12" customHeight="1">
      <c r="B7" s="219" t="s">
        <v>3</v>
      </c>
      <c r="C7" s="220"/>
      <c r="D7" s="22">
        <v>8507</v>
      </c>
      <c r="E7" s="22">
        <v>637</v>
      </c>
      <c r="F7" s="22">
        <v>4625</v>
      </c>
      <c r="G7" s="22">
        <v>772</v>
      </c>
      <c r="H7" s="22">
        <v>285</v>
      </c>
      <c r="I7" s="22">
        <v>149</v>
      </c>
      <c r="J7" s="22">
        <v>824</v>
      </c>
      <c r="K7" s="22">
        <v>124</v>
      </c>
      <c r="L7" s="22">
        <v>257</v>
      </c>
      <c r="M7" s="22">
        <v>834</v>
      </c>
      <c r="N7" s="22">
        <v>0</v>
      </c>
      <c r="O7"/>
      <c r="P7"/>
    </row>
    <row r="8" spans="2:16" ht="12" customHeight="1">
      <c r="B8" s="83"/>
      <c r="C8" s="74" t="s">
        <v>123</v>
      </c>
      <c r="D8" s="20">
        <v>5869</v>
      </c>
      <c r="E8" s="20">
        <v>416</v>
      </c>
      <c r="F8" s="20">
        <v>3208</v>
      </c>
      <c r="G8" s="20">
        <v>536</v>
      </c>
      <c r="H8" s="20">
        <v>168</v>
      </c>
      <c r="I8" s="20">
        <v>98</v>
      </c>
      <c r="J8" s="20">
        <v>576</v>
      </c>
      <c r="K8" s="20">
        <v>104</v>
      </c>
      <c r="L8" s="20">
        <v>195</v>
      </c>
      <c r="M8" s="20">
        <v>568</v>
      </c>
      <c r="N8" s="20">
        <v>0</v>
      </c>
      <c r="O8"/>
      <c r="P8"/>
    </row>
    <row r="9" spans="2:16" ht="12" customHeight="1">
      <c r="B9" s="83"/>
      <c r="C9" s="74" t="s">
        <v>124</v>
      </c>
      <c r="D9" s="20">
        <v>1562</v>
      </c>
      <c r="E9" s="20">
        <v>119</v>
      </c>
      <c r="F9" s="20">
        <v>826</v>
      </c>
      <c r="G9" s="20">
        <v>145</v>
      </c>
      <c r="H9" s="20">
        <v>68</v>
      </c>
      <c r="I9" s="20">
        <v>34</v>
      </c>
      <c r="J9" s="20">
        <v>137</v>
      </c>
      <c r="K9" s="20">
        <v>14</v>
      </c>
      <c r="L9" s="20">
        <v>40</v>
      </c>
      <c r="M9" s="20">
        <v>179</v>
      </c>
      <c r="N9" s="20">
        <v>0</v>
      </c>
      <c r="O9"/>
      <c r="P9"/>
    </row>
    <row r="10" spans="2:16" ht="12" customHeight="1">
      <c r="B10" s="83"/>
      <c r="C10" s="74" t="s">
        <v>125</v>
      </c>
      <c r="D10" s="20">
        <v>1076</v>
      </c>
      <c r="E10" s="20">
        <v>102</v>
      </c>
      <c r="F10" s="20">
        <v>591</v>
      </c>
      <c r="G10" s="20">
        <v>91</v>
      </c>
      <c r="H10" s="20">
        <v>49</v>
      </c>
      <c r="I10" s="20">
        <v>17</v>
      </c>
      <c r="J10" s="20">
        <v>111</v>
      </c>
      <c r="K10" s="20">
        <v>6</v>
      </c>
      <c r="L10" s="20">
        <v>22</v>
      </c>
      <c r="M10" s="20">
        <v>87</v>
      </c>
      <c r="N10" s="20">
        <v>0</v>
      </c>
      <c r="O10"/>
      <c r="P10"/>
    </row>
    <row r="11" spans="2:16" ht="12" customHeight="1">
      <c r="B11" s="223" t="s">
        <v>7</v>
      </c>
      <c r="C11" s="224"/>
      <c r="D11" s="13">
        <v>1458</v>
      </c>
      <c r="E11" s="13">
        <v>165</v>
      </c>
      <c r="F11" s="13">
        <v>776</v>
      </c>
      <c r="G11" s="13">
        <v>91</v>
      </c>
      <c r="H11" s="13">
        <v>62</v>
      </c>
      <c r="I11" s="13">
        <v>28</v>
      </c>
      <c r="J11" s="13">
        <v>125</v>
      </c>
      <c r="K11" s="13">
        <v>21</v>
      </c>
      <c r="L11" s="13">
        <v>52</v>
      </c>
      <c r="M11" s="13">
        <v>138</v>
      </c>
      <c r="N11" s="13">
        <v>0</v>
      </c>
      <c r="O11"/>
      <c r="P11"/>
    </row>
    <row r="12" spans="2:16" ht="12" customHeight="1">
      <c r="B12" s="219" t="s">
        <v>318</v>
      </c>
      <c r="C12" s="220"/>
      <c r="D12" s="12">
        <v>102</v>
      </c>
      <c r="E12" s="12">
        <v>7</v>
      </c>
      <c r="F12" s="12">
        <v>63</v>
      </c>
      <c r="G12" s="12">
        <v>8</v>
      </c>
      <c r="H12" s="12">
        <v>3</v>
      </c>
      <c r="I12" s="12">
        <v>2</v>
      </c>
      <c r="J12" s="12">
        <v>10</v>
      </c>
      <c r="K12" s="12">
        <v>0</v>
      </c>
      <c r="L12" s="12">
        <v>2</v>
      </c>
      <c r="M12" s="12">
        <v>7</v>
      </c>
      <c r="N12" s="12">
        <v>0</v>
      </c>
      <c r="O12"/>
      <c r="P12"/>
    </row>
    <row r="13" spans="2:16" ht="12" customHeight="1">
      <c r="B13" s="219" t="s">
        <v>319</v>
      </c>
      <c r="C13" s="220"/>
      <c r="D13" s="12">
        <v>208</v>
      </c>
      <c r="E13" s="12">
        <v>22</v>
      </c>
      <c r="F13" s="12">
        <v>91</v>
      </c>
      <c r="G13" s="12">
        <v>11</v>
      </c>
      <c r="H13" s="12">
        <v>23</v>
      </c>
      <c r="I13" s="12">
        <v>6</v>
      </c>
      <c r="J13" s="12">
        <v>16</v>
      </c>
      <c r="K13" s="12">
        <v>6</v>
      </c>
      <c r="L13" s="12">
        <v>10</v>
      </c>
      <c r="M13" s="12">
        <v>23</v>
      </c>
      <c r="N13" s="12">
        <v>0</v>
      </c>
      <c r="O13"/>
      <c r="P13"/>
    </row>
    <row r="14" spans="2:16" ht="12" customHeight="1">
      <c r="B14" s="219" t="s">
        <v>320</v>
      </c>
      <c r="C14" s="220"/>
      <c r="D14" s="12">
        <v>316</v>
      </c>
      <c r="E14" s="12">
        <v>35</v>
      </c>
      <c r="F14" s="12">
        <v>176</v>
      </c>
      <c r="G14" s="12">
        <v>22</v>
      </c>
      <c r="H14" s="12">
        <v>11</v>
      </c>
      <c r="I14" s="12">
        <v>5</v>
      </c>
      <c r="J14" s="12">
        <v>21</v>
      </c>
      <c r="K14" s="12">
        <v>7</v>
      </c>
      <c r="L14" s="12">
        <v>12</v>
      </c>
      <c r="M14" s="12">
        <v>27</v>
      </c>
      <c r="N14" s="12">
        <v>0</v>
      </c>
      <c r="O14"/>
      <c r="P14"/>
    </row>
    <row r="15" spans="2:16" ht="12" customHeight="1">
      <c r="B15" s="219" t="s">
        <v>321</v>
      </c>
      <c r="C15" s="220"/>
      <c r="D15" s="12">
        <v>6124</v>
      </c>
      <c r="E15" s="12">
        <v>445</v>
      </c>
      <c r="F15" s="12">
        <v>3329</v>
      </c>
      <c r="G15" s="12">
        <v>557</v>
      </c>
      <c r="H15" s="12">
        <v>184</v>
      </c>
      <c r="I15" s="12">
        <v>100</v>
      </c>
      <c r="J15" s="12">
        <v>605</v>
      </c>
      <c r="K15" s="12">
        <v>106</v>
      </c>
      <c r="L15" s="12">
        <v>202</v>
      </c>
      <c r="M15" s="12">
        <v>596</v>
      </c>
      <c r="N15" s="12">
        <v>0</v>
      </c>
      <c r="O15"/>
      <c r="P15"/>
    </row>
    <row r="16" spans="2:16" ht="12" customHeight="1">
      <c r="B16" s="219" t="s">
        <v>322</v>
      </c>
      <c r="C16" s="220"/>
      <c r="D16" s="12">
        <v>989</v>
      </c>
      <c r="E16" s="12">
        <v>97</v>
      </c>
      <c r="F16" s="12">
        <v>554</v>
      </c>
      <c r="G16" s="12">
        <v>83</v>
      </c>
      <c r="H16" s="12">
        <v>44</v>
      </c>
      <c r="I16" s="12">
        <v>17</v>
      </c>
      <c r="J16" s="12">
        <v>98</v>
      </c>
      <c r="K16" s="12">
        <v>6</v>
      </c>
      <c r="L16" s="12">
        <v>19</v>
      </c>
      <c r="M16" s="12">
        <v>71</v>
      </c>
      <c r="N16" s="12">
        <v>0</v>
      </c>
      <c r="O16"/>
      <c r="P16"/>
    </row>
    <row r="17" spans="2:16" ht="12" customHeight="1">
      <c r="B17" s="219" t="s">
        <v>323</v>
      </c>
      <c r="C17" s="220"/>
      <c r="D17" s="12">
        <v>42</v>
      </c>
      <c r="E17" s="12">
        <v>5</v>
      </c>
      <c r="F17" s="12">
        <v>21</v>
      </c>
      <c r="G17" s="12">
        <v>2</v>
      </c>
      <c r="H17" s="12">
        <v>2</v>
      </c>
      <c r="I17" s="12">
        <v>0</v>
      </c>
      <c r="J17" s="12">
        <v>3</v>
      </c>
      <c r="K17" s="12">
        <v>0</v>
      </c>
      <c r="L17" s="12">
        <v>3</v>
      </c>
      <c r="M17" s="12">
        <v>6</v>
      </c>
      <c r="N17" s="12">
        <v>0</v>
      </c>
      <c r="O17"/>
      <c r="P17"/>
    </row>
    <row r="18" spans="2:16" ht="12" customHeight="1">
      <c r="B18" s="219" t="s">
        <v>324</v>
      </c>
      <c r="C18" s="220"/>
      <c r="D18" s="12">
        <v>1562</v>
      </c>
      <c r="E18" s="12">
        <v>119</v>
      </c>
      <c r="F18" s="12">
        <v>826</v>
      </c>
      <c r="G18" s="12">
        <v>145</v>
      </c>
      <c r="H18" s="12">
        <v>68</v>
      </c>
      <c r="I18" s="12">
        <v>34</v>
      </c>
      <c r="J18" s="12">
        <v>137</v>
      </c>
      <c r="K18" s="12">
        <v>14</v>
      </c>
      <c r="L18" s="12">
        <v>40</v>
      </c>
      <c r="M18" s="12">
        <v>179</v>
      </c>
      <c r="N18" s="12">
        <v>0</v>
      </c>
      <c r="O18"/>
      <c r="P18"/>
    </row>
    <row r="19" spans="2:16" ht="12" customHeight="1">
      <c r="B19" s="219" t="s">
        <v>325</v>
      </c>
      <c r="C19" s="220"/>
      <c r="D19" s="12">
        <v>219</v>
      </c>
      <c r="E19" s="12">
        <v>32</v>
      </c>
      <c r="F19" s="12">
        <v>105</v>
      </c>
      <c r="G19" s="12">
        <v>14</v>
      </c>
      <c r="H19" s="12">
        <v>7</v>
      </c>
      <c r="I19" s="12">
        <v>7</v>
      </c>
      <c r="J19" s="12">
        <v>19</v>
      </c>
      <c r="K19" s="12">
        <v>3</v>
      </c>
      <c r="L19" s="12">
        <v>7</v>
      </c>
      <c r="M19" s="12">
        <v>25</v>
      </c>
      <c r="N19" s="12">
        <v>0</v>
      </c>
      <c r="O19"/>
      <c r="P19"/>
    </row>
    <row r="20" spans="2:16" ht="12" customHeight="1">
      <c r="B20" s="219" t="s">
        <v>326</v>
      </c>
      <c r="C20" s="220"/>
      <c r="D20" s="12">
        <v>81</v>
      </c>
      <c r="E20" s="12">
        <v>13</v>
      </c>
      <c r="F20" s="12">
        <v>41</v>
      </c>
      <c r="G20" s="12">
        <v>5</v>
      </c>
      <c r="H20" s="12">
        <v>3</v>
      </c>
      <c r="I20" s="12">
        <v>1</v>
      </c>
      <c r="J20" s="12">
        <v>6</v>
      </c>
      <c r="K20" s="12">
        <v>1</v>
      </c>
      <c r="L20" s="12">
        <v>2</v>
      </c>
      <c r="M20" s="12">
        <v>9</v>
      </c>
      <c r="N20" s="12">
        <v>0</v>
      </c>
      <c r="O20"/>
      <c r="P20"/>
    </row>
    <row r="21" spans="2:16" ht="12" customHeight="1">
      <c r="B21" s="219" t="s">
        <v>349</v>
      </c>
      <c r="C21" s="220"/>
      <c r="D21" s="12">
        <v>196</v>
      </c>
      <c r="E21" s="12">
        <v>15</v>
      </c>
      <c r="F21" s="12">
        <v>114</v>
      </c>
      <c r="G21" s="12">
        <v>10</v>
      </c>
      <c r="H21" s="12">
        <v>2</v>
      </c>
      <c r="I21" s="12">
        <v>4</v>
      </c>
      <c r="J21" s="12">
        <v>25</v>
      </c>
      <c r="K21" s="12">
        <v>2</v>
      </c>
      <c r="L21" s="12">
        <v>8</v>
      </c>
      <c r="M21" s="12">
        <v>16</v>
      </c>
      <c r="N21" s="12">
        <v>0</v>
      </c>
      <c r="O21"/>
      <c r="P21"/>
    </row>
    <row r="22" spans="2:16" ht="12" customHeight="1">
      <c r="B22" s="223" t="s">
        <v>327</v>
      </c>
      <c r="C22" s="224"/>
      <c r="D22" s="13">
        <v>126</v>
      </c>
      <c r="E22" s="13">
        <v>12</v>
      </c>
      <c r="F22" s="13">
        <v>81</v>
      </c>
      <c r="G22" s="13">
        <v>6</v>
      </c>
      <c r="H22" s="13">
        <v>0</v>
      </c>
      <c r="I22" s="13">
        <v>1</v>
      </c>
      <c r="J22" s="13">
        <v>9</v>
      </c>
      <c r="K22" s="13">
        <v>0</v>
      </c>
      <c r="L22" s="13">
        <v>4</v>
      </c>
      <c r="M22" s="13">
        <v>13</v>
      </c>
      <c r="N22" s="13">
        <v>0</v>
      </c>
      <c r="O22"/>
      <c r="P22"/>
    </row>
    <row r="23" spans="2:16" ht="12" customHeight="1">
      <c r="B23" s="219" t="s">
        <v>8</v>
      </c>
      <c r="C23" s="220"/>
      <c r="D23" s="12">
        <v>102</v>
      </c>
      <c r="E23" s="12">
        <v>7</v>
      </c>
      <c r="F23" s="12">
        <v>63</v>
      </c>
      <c r="G23" s="12">
        <v>8</v>
      </c>
      <c r="H23" s="12">
        <v>3</v>
      </c>
      <c r="I23" s="12">
        <v>2</v>
      </c>
      <c r="J23" s="12">
        <v>10</v>
      </c>
      <c r="K23" s="12">
        <v>0</v>
      </c>
      <c r="L23" s="12">
        <v>2</v>
      </c>
      <c r="M23" s="12">
        <v>7</v>
      </c>
      <c r="N23" s="12">
        <v>0</v>
      </c>
      <c r="O23"/>
      <c r="P23"/>
    </row>
    <row r="24" spans="2:16" ht="12" customHeight="1">
      <c r="B24" s="219" t="s">
        <v>9</v>
      </c>
      <c r="C24" s="220"/>
      <c r="D24" s="173">
        <v>10</v>
      </c>
      <c r="E24" s="173">
        <v>3</v>
      </c>
      <c r="F24" s="173">
        <v>5</v>
      </c>
      <c r="G24" s="173">
        <v>0</v>
      </c>
      <c r="H24" s="173">
        <v>1</v>
      </c>
      <c r="I24" s="173">
        <v>1</v>
      </c>
      <c r="J24" s="173">
        <v>0</v>
      </c>
      <c r="K24" s="173">
        <v>0</v>
      </c>
      <c r="L24" s="173">
        <v>0</v>
      </c>
      <c r="M24" s="173">
        <v>0</v>
      </c>
      <c r="N24" s="173">
        <v>0</v>
      </c>
      <c r="O24"/>
      <c r="P24"/>
    </row>
    <row r="25" spans="2:16" ht="12" customHeight="1">
      <c r="B25" s="219" t="s">
        <v>10</v>
      </c>
      <c r="C25" s="220"/>
      <c r="D25" s="173">
        <v>18</v>
      </c>
      <c r="E25" s="173">
        <v>1</v>
      </c>
      <c r="F25" s="173">
        <v>12</v>
      </c>
      <c r="G25" s="173">
        <v>0</v>
      </c>
      <c r="H25" s="173">
        <v>2</v>
      </c>
      <c r="I25" s="173">
        <v>0</v>
      </c>
      <c r="J25" s="173">
        <v>0</v>
      </c>
      <c r="K25" s="173">
        <v>0</v>
      </c>
      <c r="L25" s="173">
        <v>0</v>
      </c>
      <c r="M25" s="173">
        <v>3</v>
      </c>
      <c r="N25" s="173">
        <v>0</v>
      </c>
      <c r="O25"/>
      <c r="P25"/>
    </row>
    <row r="26" spans="2:16" ht="12" customHeight="1">
      <c r="B26" s="219" t="s">
        <v>11</v>
      </c>
      <c r="C26" s="220"/>
      <c r="D26" s="12">
        <v>121</v>
      </c>
      <c r="E26" s="12">
        <v>13</v>
      </c>
      <c r="F26" s="12">
        <v>49</v>
      </c>
      <c r="G26" s="12">
        <v>6</v>
      </c>
      <c r="H26" s="12">
        <v>10</v>
      </c>
      <c r="I26" s="12">
        <v>2</v>
      </c>
      <c r="J26" s="12">
        <v>10</v>
      </c>
      <c r="K26" s="12">
        <v>5</v>
      </c>
      <c r="L26" s="12">
        <v>9</v>
      </c>
      <c r="M26" s="12">
        <v>17</v>
      </c>
      <c r="N26" s="12">
        <v>0</v>
      </c>
      <c r="O26"/>
      <c r="P26"/>
    </row>
    <row r="27" spans="2:16" ht="12" customHeight="1">
      <c r="B27" s="219" t="s">
        <v>12</v>
      </c>
      <c r="C27" s="220"/>
      <c r="D27" s="12">
        <v>25</v>
      </c>
      <c r="E27" s="12">
        <v>1</v>
      </c>
      <c r="F27" s="12">
        <v>13</v>
      </c>
      <c r="G27" s="12">
        <v>2</v>
      </c>
      <c r="H27" s="12">
        <v>5</v>
      </c>
      <c r="I27" s="12">
        <v>3</v>
      </c>
      <c r="J27" s="12">
        <v>1</v>
      </c>
      <c r="K27" s="12">
        <v>0</v>
      </c>
      <c r="L27" s="12">
        <v>0</v>
      </c>
      <c r="M27" s="12">
        <v>0</v>
      </c>
      <c r="N27" s="12">
        <v>0</v>
      </c>
      <c r="O27"/>
      <c r="P27"/>
    </row>
    <row r="28" spans="2:16" ht="12" customHeight="1">
      <c r="B28" s="219" t="s">
        <v>13</v>
      </c>
      <c r="C28" s="220"/>
      <c r="D28" s="173">
        <v>14</v>
      </c>
      <c r="E28" s="173">
        <v>1</v>
      </c>
      <c r="F28" s="173">
        <v>6</v>
      </c>
      <c r="G28" s="173">
        <v>1</v>
      </c>
      <c r="H28" s="173">
        <v>2</v>
      </c>
      <c r="I28" s="173">
        <v>0</v>
      </c>
      <c r="J28" s="173">
        <v>3</v>
      </c>
      <c r="K28" s="173">
        <v>0</v>
      </c>
      <c r="L28" s="173">
        <v>0</v>
      </c>
      <c r="M28" s="173">
        <v>1</v>
      </c>
      <c r="N28" s="173">
        <v>0</v>
      </c>
      <c r="O28"/>
      <c r="P28"/>
    </row>
    <row r="29" spans="2:16" ht="12" customHeight="1">
      <c r="B29" s="219" t="s">
        <v>14</v>
      </c>
      <c r="C29" s="220"/>
      <c r="D29" s="12">
        <v>20</v>
      </c>
      <c r="E29" s="12">
        <v>3</v>
      </c>
      <c r="F29" s="12">
        <v>6</v>
      </c>
      <c r="G29" s="12">
        <v>2</v>
      </c>
      <c r="H29" s="12">
        <v>3</v>
      </c>
      <c r="I29" s="12">
        <v>0</v>
      </c>
      <c r="J29" s="12">
        <v>2</v>
      </c>
      <c r="K29" s="12">
        <v>1</v>
      </c>
      <c r="L29" s="12">
        <v>1</v>
      </c>
      <c r="M29" s="12">
        <v>2</v>
      </c>
      <c r="N29" s="12">
        <v>0</v>
      </c>
      <c r="O29"/>
      <c r="P29"/>
    </row>
    <row r="30" spans="2:16" ht="12" customHeight="1">
      <c r="B30" s="219" t="s">
        <v>15</v>
      </c>
      <c r="C30" s="220"/>
      <c r="D30" s="12">
        <v>122</v>
      </c>
      <c r="E30" s="12">
        <v>16</v>
      </c>
      <c r="F30" s="12">
        <v>61</v>
      </c>
      <c r="G30" s="12">
        <v>10</v>
      </c>
      <c r="H30" s="12">
        <v>6</v>
      </c>
      <c r="I30" s="12">
        <v>2</v>
      </c>
      <c r="J30" s="12">
        <v>14</v>
      </c>
      <c r="K30" s="12">
        <v>2</v>
      </c>
      <c r="L30" s="12">
        <v>3</v>
      </c>
      <c r="M30" s="12">
        <v>8</v>
      </c>
      <c r="N30" s="12">
        <v>0</v>
      </c>
      <c r="O30"/>
      <c r="P30"/>
    </row>
    <row r="31" spans="2:16" ht="12" customHeight="1">
      <c r="B31" s="219" t="s">
        <v>16</v>
      </c>
      <c r="C31" s="220"/>
      <c r="D31" s="12">
        <v>140</v>
      </c>
      <c r="E31" s="12">
        <v>9</v>
      </c>
      <c r="F31" s="12">
        <v>88</v>
      </c>
      <c r="G31" s="12">
        <v>9</v>
      </c>
      <c r="H31" s="12">
        <v>5</v>
      </c>
      <c r="I31" s="12">
        <v>3</v>
      </c>
      <c r="J31" s="12">
        <v>10</v>
      </c>
      <c r="K31" s="12">
        <v>3</v>
      </c>
      <c r="L31" s="12">
        <v>5</v>
      </c>
      <c r="M31" s="12">
        <v>8</v>
      </c>
      <c r="N31" s="12">
        <v>0</v>
      </c>
      <c r="O31"/>
      <c r="P31"/>
    </row>
    <row r="32" spans="2:16" ht="12" customHeight="1">
      <c r="B32" s="219" t="s">
        <v>17</v>
      </c>
      <c r="C32" s="220"/>
      <c r="D32" s="12">
        <v>138</v>
      </c>
      <c r="E32" s="12">
        <v>19</v>
      </c>
      <c r="F32" s="12">
        <v>74</v>
      </c>
      <c r="G32" s="12">
        <v>11</v>
      </c>
      <c r="H32" s="12">
        <v>4</v>
      </c>
      <c r="I32" s="12">
        <v>1</v>
      </c>
      <c r="J32" s="12">
        <v>9</v>
      </c>
      <c r="K32" s="12">
        <v>3</v>
      </c>
      <c r="L32" s="12">
        <v>5</v>
      </c>
      <c r="M32" s="12">
        <v>12</v>
      </c>
      <c r="N32" s="12">
        <v>0</v>
      </c>
      <c r="O32"/>
      <c r="P32"/>
    </row>
    <row r="33" spans="2:16" ht="12" customHeight="1">
      <c r="B33" s="219" t="s">
        <v>18</v>
      </c>
      <c r="C33" s="220"/>
      <c r="D33" s="12">
        <v>1284</v>
      </c>
      <c r="E33" s="12">
        <v>96</v>
      </c>
      <c r="F33" s="12">
        <v>721</v>
      </c>
      <c r="G33" s="12">
        <v>124</v>
      </c>
      <c r="H33" s="12">
        <v>37</v>
      </c>
      <c r="I33" s="12">
        <v>20</v>
      </c>
      <c r="J33" s="12">
        <v>134</v>
      </c>
      <c r="K33" s="12">
        <v>16</v>
      </c>
      <c r="L33" s="12">
        <v>29</v>
      </c>
      <c r="M33" s="12">
        <v>107</v>
      </c>
      <c r="N33" s="12">
        <v>0</v>
      </c>
      <c r="O33"/>
      <c r="P33"/>
    </row>
    <row r="34" spans="2:16" ht="12" customHeight="1">
      <c r="B34" s="219" t="s">
        <v>19</v>
      </c>
      <c r="C34" s="220"/>
      <c r="D34" s="12">
        <v>785</v>
      </c>
      <c r="E34" s="12">
        <v>65</v>
      </c>
      <c r="F34" s="12">
        <v>395</v>
      </c>
      <c r="G34" s="12">
        <v>85</v>
      </c>
      <c r="H34" s="12">
        <v>34</v>
      </c>
      <c r="I34" s="12">
        <v>22</v>
      </c>
      <c r="J34" s="12">
        <v>69</v>
      </c>
      <c r="K34" s="12">
        <v>9</v>
      </c>
      <c r="L34" s="12">
        <v>17</v>
      </c>
      <c r="M34" s="12">
        <v>89</v>
      </c>
      <c r="N34" s="12">
        <v>0</v>
      </c>
      <c r="O34"/>
      <c r="P34"/>
    </row>
    <row r="35" spans="2:16" ht="12" customHeight="1">
      <c r="B35" s="219" t="s">
        <v>20</v>
      </c>
      <c r="C35" s="220"/>
      <c r="D35" s="12">
        <v>2395</v>
      </c>
      <c r="E35" s="12">
        <v>166</v>
      </c>
      <c r="F35" s="12">
        <v>1300</v>
      </c>
      <c r="G35" s="12">
        <v>202</v>
      </c>
      <c r="H35" s="12">
        <v>48</v>
      </c>
      <c r="I35" s="12">
        <v>40</v>
      </c>
      <c r="J35" s="12">
        <v>252</v>
      </c>
      <c r="K35" s="12">
        <v>51</v>
      </c>
      <c r="L35" s="12">
        <v>94</v>
      </c>
      <c r="M35" s="12">
        <v>242</v>
      </c>
      <c r="N35" s="12">
        <v>0</v>
      </c>
      <c r="O35"/>
      <c r="P35"/>
    </row>
    <row r="36" spans="2:16" ht="12" customHeight="1">
      <c r="B36" s="219" t="s">
        <v>21</v>
      </c>
      <c r="C36" s="220"/>
      <c r="D36" s="12">
        <v>1405</v>
      </c>
      <c r="E36" s="12">
        <v>89</v>
      </c>
      <c r="F36" s="12">
        <v>792</v>
      </c>
      <c r="G36" s="12">
        <v>125</v>
      </c>
      <c r="H36" s="12">
        <v>49</v>
      </c>
      <c r="I36" s="12">
        <v>16</v>
      </c>
      <c r="J36" s="12">
        <v>121</v>
      </c>
      <c r="K36" s="12">
        <v>28</v>
      </c>
      <c r="L36" s="12">
        <v>55</v>
      </c>
      <c r="M36" s="12">
        <v>130</v>
      </c>
      <c r="N36" s="12">
        <v>0</v>
      </c>
      <c r="O36"/>
      <c r="P36"/>
    </row>
    <row r="37" spans="2:16" ht="12" customHeight="1">
      <c r="B37" s="219" t="s">
        <v>22</v>
      </c>
      <c r="C37" s="220"/>
      <c r="D37" s="12">
        <v>20</v>
      </c>
      <c r="E37" s="12">
        <v>3</v>
      </c>
      <c r="F37" s="12">
        <v>8</v>
      </c>
      <c r="G37" s="12">
        <v>1</v>
      </c>
      <c r="H37" s="12">
        <v>1</v>
      </c>
      <c r="I37" s="12">
        <v>0</v>
      </c>
      <c r="J37" s="12">
        <v>2</v>
      </c>
      <c r="K37" s="12">
        <v>1</v>
      </c>
      <c r="L37" s="12">
        <v>1</v>
      </c>
      <c r="M37" s="12">
        <v>3</v>
      </c>
      <c r="N37" s="12">
        <v>0</v>
      </c>
      <c r="O37"/>
      <c r="P37"/>
    </row>
    <row r="38" spans="2:16" ht="12" customHeight="1">
      <c r="B38" s="219" t="s">
        <v>23</v>
      </c>
      <c r="C38" s="220"/>
      <c r="D38" s="12">
        <v>9</v>
      </c>
      <c r="E38" s="12">
        <v>1</v>
      </c>
      <c r="F38" s="12">
        <v>6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1</v>
      </c>
      <c r="M38" s="12">
        <v>1</v>
      </c>
      <c r="N38" s="12">
        <v>0</v>
      </c>
      <c r="O38"/>
      <c r="P38"/>
    </row>
    <row r="39" spans="2:16" ht="12" customHeight="1">
      <c r="B39" s="219" t="s">
        <v>24</v>
      </c>
      <c r="C39" s="220"/>
      <c r="D39" s="12">
        <v>15</v>
      </c>
      <c r="E39" s="12">
        <v>3</v>
      </c>
      <c r="F39" s="12">
        <v>7</v>
      </c>
      <c r="G39" s="12">
        <v>1</v>
      </c>
      <c r="H39" s="12">
        <v>0</v>
      </c>
      <c r="I39" s="12">
        <v>0</v>
      </c>
      <c r="J39" s="12">
        <v>2</v>
      </c>
      <c r="K39" s="12">
        <v>0</v>
      </c>
      <c r="L39" s="12">
        <v>1</v>
      </c>
      <c r="M39" s="12">
        <v>1</v>
      </c>
      <c r="N39" s="12">
        <v>0</v>
      </c>
      <c r="O39"/>
      <c r="P39"/>
    </row>
    <row r="40" spans="2:16" ht="12" customHeight="1">
      <c r="B40" s="219" t="s">
        <v>25</v>
      </c>
      <c r="C40" s="220"/>
      <c r="D40" s="12">
        <v>18</v>
      </c>
      <c r="E40" s="12">
        <v>1</v>
      </c>
      <c r="F40" s="12">
        <v>8</v>
      </c>
      <c r="G40" s="12">
        <v>1</v>
      </c>
      <c r="H40" s="12">
        <v>2</v>
      </c>
      <c r="I40" s="12">
        <v>0</v>
      </c>
      <c r="J40" s="12">
        <v>1</v>
      </c>
      <c r="K40" s="12">
        <v>0</v>
      </c>
      <c r="L40" s="12">
        <v>1</v>
      </c>
      <c r="M40" s="12">
        <v>4</v>
      </c>
      <c r="N40" s="12">
        <v>0</v>
      </c>
      <c r="O40"/>
      <c r="P40"/>
    </row>
    <row r="41" spans="2:16" ht="12" customHeight="1">
      <c r="B41" s="219" t="s">
        <v>26</v>
      </c>
      <c r="C41" s="220"/>
      <c r="D41" s="12">
        <v>46</v>
      </c>
      <c r="E41" s="12">
        <v>8</v>
      </c>
      <c r="F41" s="12">
        <v>23</v>
      </c>
      <c r="G41" s="12">
        <v>3</v>
      </c>
      <c r="H41" s="12">
        <v>5</v>
      </c>
      <c r="I41" s="12">
        <v>0</v>
      </c>
      <c r="J41" s="12">
        <v>2</v>
      </c>
      <c r="K41" s="12">
        <v>0</v>
      </c>
      <c r="L41" s="12">
        <v>1</v>
      </c>
      <c r="M41" s="12">
        <v>4</v>
      </c>
      <c r="N41" s="12">
        <v>0</v>
      </c>
      <c r="O41"/>
      <c r="P41"/>
    </row>
    <row r="42" spans="2:16" ht="12" customHeight="1">
      <c r="B42" s="219" t="s">
        <v>27</v>
      </c>
      <c r="C42" s="220"/>
      <c r="D42" s="12">
        <v>18</v>
      </c>
      <c r="E42" s="12">
        <v>4</v>
      </c>
      <c r="F42" s="12">
        <v>6</v>
      </c>
      <c r="G42" s="12">
        <v>1</v>
      </c>
      <c r="H42" s="12">
        <v>1</v>
      </c>
      <c r="I42" s="12">
        <v>1</v>
      </c>
      <c r="J42" s="12">
        <v>0</v>
      </c>
      <c r="K42" s="12">
        <v>0</v>
      </c>
      <c r="L42" s="12">
        <v>1</v>
      </c>
      <c r="M42" s="12">
        <v>4</v>
      </c>
      <c r="N42" s="12">
        <v>0</v>
      </c>
      <c r="O42"/>
      <c r="P42"/>
    </row>
    <row r="43" spans="2:16" ht="12" customHeight="1">
      <c r="B43" s="219" t="s">
        <v>28</v>
      </c>
      <c r="C43" s="220"/>
      <c r="D43" s="12">
        <v>138</v>
      </c>
      <c r="E43" s="12">
        <v>14</v>
      </c>
      <c r="F43" s="12">
        <v>81</v>
      </c>
      <c r="G43" s="12">
        <v>14</v>
      </c>
      <c r="H43" s="12">
        <v>7</v>
      </c>
      <c r="I43" s="12">
        <v>0</v>
      </c>
      <c r="J43" s="12">
        <v>15</v>
      </c>
      <c r="K43" s="12">
        <v>2</v>
      </c>
      <c r="L43" s="12">
        <v>1</v>
      </c>
      <c r="M43" s="12">
        <v>4</v>
      </c>
      <c r="N43" s="12">
        <v>0</v>
      </c>
      <c r="O43"/>
      <c r="P43"/>
    </row>
    <row r="44" spans="2:16" ht="12" customHeight="1">
      <c r="B44" s="219" t="s">
        <v>29</v>
      </c>
      <c r="C44" s="220"/>
      <c r="D44" s="12">
        <v>87</v>
      </c>
      <c r="E44" s="12">
        <v>5</v>
      </c>
      <c r="F44" s="12">
        <v>37</v>
      </c>
      <c r="G44" s="12">
        <v>8</v>
      </c>
      <c r="H44" s="12">
        <v>5</v>
      </c>
      <c r="I44" s="12">
        <v>0</v>
      </c>
      <c r="J44" s="12">
        <v>13</v>
      </c>
      <c r="K44" s="12">
        <v>0</v>
      </c>
      <c r="L44" s="12">
        <v>3</v>
      </c>
      <c r="M44" s="12">
        <v>16</v>
      </c>
      <c r="N44" s="12">
        <v>0</v>
      </c>
      <c r="O44"/>
      <c r="P44"/>
    </row>
    <row r="45" spans="2:16" ht="12" customHeight="1">
      <c r="B45" s="219" t="s">
        <v>30</v>
      </c>
      <c r="C45" s="220"/>
      <c r="D45" s="12">
        <v>796</v>
      </c>
      <c r="E45" s="12">
        <v>76</v>
      </c>
      <c r="F45" s="12">
        <v>449</v>
      </c>
      <c r="G45" s="12">
        <v>63</v>
      </c>
      <c r="H45" s="12">
        <v>34</v>
      </c>
      <c r="I45" s="12">
        <v>16</v>
      </c>
      <c r="J45" s="12">
        <v>77</v>
      </c>
      <c r="K45" s="12">
        <v>4</v>
      </c>
      <c r="L45" s="12">
        <v>18</v>
      </c>
      <c r="M45" s="12">
        <v>59</v>
      </c>
      <c r="N45" s="12">
        <v>0</v>
      </c>
      <c r="O45"/>
      <c r="P45"/>
    </row>
    <row r="46" spans="2:16" ht="12" customHeight="1">
      <c r="B46" s="219" t="s">
        <v>31</v>
      </c>
      <c r="C46" s="220"/>
      <c r="D46" s="12">
        <v>55</v>
      </c>
      <c r="E46" s="12">
        <v>7</v>
      </c>
      <c r="F46" s="12">
        <v>24</v>
      </c>
      <c r="G46" s="12">
        <v>6</v>
      </c>
      <c r="H46" s="12">
        <v>3</v>
      </c>
      <c r="I46" s="12">
        <v>1</v>
      </c>
      <c r="J46" s="12">
        <v>6</v>
      </c>
      <c r="K46" s="12">
        <v>0</v>
      </c>
      <c r="L46" s="12">
        <v>0</v>
      </c>
      <c r="M46" s="12">
        <v>8</v>
      </c>
      <c r="N46" s="12">
        <v>0</v>
      </c>
      <c r="O46"/>
      <c r="P46"/>
    </row>
    <row r="47" spans="2:16" ht="12" customHeight="1">
      <c r="B47" s="219" t="s">
        <v>32</v>
      </c>
      <c r="C47" s="220"/>
      <c r="D47" s="12">
        <v>47</v>
      </c>
      <c r="E47" s="12">
        <v>2</v>
      </c>
      <c r="F47" s="12">
        <v>22</v>
      </c>
      <c r="G47" s="12">
        <v>3</v>
      </c>
      <c r="H47" s="12">
        <v>3</v>
      </c>
      <c r="I47" s="12">
        <v>1</v>
      </c>
      <c r="J47" s="12">
        <v>7</v>
      </c>
      <c r="K47" s="12">
        <v>1</v>
      </c>
      <c r="L47" s="12">
        <v>1</v>
      </c>
      <c r="M47" s="12">
        <v>7</v>
      </c>
      <c r="N47" s="12">
        <v>0</v>
      </c>
      <c r="O47"/>
      <c r="P47"/>
    </row>
    <row r="48" spans="2:16" ht="12" customHeight="1">
      <c r="B48" s="219" t="s">
        <v>33</v>
      </c>
      <c r="C48" s="220"/>
      <c r="D48" s="12">
        <v>64</v>
      </c>
      <c r="E48" s="12">
        <v>6</v>
      </c>
      <c r="F48" s="12">
        <v>32</v>
      </c>
      <c r="G48" s="12">
        <v>7</v>
      </c>
      <c r="H48" s="12">
        <v>1</v>
      </c>
      <c r="I48" s="12">
        <v>0</v>
      </c>
      <c r="J48" s="12">
        <v>3</v>
      </c>
      <c r="K48" s="12">
        <v>1</v>
      </c>
      <c r="L48" s="12">
        <v>5</v>
      </c>
      <c r="M48" s="12">
        <v>9</v>
      </c>
      <c r="N48" s="12">
        <v>0</v>
      </c>
      <c r="O48"/>
      <c r="P48"/>
    </row>
    <row r="49" spans="2:16" ht="12" customHeight="1">
      <c r="B49" s="219" t="s">
        <v>34</v>
      </c>
      <c r="C49" s="220"/>
      <c r="D49" s="12">
        <v>789</v>
      </c>
      <c r="E49" s="12">
        <v>52</v>
      </c>
      <c r="F49" s="12">
        <v>437</v>
      </c>
      <c r="G49" s="12">
        <v>62</v>
      </c>
      <c r="H49" s="12">
        <v>31</v>
      </c>
      <c r="I49" s="12">
        <v>17</v>
      </c>
      <c r="J49" s="12">
        <v>76</v>
      </c>
      <c r="K49" s="12">
        <v>10</v>
      </c>
      <c r="L49" s="12">
        <v>14</v>
      </c>
      <c r="M49" s="12">
        <v>90</v>
      </c>
      <c r="N49" s="12">
        <v>0</v>
      </c>
      <c r="O49"/>
      <c r="P49"/>
    </row>
    <row r="50" spans="2:16" ht="12" customHeight="1">
      <c r="B50" s="219" t="s">
        <v>35</v>
      </c>
      <c r="C50" s="220"/>
      <c r="D50" s="12">
        <v>534</v>
      </c>
      <c r="E50" s="12">
        <v>47</v>
      </c>
      <c r="F50" s="12">
        <v>272</v>
      </c>
      <c r="G50" s="12">
        <v>53</v>
      </c>
      <c r="H50" s="12">
        <v>24</v>
      </c>
      <c r="I50" s="12">
        <v>14</v>
      </c>
      <c r="J50" s="12">
        <v>40</v>
      </c>
      <c r="K50" s="12">
        <v>2</v>
      </c>
      <c r="L50" s="12">
        <v>19</v>
      </c>
      <c r="M50" s="12">
        <v>63</v>
      </c>
      <c r="N50" s="12">
        <v>0</v>
      </c>
      <c r="O50"/>
      <c r="P50"/>
    </row>
    <row r="51" spans="2:16" ht="12" customHeight="1">
      <c r="B51" s="219" t="s">
        <v>36</v>
      </c>
      <c r="C51" s="220"/>
      <c r="D51" s="12">
        <v>103</v>
      </c>
      <c r="E51" s="12">
        <v>6</v>
      </c>
      <c r="F51" s="12">
        <v>55</v>
      </c>
      <c r="G51" s="12">
        <v>16</v>
      </c>
      <c r="H51" s="12">
        <v>7</v>
      </c>
      <c r="I51" s="12">
        <v>2</v>
      </c>
      <c r="J51" s="12">
        <v>9</v>
      </c>
      <c r="K51" s="12">
        <v>0</v>
      </c>
      <c r="L51" s="12">
        <v>1</v>
      </c>
      <c r="M51" s="12">
        <v>7</v>
      </c>
      <c r="N51" s="12">
        <v>0</v>
      </c>
      <c r="O51"/>
      <c r="P51"/>
    </row>
    <row r="52" spans="2:16" ht="12" customHeight="1">
      <c r="B52" s="219" t="s">
        <v>37</v>
      </c>
      <c r="C52" s="220"/>
      <c r="D52" s="12">
        <v>25</v>
      </c>
      <c r="E52" s="12">
        <v>6</v>
      </c>
      <c r="F52" s="12">
        <v>8</v>
      </c>
      <c r="G52" s="12">
        <v>4</v>
      </c>
      <c r="H52" s="12">
        <v>2</v>
      </c>
      <c r="I52" s="12">
        <v>0</v>
      </c>
      <c r="J52" s="12">
        <v>2</v>
      </c>
      <c r="K52" s="12">
        <v>0</v>
      </c>
      <c r="L52" s="12">
        <v>0</v>
      </c>
      <c r="M52" s="12">
        <v>3</v>
      </c>
      <c r="N52" s="12">
        <v>0</v>
      </c>
      <c r="O52"/>
      <c r="P52"/>
    </row>
    <row r="53" spans="2:16" ht="12" customHeight="1">
      <c r="B53" s="219" t="s">
        <v>38</v>
      </c>
      <c r="C53" s="220"/>
      <c r="D53" s="173">
        <v>3</v>
      </c>
      <c r="E53" s="173">
        <v>1</v>
      </c>
      <c r="F53" s="173">
        <v>1</v>
      </c>
      <c r="G53" s="173">
        <v>0</v>
      </c>
      <c r="H53" s="173">
        <v>0</v>
      </c>
      <c r="I53" s="173">
        <v>0</v>
      </c>
      <c r="J53" s="173">
        <v>0</v>
      </c>
      <c r="K53" s="173">
        <v>0</v>
      </c>
      <c r="L53" s="173">
        <v>0</v>
      </c>
      <c r="M53" s="173">
        <v>1</v>
      </c>
      <c r="N53" s="173">
        <v>0</v>
      </c>
      <c r="O53"/>
      <c r="P53"/>
    </row>
    <row r="54" spans="2:16" ht="12" customHeight="1">
      <c r="B54" s="219" t="s">
        <v>39</v>
      </c>
      <c r="C54" s="220"/>
      <c r="D54" s="173">
        <v>5</v>
      </c>
      <c r="E54" s="173">
        <v>0</v>
      </c>
      <c r="F54" s="173">
        <v>3</v>
      </c>
      <c r="G54" s="173">
        <v>0</v>
      </c>
      <c r="H54" s="173">
        <v>0</v>
      </c>
      <c r="I54" s="173">
        <v>0</v>
      </c>
      <c r="J54" s="173">
        <v>1</v>
      </c>
      <c r="K54" s="173">
        <v>0</v>
      </c>
      <c r="L54" s="173">
        <v>0</v>
      </c>
      <c r="M54" s="173">
        <v>1</v>
      </c>
      <c r="N54" s="173">
        <v>0</v>
      </c>
      <c r="O54"/>
      <c r="P54"/>
    </row>
    <row r="55" spans="2:16" ht="12" customHeight="1">
      <c r="B55" s="219" t="s">
        <v>40</v>
      </c>
      <c r="C55" s="220"/>
      <c r="D55" s="12">
        <v>43</v>
      </c>
      <c r="E55" s="12">
        <v>6</v>
      </c>
      <c r="F55" s="12">
        <v>20</v>
      </c>
      <c r="G55" s="12">
        <v>2</v>
      </c>
      <c r="H55" s="12">
        <v>3</v>
      </c>
      <c r="I55" s="12">
        <v>3</v>
      </c>
      <c r="J55" s="12">
        <v>1</v>
      </c>
      <c r="K55" s="12">
        <v>0</v>
      </c>
      <c r="L55" s="12">
        <v>3</v>
      </c>
      <c r="M55" s="12">
        <v>5</v>
      </c>
      <c r="N55" s="12">
        <v>0</v>
      </c>
      <c r="O55"/>
      <c r="P55"/>
    </row>
    <row r="56" spans="2:16" ht="12" customHeight="1">
      <c r="B56" s="219" t="s">
        <v>41</v>
      </c>
      <c r="C56" s="220"/>
      <c r="D56" s="12">
        <v>148</v>
      </c>
      <c r="E56" s="12">
        <v>22</v>
      </c>
      <c r="F56" s="12">
        <v>73</v>
      </c>
      <c r="G56" s="12">
        <v>10</v>
      </c>
      <c r="H56" s="12">
        <v>3</v>
      </c>
      <c r="I56" s="12">
        <v>4</v>
      </c>
      <c r="J56" s="12">
        <v>16</v>
      </c>
      <c r="K56" s="12">
        <v>2</v>
      </c>
      <c r="L56" s="12">
        <v>2</v>
      </c>
      <c r="M56" s="12">
        <v>16</v>
      </c>
      <c r="N56" s="12">
        <v>0</v>
      </c>
      <c r="O56"/>
      <c r="P56"/>
    </row>
    <row r="57" spans="2:16" ht="12" customHeight="1">
      <c r="B57" s="219" t="s">
        <v>42</v>
      </c>
      <c r="C57" s="220"/>
      <c r="D57" s="12">
        <v>20</v>
      </c>
      <c r="E57" s="12">
        <v>3</v>
      </c>
      <c r="F57" s="12">
        <v>8</v>
      </c>
      <c r="G57" s="12">
        <v>2</v>
      </c>
      <c r="H57" s="12">
        <v>1</v>
      </c>
      <c r="I57" s="12">
        <v>0</v>
      </c>
      <c r="J57" s="12">
        <v>1</v>
      </c>
      <c r="K57" s="12">
        <v>1</v>
      </c>
      <c r="L57" s="12">
        <v>2</v>
      </c>
      <c r="M57" s="12">
        <v>2</v>
      </c>
      <c r="N57" s="12">
        <v>0</v>
      </c>
      <c r="O57"/>
      <c r="P57"/>
    </row>
    <row r="58" spans="2:16" ht="12" customHeight="1">
      <c r="B58" s="219" t="s">
        <v>43</v>
      </c>
      <c r="C58" s="220"/>
      <c r="D58" s="12">
        <v>9</v>
      </c>
      <c r="E58" s="12">
        <v>1</v>
      </c>
      <c r="F58" s="12">
        <v>4</v>
      </c>
      <c r="G58" s="12">
        <v>0</v>
      </c>
      <c r="H58" s="12">
        <v>1</v>
      </c>
      <c r="I58" s="12">
        <v>0</v>
      </c>
      <c r="J58" s="12">
        <v>2</v>
      </c>
      <c r="K58" s="12">
        <v>0</v>
      </c>
      <c r="L58" s="12">
        <v>0</v>
      </c>
      <c r="M58" s="12">
        <v>1</v>
      </c>
      <c r="N58" s="12">
        <v>0</v>
      </c>
      <c r="O58"/>
      <c r="P58"/>
    </row>
    <row r="59" spans="2:16" ht="12" customHeight="1">
      <c r="B59" s="219" t="s">
        <v>44</v>
      </c>
      <c r="C59" s="220"/>
      <c r="D59" s="12">
        <v>29</v>
      </c>
      <c r="E59" s="12">
        <v>5</v>
      </c>
      <c r="F59" s="12">
        <v>12</v>
      </c>
      <c r="G59" s="12">
        <v>4</v>
      </c>
      <c r="H59" s="12">
        <v>1</v>
      </c>
      <c r="I59" s="12">
        <v>0</v>
      </c>
      <c r="J59" s="12">
        <v>3</v>
      </c>
      <c r="K59" s="12">
        <v>1</v>
      </c>
      <c r="L59" s="12">
        <v>0</v>
      </c>
      <c r="M59" s="12">
        <v>3</v>
      </c>
      <c r="N59" s="12">
        <v>0</v>
      </c>
      <c r="O59"/>
      <c r="P59"/>
    </row>
    <row r="60" spans="2:16" ht="12" customHeight="1">
      <c r="B60" s="219" t="s">
        <v>45</v>
      </c>
      <c r="C60" s="220"/>
      <c r="D60" s="12">
        <v>19</v>
      </c>
      <c r="E60" s="12">
        <v>3</v>
      </c>
      <c r="F60" s="12">
        <v>6</v>
      </c>
      <c r="G60" s="12">
        <v>1</v>
      </c>
      <c r="H60" s="12">
        <v>1</v>
      </c>
      <c r="I60" s="12">
        <v>1</v>
      </c>
      <c r="J60" s="12">
        <v>1</v>
      </c>
      <c r="K60" s="12">
        <v>0</v>
      </c>
      <c r="L60" s="12">
        <v>2</v>
      </c>
      <c r="M60" s="12">
        <v>4</v>
      </c>
      <c r="N60" s="12">
        <v>0</v>
      </c>
      <c r="O60"/>
      <c r="P60"/>
    </row>
    <row r="61" spans="2:16" ht="12" customHeight="1">
      <c r="B61" s="219" t="s">
        <v>46</v>
      </c>
      <c r="C61" s="220"/>
      <c r="D61" s="12">
        <v>24</v>
      </c>
      <c r="E61" s="12">
        <v>4</v>
      </c>
      <c r="F61" s="12">
        <v>19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1</v>
      </c>
      <c r="N61" s="12">
        <v>0</v>
      </c>
      <c r="O61"/>
      <c r="P61"/>
    </row>
    <row r="62" spans="2:16" ht="12" customHeight="1">
      <c r="B62" s="219" t="s">
        <v>47</v>
      </c>
      <c r="C62" s="220"/>
      <c r="D62" s="12">
        <v>183</v>
      </c>
      <c r="E62" s="12">
        <v>15</v>
      </c>
      <c r="F62" s="12">
        <v>106</v>
      </c>
      <c r="G62" s="12">
        <v>10</v>
      </c>
      <c r="H62" s="12">
        <v>2</v>
      </c>
      <c r="I62" s="12">
        <v>4</v>
      </c>
      <c r="J62" s="12">
        <v>24</v>
      </c>
      <c r="K62" s="12">
        <v>1</v>
      </c>
      <c r="L62" s="12">
        <v>6</v>
      </c>
      <c r="M62" s="12">
        <v>15</v>
      </c>
      <c r="N62" s="12">
        <v>0</v>
      </c>
      <c r="O62"/>
      <c r="P62"/>
    </row>
    <row r="63" spans="2:16" ht="12" customHeight="1">
      <c r="B63" s="219" t="s">
        <v>48</v>
      </c>
      <c r="C63" s="220"/>
      <c r="D63" s="12">
        <v>5</v>
      </c>
      <c r="E63" s="12">
        <v>0</v>
      </c>
      <c r="F63" s="12">
        <v>3</v>
      </c>
      <c r="G63" s="12">
        <v>0</v>
      </c>
      <c r="H63" s="12">
        <v>0</v>
      </c>
      <c r="I63" s="12">
        <v>0</v>
      </c>
      <c r="J63" s="12">
        <v>1</v>
      </c>
      <c r="K63" s="12">
        <v>1</v>
      </c>
      <c r="L63" s="12">
        <v>0</v>
      </c>
      <c r="M63" s="12">
        <v>0</v>
      </c>
      <c r="N63" s="12">
        <v>0</v>
      </c>
      <c r="O63"/>
      <c r="P63"/>
    </row>
    <row r="64" spans="2:16" ht="12" customHeight="1">
      <c r="B64" s="219" t="s">
        <v>49</v>
      </c>
      <c r="C64" s="220"/>
      <c r="D64" s="12">
        <v>8</v>
      </c>
      <c r="E64" s="12">
        <v>0</v>
      </c>
      <c r="F64" s="12">
        <v>5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2</v>
      </c>
      <c r="M64" s="12">
        <v>1</v>
      </c>
      <c r="N64" s="12">
        <v>0</v>
      </c>
      <c r="O64"/>
      <c r="P64"/>
    </row>
    <row r="65" spans="2:16" ht="12" customHeight="1">
      <c r="B65" s="219" t="s">
        <v>50</v>
      </c>
      <c r="C65" s="220"/>
      <c r="D65" s="12">
        <v>26</v>
      </c>
      <c r="E65" s="12">
        <v>1</v>
      </c>
      <c r="F65" s="12">
        <v>21</v>
      </c>
      <c r="G65" s="12">
        <v>0</v>
      </c>
      <c r="H65" s="12">
        <v>0</v>
      </c>
      <c r="I65" s="12">
        <v>1</v>
      </c>
      <c r="J65" s="12">
        <v>0</v>
      </c>
      <c r="K65" s="12">
        <v>0</v>
      </c>
      <c r="L65" s="12">
        <v>1</v>
      </c>
      <c r="M65" s="12">
        <v>2</v>
      </c>
      <c r="N65" s="12">
        <v>0</v>
      </c>
      <c r="O65"/>
      <c r="P65"/>
    </row>
    <row r="66" spans="2:16" ht="12" customHeight="1">
      <c r="B66" s="219" t="s">
        <v>51</v>
      </c>
      <c r="C66" s="220"/>
      <c r="D66" s="173">
        <v>31</v>
      </c>
      <c r="E66" s="173">
        <v>5</v>
      </c>
      <c r="F66" s="173">
        <v>20</v>
      </c>
      <c r="G66" s="173">
        <v>1</v>
      </c>
      <c r="H66" s="173">
        <v>0</v>
      </c>
      <c r="I66" s="173">
        <v>0</v>
      </c>
      <c r="J66" s="173">
        <v>4</v>
      </c>
      <c r="K66" s="173">
        <v>0</v>
      </c>
      <c r="L66" s="173">
        <v>0</v>
      </c>
      <c r="M66" s="173">
        <v>1</v>
      </c>
      <c r="N66" s="173">
        <v>0</v>
      </c>
      <c r="O66"/>
      <c r="P66"/>
    </row>
    <row r="67" spans="2:16" ht="12" customHeight="1">
      <c r="B67" s="219" t="s">
        <v>52</v>
      </c>
      <c r="C67" s="220"/>
      <c r="D67" s="173">
        <v>15</v>
      </c>
      <c r="E67" s="173">
        <v>2</v>
      </c>
      <c r="F67" s="173">
        <v>8</v>
      </c>
      <c r="G67" s="173">
        <v>2</v>
      </c>
      <c r="H67" s="173">
        <v>0</v>
      </c>
      <c r="I67" s="173">
        <v>0</v>
      </c>
      <c r="J67" s="173">
        <v>0</v>
      </c>
      <c r="K67" s="173">
        <v>0</v>
      </c>
      <c r="L67" s="173">
        <v>1</v>
      </c>
      <c r="M67" s="173">
        <v>2</v>
      </c>
      <c r="N67" s="173">
        <v>0</v>
      </c>
      <c r="O67"/>
      <c r="P67"/>
    </row>
    <row r="68" spans="2:16" ht="12">
      <c r="B68" s="219" t="s">
        <v>53</v>
      </c>
      <c r="C68" s="220"/>
      <c r="D68" s="21">
        <v>47</v>
      </c>
      <c r="E68" s="20">
        <v>4</v>
      </c>
      <c r="F68" s="20">
        <v>25</v>
      </c>
      <c r="G68" s="20">
        <v>3</v>
      </c>
      <c r="H68" s="20">
        <v>0</v>
      </c>
      <c r="I68" s="20">
        <v>0</v>
      </c>
      <c r="J68" s="20">
        <v>5</v>
      </c>
      <c r="K68" s="20">
        <v>0</v>
      </c>
      <c r="L68" s="20">
        <v>2</v>
      </c>
      <c r="M68" s="20">
        <v>8</v>
      </c>
      <c r="N68" s="20">
        <v>0</v>
      </c>
      <c r="O68"/>
      <c r="P68"/>
    </row>
    <row r="69" spans="2:14" s="8" customFormat="1" ht="12">
      <c r="B69" s="223" t="s">
        <v>313</v>
      </c>
      <c r="C69" s="224"/>
      <c r="D69" s="182">
        <v>7</v>
      </c>
      <c r="E69" s="178">
        <v>0</v>
      </c>
      <c r="F69" s="178">
        <v>7</v>
      </c>
      <c r="G69" s="178">
        <v>0</v>
      </c>
      <c r="H69" s="178">
        <v>0</v>
      </c>
      <c r="I69" s="178">
        <v>0</v>
      </c>
      <c r="J69" s="178">
        <v>0</v>
      </c>
      <c r="K69" s="178">
        <v>0</v>
      </c>
      <c r="L69" s="178">
        <v>0</v>
      </c>
      <c r="M69" s="178">
        <v>0</v>
      </c>
      <c r="N69" s="178">
        <v>0</v>
      </c>
    </row>
    <row r="71" ht="12">
      <c r="D71" s="217">
        <f>D6</f>
        <v>9965</v>
      </c>
    </row>
    <row r="72" ht="12">
      <c r="D72" s="217" t="str">
        <f>IF(D71=SUM(D8:D11,D12:D22,D23:D69)/3,"OK","NG")</f>
        <v>OK</v>
      </c>
    </row>
    <row r="73" ht="12">
      <c r="D73" s="15"/>
    </row>
  </sheetData>
  <sheetProtection/>
  <mergeCells count="74">
    <mergeCell ref="B14:C14"/>
    <mergeCell ref="B15:C15"/>
    <mergeCell ref="B16:C16"/>
    <mergeCell ref="B17:C17"/>
    <mergeCell ref="B18:C18"/>
    <mergeCell ref="B19:C19"/>
    <mergeCell ref="B20:C20"/>
    <mergeCell ref="B21:C21"/>
    <mergeCell ref="B69:C69"/>
    <mergeCell ref="B6:C6"/>
    <mergeCell ref="B7:C7"/>
    <mergeCell ref="B11:C11"/>
    <mergeCell ref="B12:C12"/>
    <mergeCell ref="B13:C13"/>
    <mergeCell ref="B26:C26"/>
    <mergeCell ref="B27:C27"/>
    <mergeCell ref="B28:C28"/>
    <mergeCell ref="B29:C29"/>
    <mergeCell ref="B22:C22"/>
    <mergeCell ref="B23:C23"/>
    <mergeCell ref="B24:C24"/>
    <mergeCell ref="B25:C25"/>
    <mergeCell ref="B34:C34"/>
    <mergeCell ref="B35:C35"/>
    <mergeCell ref="B36:C36"/>
    <mergeCell ref="B37:C37"/>
    <mergeCell ref="B30:C30"/>
    <mergeCell ref="B31:C31"/>
    <mergeCell ref="B32:C32"/>
    <mergeCell ref="B33:C33"/>
    <mergeCell ref="B42:C42"/>
    <mergeCell ref="B43:C43"/>
    <mergeCell ref="B44:C44"/>
    <mergeCell ref="B45:C45"/>
    <mergeCell ref="B38:C38"/>
    <mergeCell ref="B39:C39"/>
    <mergeCell ref="B40:C40"/>
    <mergeCell ref="B41:C41"/>
    <mergeCell ref="B52:C52"/>
    <mergeCell ref="B53:C53"/>
    <mergeCell ref="B46:C46"/>
    <mergeCell ref="B47:C47"/>
    <mergeCell ref="B48:C48"/>
    <mergeCell ref="B49:C49"/>
    <mergeCell ref="B68:C68"/>
    <mergeCell ref="B3:C4"/>
    <mergeCell ref="B62:C62"/>
    <mergeCell ref="B63:C63"/>
    <mergeCell ref="B64:C64"/>
    <mergeCell ref="B65:C65"/>
    <mergeCell ref="B58:C58"/>
    <mergeCell ref="B59:C59"/>
    <mergeCell ref="B60:C60"/>
    <mergeCell ref="B61:C61"/>
    <mergeCell ref="F3:F5"/>
    <mergeCell ref="G3:G5"/>
    <mergeCell ref="B66:C66"/>
    <mergeCell ref="B67:C67"/>
    <mergeCell ref="B54:C54"/>
    <mergeCell ref="B55:C55"/>
    <mergeCell ref="B56:C56"/>
    <mergeCell ref="B57:C57"/>
    <mergeCell ref="B50:C50"/>
    <mergeCell ref="B51:C51"/>
    <mergeCell ref="L3:L5"/>
    <mergeCell ref="M3:M5"/>
    <mergeCell ref="N3:N5"/>
    <mergeCell ref="B5:C5"/>
    <mergeCell ref="H3:H4"/>
    <mergeCell ref="I3:I5"/>
    <mergeCell ref="J3:J5"/>
    <mergeCell ref="K3:K5"/>
    <mergeCell ref="D3:D5"/>
    <mergeCell ref="E3:E5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73"/>
  <sheetViews>
    <sheetView showGridLines="0" zoomScalePageLayoutView="0" workbookViewId="0" topLeftCell="A46">
      <selection activeCell="D71" sqref="D71:D73"/>
    </sheetView>
  </sheetViews>
  <sheetFormatPr defaultColWidth="9.140625" defaultRowHeight="12"/>
  <cols>
    <col min="1" max="1" width="2.57421875" style="0" customWidth="1"/>
    <col min="2" max="2" width="2.57421875" style="1" customWidth="1"/>
    <col min="3" max="3" width="10.7109375" style="1" customWidth="1"/>
    <col min="5" max="5" width="9.7109375" style="0" customWidth="1"/>
    <col min="6" max="9" width="9.7109375" style="12" customWidth="1"/>
    <col min="10" max="10" width="10.140625" style="12" customWidth="1"/>
    <col min="11" max="13" width="9.7109375" style="12" customWidth="1"/>
    <col min="14" max="15" width="9.140625" style="12" customWidth="1"/>
  </cols>
  <sheetData>
    <row r="1" spans="2:4" ht="17.25">
      <c r="B1" s="6" t="s">
        <v>148</v>
      </c>
      <c r="D1" s="6" t="s">
        <v>151</v>
      </c>
    </row>
    <row r="2" spans="3:5" ht="17.25">
      <c r="C2" s="2"/>
      <c r="E2" s="6"/>
    </row>
    <row r="3" spans="2:14" s="9" customFormat="1" ht="25.5" customHeight="1">
      <c r="B3" s="286" t="s">
        <v>149</v>
      </c>
      <c r="C3" s="270"/>
      <c r="D3" s="274" t="s">
        <v>0</v>
      </c>
      <c r="E3" s="274" t="s">
        <v>70</v>
      </c>
      <c r="F3" s="274" t="s">
        <v>71</v>
      </c>
      <c r="G3" s="274" t="s">
        <v>72</v>
      </c>
      <c r="H3" s="274" t="s">
        <v>259</v>
      </c>
      <c r="I3" s="274" t="s">
        <v>73</v>
      </c>
      <c r="J3" s="84" t="s">
        <v>150</v>
      </c>
      <c r="K3" s="274" t="s">
        <v>251</v>
      </c>
      <c r="L3" s="274" t="s">
        <v>74</v>
      </c>
      <c r="M3" s="274" t="s">
        <v>1</v>
      </c>
      <c r="N3" s="41"/>
    </row>
    <row r="4" spans="2:14" s="9" customFormat="1" ht="19.5" customHeight="1">
      <c r="B4" s="297" t="s">
        <v>329</v>
      </c>
      <c r="C4" s="298"/>
      <c r="D4" s="274"/>
      <c r="E4" s="274"/>
      <c r="F4" s="274"/>
      <c r="G4" s="274"/>
      <c r="H4" s="274"/>
      <c r="I4" s="274"/>
      <c r="J4" s="295" t="s">
        <v>260</v>
      </c>
      <c r="K4" s="274"/>
      <c r="L4" s="274"/>
      <c r="M4" s="274"/>
      <c r="N4" s="41"/>
    </row>
    <row r="5" spans="2:15" ht="12" customHeight="1">
      <c r="B5" s="299"/>
      <c r="C5" s="290"/>
      <c r="D5" s="275"/>
      <c r="E5" s="275"/>
      <c r="F5" s="275"/>
      <c r="G5" s="275"/>
      <c r="H5" s="275"/>
      <c r="I5" s="275"/>
      <c r="J5" s="296"/>
      <c r="K5" s="275"/>
      <c r="L5" s="275"/>
      <c r="M5" s="275"/>
      <c r="N5"/>
      <c r="O5"/>
    </row>
    <row r="6" spans="2:15" ht="12" customHeight="1">
      <c r="B6" s="236" t="s">
        <v>2</v>
      </c>
      <c r="C6" s="237"/>
      <c r="D6" s="12">
        <v>9965</v>
      </c>
      <c r="E6" s="12">
        <v>1082</v>
      </c>
      <c r="F6" s="12">
        <v>1094</v>
      </c>
      <c r="G6" s="12">
        <v>435</v>
      </c>
      <c r="H6" s="12">
        <v>376</v>
      </c>
      <c r="I6" s="12">
        <v>2150</v>
      </c>
      <c r="J6" s="12">
        <v>4150</v>
      </c>
      <c r="K6" s="12">
        <v>3</v>
      </c>
      <c r="L6" s="12">
        <v>675</v>
      </c>
      <c r="M6" s="12">
        <v>0</v>
      </c>
      <c r="N6"/>
      <c r="O6"/>
    </row>
    <row r="7" spans="2:15" ht="12" customHeight="1">
      <c r="B7" s="219" t="s">
        <v>3</v>
      </c>
      <c r="C7" s="220"/>
      <c r="D7" s="22">
        <v>8507</v>
      </c>
      <c r="E7" s="22">
        <v>914</v>
      </c>
      <c r="F7" s="22">
        <v>992</v>
      </c>
      <c r="G7" s="22">
        <v>324</v>
      </c>
      <c r="H7" s="22">
        <v>358</v>
      </c>
      <c r="I7" s="22">
        <v>1661</v>
      </c>
      <c r="J7" s="22">
        <v>3672</v>
      </c>
      <c r="K7" s="22">
        <v>3</v>
      </c>
      <c r="L7" s="22">
        <v>583</v>
      </c>
      <c r="M7" s="22">
        <v>0</v>
      </c>
      <c r="N7"/>
      <c r="O7"/>
    </row>
    <row r="8" spans="2:15" ht="12" customHeight="1">
      <c r="B8" s="83"/>
      <c r="C8" s="74" t="s">
        <v>123</v>
      </c>
      <c r="D8" s="20">
        <v>5869</v>
      </c>
      <c r="E8" s="20">
        <v>568</v>
      </c>
      <c r="F8" s="20">
        <v>687</v>
      </c>
      <c r="G8" s="20">
        <v>184</v>
      </c>
      <c r="H8" s="20">
        <v>262</v>
      </c>
      <c r="I8" s="20">
        <v>1337</v>
      </c>
      <c r="J8" s="20">
        <v>2398</v>
      </c>
      <c r="K8" s="20">
        <v>2</v>
      </c>
      <c r="L8" s="20">
        <v>431</v>
      </c>
      <c r="M8" s="20">
        <v>0</v>
      </c>
      <c r="N8"/>
      <c r="O8"/>
    </row>
    <row r="9" spans="2:15" ht="12" customHeight="1">
      <c r="B9" s="83"/>
      <c r="C9" s="74" t="s">
        <v>124</v>
      </c>
      <c r="D9" s="20">
        <v>1562</v>
      </c>
      <c r="E9" s="20">
        <v>208</v>
      </c>
      <c r="F9" s="20">
        <v>226</v>
      </c>
      <c r="G9" s="20">
        <v>74</v>
      </c>
      <c r="H9" s="20">
        <v>70</v>
      </c>
      <c r="I9" s="20">
        <v>127</v>
      </c>
      <c r="J9" s="20">
        <v>763</v>
      </c>
      <c r="K9" s="20">
        <v>0</v>
      </c>
      <c r="L9" s="20">
        <v>94</v>
      </c>
      <c r="M9" s="20">
        <v>0</v>
      </c>
      <c r="N9"/>
      <c r="O9"/>
    </row>
    <row r="10" spans="2:15" ht="12" customHeight="1">
      <c r="B10" s="83"/>
      <c r="C10" s="74" t="s">
        <v>125</v>
      </c>
      <c r="D10" s="20">
        <v>1076</v>
      </c>
      <c r="E10" s="20">
        <v>138</v>
      </c>
      <c r="F10" s="20">
        <v>79</v>
      </c>
      <c r="G10" s="20">
        <v>66</v>
      </c>
      <c r="H10" s="20">
        <v>26</v>
      </c>
      <c r="I10" s="20">
        <v>197</v>
      </c>
      <c r="J10" s="20">
        <v>511</v>
      </c>
      <c r="K10" s="20">
        <v>1</v>
      </c>
      <c r="L10" s="20">
        <v>58</v>
      </c>
      <c r="M10" s="20">
        <v>0</v>
      </c>
      <c r="N10"/>
      <c r="O10"/>
    </row>
    <row r="11" spans="2:15" ht="12" customHeight="1">
      <c r="B11" s="223" t="s">
        <v>7</v>
      </c>
      <c r="C11" s="224"/>
      <c r="D11" s="13">
        <v>1458</v>
      </c>
      <c r="E11" s="13">
        <v>168</v>
      </c>
      <c r="F11" s="13">
        <v>102</v>
      </c>
      <c r="G11" s="13">
        <v>111</v>
      </c>
      <c r="H11" s="13">
        <v>18</v>
      </c>
      <c r="I11" s="13">
        <v>489</v>
      </c>
      <c r="J11" s="13">
        <v>478</v>
      </c>
      <c r="K11" s="13">
        <v>0</v>
      </c>
      <c r="L11" s="13">
        <v>92</v>
      </c>
      <c r="M11" s="13">
        <v>0</v>
      </c>
      <c r="N11"/>
      <c r="O11"/>
    </row>
    <row r="12" spans="2:15" ht="12" customHeight="1">
      <c r="B12" s="219" t="s">
        <v>318</v>
      </c>
      <c r="C12" s="220"/>
      <c r="D12" s="12">
        <v>102</v>
      </c>
      <c r="E12" s="12">
        <v>9</v>
      </c>
      <c r="F12" s="12">
        <v>6</v>
      </c>
      <c r="G12" s="12">
        <v>3</v>
      </c>
      <c r="H12" s="12">
        <v>1</v>
      </c>
      <c r="I12" s="12">
        <v>54</v>
      </c>
      <c r="J12" s="12">
        <v>23</v>
      </c>
      <c r="K12" s="12">
        <v>0</v>
      </c>
      <c r="L12" s="12">
        <v>6</v>
      </c>
      <c r="M12" s="12">
        <v>0</v>
      </c>
      <c r="N12"/>
      <c r="O12"/>
    </row>
    <row r="13" spans="2:15" ht="12" customHeight="1">
      <c r="B13" s="219" t="s">
        <v>319</v>
      </c>
      <c r="C13" s="220"/>
      <c r="D13" s="12">
        <v>208</v>
      </c>
      <c r="E13" s="12">
        <v>33</v>
      </c>
      <c r="F13" s="12">
        <v>13</v>
      </c>
      <c r="G13" s="12">
        <v>13</v>
      </c>
      <c r="H13" s="12">
        <v>2</v>
      </c>
      <c r="I13" s="12">
        <v>78</v>
      </c>
      <c r="J13" s="12">
        <v>51</v>
      </c>
      <c r="K13" s="12">
        <v>0</v>
      </c>
      <c r="L13" s="12">
        <v>18</v>
      </c>
      <c r="M13" s="12">
        <v>0</v>
      </c>
      <c r="N13"/>
      <c r="O13"/>
    </row>
    <row r="14" spans="2:15" ht="12" customHeight="1">
      <c r="B14" s="219" t="s">
        <v>320</v>
      </c>
      <c r="C14" s="220"/>
      <c r="D14" s="12">
        <v>316</v>
      </c>
      <c r="E14" s="12">
        <v>29</v>
      </c>
      <c r="F14" s="12">
        <v>22</v>
      </c>
      <c r="G14" s="12">
        <v>40</v>
      </c>
      <c r="H14" s="12">
        <v>2</v>
      </c>
      <c r="I14" s="12">
        <v>124</v>
      </c>
      <c r="J14" s="12">
        <v>84</v>
      </c>
      <c r="K14" s="12">
        <v>0</v>
      </c>
      <c r="L14" s="12">
        <v>15</v>
      </c>
      <c r="M14" s="12">
        <v>0</v>
      </c>
      <c r="N14"/>
      <c r="O14"/>
    </row>
    <row r="15" spans="2:15" ht="12" customHeight="1">
      <c r="B15" s="219" t="s">
        <v>321</v>
      </c>
      <c r="C15" s="220"/>
      <c r="D15" s="12">
        <v>6124</v>
      </c>
      <c r="E15" s="12">
        <v>611</v>
      </c>
      <c r="F15" s="12">
        <v>714</v>
      </c>
      <c r="G15" s="12">
        <v>205</v>
      </c>
      <c r="H15" s="12">
        <v>266</v>
      </c>
      <c r="I15" s="12">
        <v>1392</v>
      </c>
      <c r="J15" s="12">
        <v>2484</v>
      </c>
      <c r="K15" s="12">
        <v>2</v>
      </c>
      <c r="L15" s="12">
        <v>450</v>
      </c>
      <c r="M15" s="12">
        <v>0</v>
      </c>
      <c r="N15"/>
      <c r="O15"/>
    </row>
    <row r="16" spans="2:15" ht="12" customHeight="1">
      <c r="B16" s="219" t="s">
        <v>322</v>
      </c>
      <c r="C16" s="220"/>
      <c r="D16" s="12">
        <v>989</v>
      </c>
      <c r="E16" s="12">
        <v>125</v>
      </c>
      <c r="F16" s="12">
        <v>67</v>
      </c>
      <c r="G16" s="12">
        <v>61</v>
      </c>
      <c r="H16" s="12">
        <v>25</v>
      </c>
      <c r="I16" s="12">
        <v>190</v>
      </c>
      <c r="J16" s="12">
        <v>469</v>
      </c>
      <c r="K16" s="12">
        <v>1</v>
      </c>
      <c r="L16" s="12">
        <v>51</v>
      </c>
      <c r="M16" s="12">
        <v>0</v>
      </c>
      <c r="N16"/>
      <c r="O16"/>
    </row>
    <row r="17" spans="2:15" ht="12" customHeight="1">
      <c r="B17" s="219" t="s">
        <v>323</v>
      </c>
      <c r="C17" s="220"/>
      <c r="D17" s="12">
        <v>42</v>
      </c>
      <c r="E17" s="12">
        <v>9</v>
      </c>
      <c r="F17" s="12">
        <v>3</v>
      </c>
      <c r="G17" s="12">
        <v>1</v>
      </c>
      <c r="H17" s="12">
        <v>0</v>
      </c>
      <c r="I17" s="12">
        <v>16</v>
      </c>
      <c r="J17" s="12">
        <v>11</v>
      </c>
      <c r="K17" s="12">
        <v>0</v>
      </c>
      <c r="L17" s="12">
        <v>2</v>
      </c>
      <c r="M17" s="12">
        <v>0</v>
      </c>
      <c r="N17"/>
      <c r="O17"/>
    </row>
    <row r="18" spans="2:15" ht="12" customHeight="1">
      <c r="B18" s="219" t="s">
        <v>324</v>
      </c>
      <c r="C18" s="220"/>
      <c r="D18" s="12">
        <v>1562</v>
      </c>
      <c r="E18" s="12">
        <v>208</v>
      </c>
      <c r="F18" s="12">
        <v>226</v>
      </c>
      <c r="G18" s="12">
        <v>74</v>
      </c>
      <c r="H18" s="12">
        <v>70</v>
      </c>
      <c r="I18" s="12">
        <v>127</v>
      </c>
      <c r="J18" s="12">
        <v>763</v>
      </c>
      <c r="K18" s="12">
        <v>0</v>
      </c>
      <c r="L18" s="12">
        <v>94</v>
      </c>
      <c r="M18" s="12">
        <v>0</v>
      </c>
      <c r="N18"/>
      <c r="O18"/>
    </row>
    <row r="19" spans="2:15" ht="12" customHeight="1">
      <c r="B19" s="219" t="s">
        <v>325</v>
      </c>
      <c r="C19" s="220"/>
      <c r="D19" s="12">
        <v>219</v>
      </c>
      <c r="E19" s="12">
        <v>21</v>
      </c>
      <c r="F19" s="12">
        <v>15</v>
      </c>
      <c r="G19" s="12">
        <v>11</v>
      </c>
      <c r="H19" s="12">
        <v>2</v>
      </c>
      <c r="I19" s="12">
        <v>55</v>
      </c>
      <c r="J19" s="12">
        <v>99</v>
      </c>
      <c r="K19" s="12">
        <v>0</v>
      </c>
      <c r="L19" s="12">
        <v>16</v>
      </c>
      <c r="M19" s="12">
        <v>0</v>
      </c>
      <c r="N19"/>
      <c r="O19"/>
    </row>
    <row r="20" spans="2:15" ht="12" customHeight="1">
      <c r="B20" s="219" t="s">
        <v>326</v>
      </c>
      <c r="C20" s="220"/>
      <c r="D20" s="12">
        <v>81</v>
      </c>
      <c r="E20" s="12">
        <v>11</v>
      </c>
      <c r="F20" s="12">
        <v>7</v>
      </c>
      <c r="G20" s="12">
        <v>2</v>
      </c>
      <c r="H20" s="12">
        <v>0</v>
      </c>
      <c r="I20" s="12">
        <v>35</v>
      </c>
      <c r="J20" s="12">
        <v>22</v>
      </c>
      <c r="K20" s="12">
        <v>0</v>
      </c>
      <c r="L20" s="12">
        <v>4</v>
      </c>
      <c r="M20" s="12">
        <v>0</v>
      </c>
      <c r="N20"/>
      <c r="O20"/>
    </row>
    <row r="21" spans="2:15" ht="12" customHeight="1">
      <c r="B21" s="219" t="s">
        <v>349</v>
      </c>
      <c r="C21" s="220"/>
      <c r="D21" s="12">
        <v>196</v>
      </c>
      <c r="E21" s="12">
        <v>16</v>
      </c>
      <c r="F21" s="12">
        <v>15</v>
      </c>
      <c r="G21" s="12">
        <v>9</v>
      </c>
      <c r="H21" s="12">
        <v>5</v>
      </c>
      <c r="I21" s="12">
        <v>43</v>
      </c>
      <c r="J21" s="12">
        <v>98</v>
      </c>
      <c r="K21" s="12">
        <v>0</v>
      </c>
      <c r="L21" s="12">
        <v>10</v>
      </c>
      <c r="M21" s="12">
        <v>0</v>
      </c>
      <c r="N21"/>
      <c r="O21"/>
    </row>
    <row r="22" spans="2:15" ht="12" customHeight="1">
      <c r="B22" s="223" t="s">
        <v>327</v>
      </c>
      <c r="C22" s="224"/>
      <c r="D22" s="13">
        <v>126</v>
      </c>
      <c r="E22" s="13">
        <v>10</v>
      </c>
      <c r="F22" s="13">
        <v>6</v>
      </c>
      <c r="G22" s="13">
        <v>16</v>
      </c>
      <c r="H22" s="13">
        <v>3</v>
      </c>
      <c r="I22" s="13">
        <v>36</v>
      </c>
      <c r="J22" s="13">
        <v>46</v>
      </c>
      <c r="K22" s="13">
        <v>0</v>
      </c>
      <c r="L22" s="13">
        <v>9</v>
      </c>
      <c r="M22" s="13">
        <v>0</v>
      </c>
      <c r="N22"/>
      <c r="O22"/>
    </row>
    <row r="23" spans="2:15" ht="12" customHeight="1">
      <c r="B23" s="219" t="s">
        <v>8</v>
      </c>
      <c r="C23" s="220"/>
      <c r="D23" s="12">
        <v>102</v>
      </c>
      <c r="E23" s="12">
        <v>9</v>
      </c>
      <c r="F23" s="12">
        <v>6</v>
      </c>
      <c r="G23" s="12">
        <v>3</v>
      </c>
      <c r="H23" s="12">
        <v>1</v>
      </c>
      <c r="I23" s="12">
        <v>54</v>
      </c>
      <c r="J23" s="12">
        <v>23</v>
      </c>
      <c r="K23" s="12">
        <v>0</v>
      </c>
      <c r="L23" s="12">
        <v>6</v>
      </c>
      <c r="M23" s="12">
        <v>0</v>
      </c>
      <c r="N23"/>
      <c r="O23"/>
    </row>
    <row r="24" spans="2:15" ht="12" customHeight="1">
      <c r="B24" s="219" t="s">
        <v>9</v>
      </c>
      <c r="C24" s="220"/>
      <c r="D24" s="173">
        <v>10</v>
      </c>
      <c r="E24" s="173">
        <v>2</v>
      </c>
      <c r="F24" s="173">
        <v>0</v>
      </c>
      <c r="G24" s="173">
        <v>0</v>
      </c>
      <c r="H24" s="173">
        <v>0</v>
      </c>
      <c r="I24" s="173">
        <v>3</v>
      </c>
      <c r="J24" s="173">
        <v>4</v>
      </c>
      <c r="K24" s="173">
        <v>0</v>
      </c>
      <c r="L24" s="173">
        <v>1</v>
      </c>
      <c r="M24" s="173">
        <v>0</v>
      </c>
      <c r="N24"/>
      <c r="O24"/>
    </row>
    <row r="25" spans="2:15" ht="12" customHeight="1">
      <c r="B25" s="219" t="s">
        <v>10</v>
      </c>
      <c r="C25" s="220"/>
      <c r="D25" s="173">
        <v>18</v>
      </c>
      <c r="E25" s="173">
        <v>2</v>
      </c>
      <c r="F25" s="173">
        <v>3</v>
      </c>
      <c r="G25" s="173">
        <v>1</v>
      </c>
      <c r="H25" s="173">
        <v>0</v>
      </c>
      <c r="I25" s="173">
        <v>6</v>
      </c>
      <c r="J25" s="173">
        <v>4</v>
      </c>
      <c r="K25" s="173">
        <v>0</v>
      </c>
      <c r="L25" s="173">
        <v>2</v>
      </c>
      <c r="M25" s="173">
        <v>0</v>
      </c>
      <c r="N25"/>
      <c r="O25"/>
    </row>
    <row r="26" spans="2:15" ht="12" customHeight="1">
      <c r="B26" s="219" t="s">
        <v>11</v>
      </c>
      <c r="C26" s="220"/>
      <c r="D26" s="12">
        <v>121</v>
      </c>
      <c r="E26" s="12">
        <v>14</v>
      </c>
      <c r="F26" s="12">
        <v>8</v>
      </c>
      <c r="G26" s="12">
        <v>10</v>
      </c>
      <c r="H26" s="12">
        <v>2</v>
      </c>
      <c r="I26" s="12">
        <v>41</v>
      </c>
      <c r="J26" s="12">
        <v>32</v>
      </c>
      <c r="K26" s="12">
        <v>0</v>
      </c>
      <c r="L26" s="12">
        <v>14</v>
      </c>
      <c r="M26" s="12">
        <v>0</v>
      </c>
      <c r="N26"/>
      <c r="O26"/>
    </row>
    <row r="27" spans="2:15" ht="12" customHeight="1">
      <c r="B27" s="219" t="s">
        <v>12</v>
      </c>
      <c r="C27" s="220"/>
      <c r="D27" s="12">
        <v>25</v>
      </c>
      <c r="E27" s="12">
        <v>8</v>
      </c>
      <c r="F27" s="12">
        <v>2</v>
      </c>
      <c r="G27" s="12">
        <v>0</v>
      </c>
      <c r="H27" s="12">
        <v>0</v>
      </c>
      <c r="I27" s="12">
        <v>13</v>
      </c>
      <c r="J27" s="12">
        <v>2</v>
      </c>
      <c r="K27" s="12">
        <v>0</v>
      </c>
      <c r="L27" s="12">
        <v>0</v>
      </c>
      <c r="M27" s="12">
        <v>0</v>
      </c>
      <c r="N27"/>
      <c r="O27"/>
    </row>
    <row r="28" spans="2:15" ht="12" customHeight="1">
      <c r="B28" s="219" t="s">
        <v>13</v>
      </c>
      <c r="C28" s="220"/>
      <c r="D28" s="173">
        <v>14</v>
      </c>
      <c r="E28" s="173">
        <v>2</v>
      </c>
      <c r="F28" s="173">
        <v>0</v>
      </c>
      <c r="G28" s="173">
        <v>0</v>
      </c>
      <c r="H28" s="173">
        <v>0</v>
      </c>
      <c r="I28" s="173">
        <v>7</v>
      </c>
      <c r="J28" s="173">
        <v>5</v>
      </c>
      <c r="K28" s="173">
        <v>0</v>
      </c>
      <c r="L28" s="173">
        <v>0</v>
      </c>
      <c r="M28" s="173">
        <v>0</v>
      </c>
      <c r="N28"/>
      <c r="O28"/>
    </row>
    <row r="29" spans="2:15" ht="12" customHeight="1">
      <c r="B29" s="219" t="s">
        <v>14</v>
      </c>
      <c r="C29" s="220"/>
      <c r="D29" s="12">
        <v>20</v>
      </c>
      <c r="E29" s="12">
        <v>5</v>
      </c>
      <c r="F29" s="12">
        <v>0</v>
      </c>
      <c r="G29" s="12">
        <v>2</v>
      </c>
      <c r="H29" s="12">
        <v>0</v>
      </c>
      <c r="I29" s="12">
        <v>8</v>
      </c>
      <c r="J29" s="12">
        <v>4</v>
      </c>
      <c r="K29" s="12">
        <v>0</v>
      </c>
      <c r="L29" s="12">
        <v>1</v>
      </c>
      <c r="M29" s="12">
        <v>0</v>
      </c>
      <c r="N29"/>
      <c r="O29"/>
    </row>
    <row r="30" spans="2:15" ht="12" customHeight="1">
      <c r="B30" s="219" t="s">
        <v>15</v>
      </c>
      <c r="C30" s="220"/>
      <c r="D30" s="12">
        <v>122</v>
      </c>
      <c r="E30" s="12">
        <v>22</v>
      </c>
      <c r="F30" s="12">
        <v>6</v>
      </c>
      <c r="G30" s="12">
        <v>9</v>
      </c>
      <c r="H30" s="12">
        <v>3</v>
      </c>
      <c r="I30" s="12">
        <v>34</v>
      </c>
      <c r="J30" s="12">
        <v>36</v>
      </c>
      <c r="K30" s="12">
        <v>0</v>
      </c>
      <c r="L30" s="12">
        <v>12</v>
      </c>
      <c r="M30" s="12">
        <v>0</v>
      </c>
      <c r="N30"/>
      <c r="O30"/>
    </row>
    <row r="31" spans="2:15" ht="12" customHeight="1">
      <c r="B31" s="219" t="s">
        <v>16</v>
      </c>
      <c r="C31" s="220"/>
      <c r="D31" s="12">
        <v>140</v>
      </c>
      <c r="E31" s="12">
        <v>10</v>
      </c>
      <c r="F31" s="12">
        <v>10</v>
      </c>
      <c r="G31" s="12">
        <v>14</v>
      </c>
      <c r="H31" s="12">
        <v>1</v>
      </c>
      <c r="I31" s="12">
        <v>60</v>
      </c>
      <c r="J31" s="12">
        <v>38</v>
      </c>
      <c r="K31" s="12">
        <v>0</v>
      </c>
      <c r="L31" s="12">
        <v>7</v>
      </c>
      <c r="M31" s="12">
        <v>0</v>
      </c>
      <c r="N31"/>
      <c r="O31"/>
    </row>
    <row r="32" spans="2:15" ht="12" customHeight="1">
      <c r="B32" s="219" t="s">
        <v>17</v>
      </c>
      <c r="C32" s="220"/>
      <c r="D32" s="12">
        <v>138</v>
      </c>
      <c r="E32" s="12">
        <v>13</v>
      </c>
      <c r="F32" s="12">
        <v>8</v>
      </c>
      <c r="G32" s="12">
        <v>25</v>
      </c>
      <c r="H32" s="12">
        <v>1</v>
      </c>
      <c r="I32" s="12">
        <v>51</v>
      </c>
      <c r="J32" s="12">
        <v>35</v>
      </c>
      <c r="K32" s="12">
        <v>0</v>
      </c>
      <c r="L32" s="12">
        <v>5</v>
      </c>
      <c r="M32" s="12">
        <v>0</v>
      </c>
      <c r="N32"/>
      <c r="O32"/>
    </row>
    <row r="33" spans="2:15" ht="12" customHeight="1">
      <c r="B33" s="219" t="s">
        <v>18</v>
      </c>
      <c r="C33" s="220"/>
      <c r="D33" s="12">
        <v>1284</v>
      </c>
      <c r="E33" s="12">
        <v>141</v>
      </c>
      <c r="F33" s="12">
        <v>116</v>
      </c>
      <c r="G33" s="12">
        <v>23</v>
      </c>
      <c r="H33" s="12">
        <v>43</v>
      </c>
      <c r="I33" s="12">
        <v>359</v>
      </c>
      <c r="J33" s="12">
        <v>522</v>
      </c>
      <c r="K33" s="12">
        <v>0</v>
      </c>
      <c r="L33" s="12">
        <v>80</v>
      </c>
      <c r="M33" s="12">
        <v>0</v>
      </c>
      <c r="N33"/>
      <c r="O33"/>
    </row>
    <row r="34" spans="2:15" ht="12" customHeight="1">
      <c r="B34" s="219" t="s">
        <v>19</v>
      </c>
      <c r="C34" s="220"/>
      <c r="D34" s="12">
        <v>785</v>
      </c>
      <c r="E34" s="12">
        <v>103</v>
      </c>
      <c r="F34" s="12">
        <v>72</v>
      </c>
      <c r="G34" s="12">
        <v>12</v>
      </c>
      <c r="H34" s="12">
        <v>41</v>
      </c>
      <c r="I34" s="12">
        <v>214</v>
      </c>
      <c r="J34" s="12">
        <v>277</v>
      </c>
      <c r="K34" s="12">
        <v>0</v>
      </c>
      <c r="L34" s="12">
        <v>66</v>
      </c>
      <c r="M34" s="12">
        <v>0</v>
      </c>
      <c r="N34"/>
      <c r="O34"/>
    </row>
    <row r="35" spans="2:15" ht="12" customHeight="1">
      <c r="B35" s="219" t="s">
        <v>20</v>
      </c>
      <c r="C35" s="220"/>
      <c r="D35" s="12">
        <v>2395</v>
      </c>
      <c r="E35" s="12">
        <v>195</v>
      </c>
      <c r="F35" s="12">
        <v>328</v>
      </c>
      <c r="G35" s="12">
        <v>101</v>
      </c>
      <c r="H35" s="12">
        <v>112</v>
      </c>
      <c r="I35" s="12">
        <v>379</v>
      </c>
      <c r="J35" s="12">
        <v>1080</v>
      </c>
      <c r="K35" s="12">
        <v>1</v>
      </c>
      <c r="L35" s="12">
        <v>199</v>
      </c>
      <c r="M35" s="12">
        <v>0</v>
      </c>
      <c r="N35"/>
      <c r="O35"/>
    </row>
    <row r="36" spans="2:15" ht="12" customHeight="1">
      <c r="B36" s="219" t="s">
        <v>21</v>
      </c>
      <c r="C36" s="220"/>
      <c r="D36" s="12">
        <v>1405</v>
      </c>
      <c r="E36" s="12">
        <v>129</v>
      </c>
      <c r="F36" s="12">
        <v>171</v>
      </c>
      <c r="G36" s="12">
        <v>48</v>
      </c>
      <c r="H36" s="12">
        <v>66</v>
      </c>
      <c r="I36" s="12">
        <v>385</v>
      </c>
      <c r="J36" s="12">
        <v>519</v>
      </c>
      <c r="K36" s="12">
        <v>1</v>
      </c>
      <c r="L36" s="12">
        <v>86</v>
      </c>
      <c r="M36" s="12">
        <v>0</v>
      </c>
      <c r="N36"/>
      <c r="O36"/>
    </row>
    <row r="37" spans="2:15" ht="12" customHeight="1">
      <c r="B37" s="219" t="s">
        <v>22</v>
      </c>
      <c r="C37" s="220"/>
      <c r="D37" s="12">
        <v>20</v>
      </c>
      <c r="E37" s="12">
        <v>2</v>
      </c>
      <c r="F37" s="12">
        <v>2</v>
      </c>
      <c r="G37" s="12">
        <v>0</v>
      </c>
      <c r="H37" s="12">
        <v>0</v>
      </c>
      <c r="I37" s="12">
        <v>9</v>
      </c>
      <c r="J37" s="12">
        <v>6</v>
      </c>
      <c r="K37" s="12">
        <v>0</v>
      </c>
      <c r="L37" s="12">
        <v>1</v>
      </c>
      <c r="M37" s="12">
        <v>0</v>
      </c>
      <c r="N37"/>
      <c r="O37"/>
    </row>
    <row r="38" spans="2:15" ht="12" customHeight="1">
      <c r="B38" s="219" t="s">
        <v>23</v>
      </c>
      <c r="C38" s="220"/>
      <c r="D38" s="12">
        <v>9</v>
      </c>
      <c r="E38" s="12">
        <v>0</v>
      </c>
      <c r="F38" s="12">
        <v>1</v>
      </c>
      <c r="G38" s="12">
        <v>0</v>
      </c>
      <c r="H38" s="12">
        <v>0</v>
      </c>
      <c r="I38" s="12">
        <v>8</v>
      </c>
      <c r="J38" s="12">
        <v>0</v>
      </c>
      <c r="K38" s="12">
        <v>0</v>
      </c>
      <c r="L38" s="12">
        <v>0</v>
      </c>
      <c r="M38" s="12">
        <v>0</v>
      </c>
      <c r="N38"/>
      <c r="O38"/>
    </row>
    <row r="39" spans="2:15" ht="12" customHeight="1">
      <c r="B39" s="219" t="s">
        <v>24</v>
      </c>
      <c r="C39" s="220"/>
      <c r="D39" s="12">
        <v>15</v>
      </c>
      <c r="E39" s="12">
        <v>4</v>
      </c>
      <c r="F39" s="12">
        <v>0</v>
      </c>
      <c r="G39" s="12">
        <v>1</v>
      </c>
      <c r="H39" s="12">
        <v>0</v>
      </c>
      <c r="I39" s="12">
        <v>3</v>
      </c>
      <c r="J39" s="12">
        <v>5</v>
      </c>
      <c r="K39" s="12">
        <v>0</v>
      </c>
      <c r="L39" s="12">
        <v>2</v>
      </c>
      <c r="M39" s="12">
        <v>0</v>
      </c>
      <c r="N39"/>
      <c r="O39"/>
    </row>
    <row r="40" spans="2:15" ht="12" customHeight="1">
      <c r="B40" s="219" t="s">
        <v>25</v>
      </c>
      <c r="C40" s="220"/>
      <c r="D40" s="12">
        <v>18</v>
      </c>
      <c r="E40" s="12">
        <v>5</v>
      </c>
      <c r="F40" s="12">
        <v>2</v>
      </c>
      <c r="G40" s="12">
        <v>0</v>
      </c>
      <c r="H40" s="12">
        <v>0</v>
      </c>
      <c r="I40" s="12">
        <v>5</v>
      </c>
      <c r="J40" s="12">
        <v>6</v>
      </c>
      <c r="K40" s="12">
        <v>0</v>
      </c>
      <c r="L40" s="12">
        <v>0</v>
      </c>
      <c r="M40" s="12">
        <v>0</v>
      </c>
      <c r="N40"/>
      <c r="O40"/>
    </row>
    <row r="41" spans="2:15" ht="12" customHeight="1">
      <c r="B41" s="219" t="s">
        <v>26</v>
      </c>
      <c r="C41" s="220"/>
      <c r="D41" s="12">
        <v>46</v>
      </c>
      <c r="E41" s="12">
        <v>8</v>
      </c>
      <c r="F41" s="12">
        <v>9</v>
      </c>
      <c r="G41" s="12">
        <v>7</v>
      </c>
      <c r="H41" s="12">
        <v>0</v>
      </c>
      <c r="I41" s="12">
        <v>14</v>
      </c>
      <c r="J41" s="12">
        <v>8</v>
      </c>
      <c r="K41" s="12">
        <v>0</v>
      </c>
      <c r="L41" s="12">
        <v>0</v>
      </c>
      <c r="M41" s="12">
        <v>0</v>
      </c>
      <c r="N41"/>
      <c r="O41"/>
    </row>
    <row r="42" spans="2:15" ht="12" customHeight="1">
      <c r="B42" s="219" t="s">
        <v>27</v>
      </c>
      <c r="C42" s="220"/>
      <c r="D42" s="12">
        <v>18</v>
      </c>
      <c r="E42" s="12">
        <v>4</v>
      </c>
      <c r="F42" s="12">
        <v>2</v>
      </c>
      <c r="G42" s="12">
        <v>1</v>
      </c>
      <c r="H42" s="12">
        <v>0</v>
      </c>
      <c r="I42" s="12">
        <v>4</v>
      </c>
      <c r="J42" s="12">
        <v>5</v>
      </c>
      <c r="K42" s="12">
        <v>0</v>
      </c>
      <c r="L42" s="12">
        <v>2</v>
      </c>
      <c r="M42" s="12">
        <v>0</v>
      </c>
      <c r="N42"/>
      <c r="O42"/>
    </row>
    <row r="43" spans="2:15" ht="12" customHeight="1">
      <c r="B43" s="219" t="s">
        <v>28</v>
      </c>
      <c r="C43" s="220"/>
      <c r="D43" s="12">
        <v>138</v>
      </c>
      <c r="E43" s="12">
        <v>20</v>
      </c>
      <c r="F43" s="12">
        <v>6</v>
      </c>
      <c r="G43" s="12">
        <v>12</v>
      </c>
      <c r="H43" s="12">
        <v>3</v>
      </c>
      <c r="I43" s="12">
        <v>40</v>
      </c>
      <c r="J43" s="12">
        <v>52</v>
      </c>
      <c r="K43" s="12">
        <v>1</v>
      </c>
      <c r="L43" s="12">
        <v>4</v>
      </c>
      <c r="M43" s="12">
        <v>0</v>
      </c>
      <c r="N43"/>
      <c r="O43"/>
    </row>
    <row r="44" spans="2:15" ht="12" customHeight="1">
      <c r="B44" s="219" t="s">
        <v>29</v>
      </c>
      <c r="C44" s="220"/>
      <c r="D44" s="12">
        <v>87</v>
      </c>
      <c r="E44" s="12">
        <v>13</v>
      </c>
      <c r="F44" s="12">
        <v>12</v>
      </c>
      <c r="G44" s="12">
        <v>5</v>
      </c>
      <c r="H44" s="12">
        <v>1</v>
      </c>
      <c r="I44" s="12">
        <v>7</v>
      </c>
      <c r="J44" s="12">
        <v>42</v>
      </c>
      <c r="K44" s="12">
        <v>0</v>
      </c>
      <c r="L44" s="12">
        <v>7</v>
      </c>
      <c r="M44" s="12">
        <v>0</v>
      </c>
      <c r="N44"/>
      <c r="O44"/>
    </row>
    <row r="45" spans="2:15" ht="12" customHeight="1">
      <c r="B45" s="219" t="s">
        <v>30</v>
      </c>
      <c r="C45" s="220"/>
      <c r="D45" s="12">
        <v>796</v>
      </c>
      <c r="E45" s="12">
        <v>96</v>
      </c>
      <c r="F45" s="12">
        <v>55</v>
      </c>
      <c r="G45" s="12">
        <v>47</v>
      </c>
      <c r="H45" s="12">
        <v>19</v>
      </c>
      <c r="I45" s="12">
        <v>137</v>
      </c>
      <c r="J45" s="12">
        <v>397</v>
      </c>
      <c r="K45" s="12">
        <v>0</v>
      </c>
      <c r="L45" s="12">
        <v>45</v>
      </c>
      <c r="M45" s="12">
        <v>0</v>
      </c>
      <c r="N45"/>
      <c r="O45"/>
    </row>
    <row r="46" spans="2:15" ht="12" customHeight="1">
      <c r="B46" s="219" t="s">
        <v>31</v>
      </c>
      <c r="C46" s="220"/>
      <c r="D46" s="12">
        <v>55</v>
      </c>
      <c r="E46" s="12">
        <v>9</v>
      </c>
      <c r="F46" s="12">
        <v>6</v>
      </c>
      <c r="G46" s="12">
        <v>2</v>
      </c>
      <c r="H46" s="12">
        <v>3</v>
      </c>
      <c r="I46" s="12">
        <v>13</v>
      </c>
      <c r="J46" s="12">
        <v>20</v>
      </c>
      <c r="K46" s="12">
        <v>0</v>
      </c>
      <c r="L46" s="12">
        <v>2</v>
      </c>
      <c r="M46" s="12">
        <v>0</v>
      </c>
      <c r="N46"/>
      <c r="O46"/>
    </row>
    <row r="47" spans="2:15" ht="12" customHeight="1">
      <c r="B47" s="219" t="s">
        <v>32</v>
      </c>
      <c r="C47" s="220"/>
      <c r="D47" s="12">
        <v>47</v>
      </c>
      <c r="E47" s="12">
        <v>9</v>
      </c>
      <c r="F47" s="12">
        <v>4</v>
      </c>
      <c r="G47" s="12">
        <v>2</v>
      </c>
      <c r="H47" s="12">
        <v>3</v>
      </c>
      <c r="I47" s="12">
        <v>15</v>
      </c>
      <c r="J47" s="12">
        <v>11</v>
      </c>
      <c r="K47" s="12">
        <v>0</v>
      </c>
      <c r="L47" s="12">
        <v>3</v>
      </c>
      <c r="M47" s="12">
        <v>0</v>
      </c>
      <c r="N47"/>
      <c r="O47"/>
    </row>
    <row r="48" spans="2:15" ht="12" customHeight="1">
      <c r="B48" s="219" t="s">
        <v>33</v>
      </c>
      <c r="C48" s="220"/>
      <c r="D48" s="12">
        <v>64</v>
      </c>
      <c r="E48" s="12">
        <v>11</v>
      </c>
      <c r="F48" s="12">
        <v>9</v>
      </c>
      <c r="G48" s="12">
        <v>5</v>
      </c>
      <c r="H48" s="12">
        <v>2</v>
      </c>
      <c r="I48" s="12">
        <v>5</v>
      </c>
      <c r="J48" s="12">
        <v>27</v>
      </c>
      <c r="K48" s="12">
        <v>0</v>
      </c>
      <c r="L48" s="12">
        <v>5</v>
      </c>
      <c r="M48" s="12">
        <v>0</v>
      </c>
      <c r="N48"/>
      <c r="O48"/>
    </row>
    <row r="49" spans="2:15" ht="12" customHeight="1">
      <c r="B49" s="219" t="s">
        <v>34</v>
      </c>
      <c r="C49" s="220"/>
      <c r="D49" s="12">
        <v>789</v>
      </c>
      <c r="E49" s="12">
        <v>96</v>
      </c>
      <c r="F49" s="12">
        <v>119</v>
      </c>
      <c r="G49" s="12">
        <v>41</v>
      </c>
      <c r="H49" s="12">
        <v>44</v>
      </c>
      <c r="I49" s="12">
        <v>36</v>
      </c>
      <c r="J49" s="12">
        <v>423</v>
      </c>
      <c r="K49" s="12">
        <v>0</v>
      </c>
      <c r="L49" s="12">
        <v>30</v>
      </c>
      <c r="M49" s="12">
        <v>0</v>
      </c>
      <c r="N49"/>
      <c r="O49"/>
    </row>
    <row r="50" spans="2:15" ht="12" customHeight="1">
      <c r="B50" s="219" t="s">
        <v>35</v>
      </c>
      <c r="C50" s="220"/>
      <c r="D50" s="12">
        <v>534</v>
      </c>
      <c r="E50" s="12">
        <v>72</v>
      </c>
      <c r="F50" s="12">
        <v>82</v>
      </c>
      <c r="G50" s="12">
        <v>22</v>
      </c>
      <c r="H50" s="12">
        <v>17</v>
      </c>
      <c r="I50" s="12">
        <v>49</v>
      </c>
      <c r="J50" s="12">
        <v>239</v>
      </c>
      <c r="K50" s="12">
        <v>0</v>
      </c>
      <c r="L50" s="12">
        <v>53</v>
      </c>
      <c r="M50" s="12">
        <v>0</v>
      </c>
      <c r="N50"/>
      <c r="O50"/>
    </row>
    <row r="51" spans="2:15" ht="12" customHeight="1">
      <c r="B51" s="219" t="s">
        <v>36</v>
      </c>
      <c r="C51" s="220"/>
      <c r="D51" s="12">
        <v>103</v>
      </c>
      <c r="E51" s="12">
        <v>16</v>
      </c>
      <c r="F51" s="12">
        <v>9</v>
      </c>
      <c r="G51" s="12">
        <v>2</v>
      </c>
      <c r="H51" s="12">
        <v>4</v>
      </c>
      <c r="I51" s="12">
        <v>20</v>
      </c>
      <c r="J51" s="12">
        <v>49</v>
      </c>
      <c r="K51" s="12">
        <v>0</v>
      </c>
      <c r="L51" s="12">
        <v>3</v>
      </c>
      <c r="M51" s="12">
        <v>0</v>
      </c>
      <c r="N51"/>
      <c r="O51"/>
    </row>
    <row r="52" spans="2:15" ht="12" customHeight="1">
      <c r="B52" s="219" t="s">
        <v>37</v>
      </c>
      <c r="C52" s="220"/>
      <c r="D52" s="12">
        <v>25</v>
      </c>
      <c r="E52" s="12">
        <v>4</v>
      </c>
      <c r="F52" s="12">
        <v>3</v>
      </c>
      <c r="G52" s="12">
        <v>2</v>
      </c>
      <c r="H52" s="12">
        <v>0</v>
      </c>
      <c r="I52" s="12">
        <v>2</v>
      </c>
      <c r="J52" s="12">
        <v>14</v>
      </c>
      <c r="K52" s="12">
        <v>0</v>
      </c>
      <c r="L52" s="12">
        <v>0</v>
      </c>
      <c r="M52" s="12">
        <v>0</v>
      </c>
      <c r="N52"/>
      <c r="O52"/>
    </row>
    <row r="53" spans="2:15" ht="12" customHeight="1">
      <c r="B53" s="219" t="s">
        <v>38</v>
      </c>
      <c r="C53" s="220"/>
      <c r="D53" s="173">
        <v>3</v>
      </c>
      <c r="E53" s="173">
        <v>0</v>
      </c>
      <c r="F53" s="173">
        <v>0</v>
      </c>
      <c r="G53" s="173">
        <v>0</v>
      </c>
      <c r="H53" s="173">
        <v>0</v>
      </c>
      <c r="I53" s="173">
        <v>1</v>
      </c>
      <c r="J53" s="173">
        <v>2</v>
      </c>
      <c r="K53" s="173">
        <v>0</v>
      </c>
      <c r="L53" s="173">
        <v>0</v>
      </c>
      <c r="M53" s="173">
        <v>0</v>
      </c>
      <c r="N53"/>
      <c r="O53"/>
    </row>
    <row r="54" spans="2:15" ht="12" customHeight="1">
      <c r="B54" s="219" t="s">
        <v>39</v>
      </c>
      <c r="C54" s="220"/>
      <c r="D54" s="173">
        <v>5</v>
      </c>
      <c r="E54" s="173">
        <v>0</v>
      </c>
      <c r="F54" s="173">
        <v>0</v>
      </c>
      <c r="G54" s="173">
        <v>1</v>
      </c>
      <c r="H54" s="173">
        <v>0</v>
      </c>
      <c r="I54" s="173">
        <v>3</v>
      </c>
      <c r="J54" s="173">
        <v>1</v>
      </c>
      <c r="K54" s="173">
        <v>0</v>
      </c>
      <c r="L54" s="173">
        <v>0</v>
      </c>
      <c r="M54" s="173">
        <v>0</v>
      </c>
      <c r="N54"/>
      <c r="O54"/>
    </row>
    <row r="55" spans="2:15" ht="12" customHeight="1">
      <c r="B55" s="219" t="s">
        <v>40</v>
      </c>
      <c r="C55" s="220"/>
      <c r="D55" s="12">
        <v>43</v>
      </c>
      <c r="E55" s="12">
        <v>5</v>
      </c>
      <c r="F55" s="12">
        <v>5</v>
      </c>
      <c r="G55" s="12">
        <v>2</v>
      </c>
      <c r="H55" s="12">
        <v>0</v>
      </c>
      <c r="I55" s="12">
        <v>15</v>
      </c>
      <c r="J55" s="12">
        <v>16</v>
      </c>
      <c r="K55" s="12">
        <v>0</v>
      </c>
      <c r="L55" s="12">
        <v>0</v>
      </c>
      <c r="M55" s="12">
        <v>0</v>
      </c>
      <c r="N55"/>
      <c r="O55"/>
    </row>
    <row r="56" spans="2:15" ht="12" customHeight="1">
      <c r="B56" s="219" t="s">
        <v>41</v>
      </c>
      <c r="C56" s="220"/>
      <c r="D56" s="12">
        <v>148</v>
      </c>
      <c r="E56" s="12">
        <v>10</v>
      </c>
      <c r="F56" s="12">
        <v>9</v>
      </c>
      <c r="G56" s="12">
        <v>7</v>
      </c>
      <c r="H56" s="12">
        <v>2</v>
      </c>
      <c r="I56" s="12">
        <v>31</v>
      </c>
      <c r="J56" s="12">
        <v>74</v>
      </c>
      <c r="K56" s="12">
        <v>0</v>
      </c>
      <c r="L56" s="12">
        <v>15</v>
      </c>
      <c r="M56" s="12">
        <v>0</v>
      </c>
      <c r="N56"/>
      <c r="O56"/>
    </row>
    <row r="57" spans="2:15" ht="12" customHeight="1">
      <c r="B57" s="219" t="s">
        <v>42</v>
      </c>
      <c r="C57" s="220"/>
      <c r="D57" s="12">
        <v>20</v>
      </c>
      <c r="E57" s="12">
        <v>6</v>
      </c>
      <c r="F57" s="12">
        <v>1</v>
      </c>
      <c r="G57" s="12">
        <v>1</v>
      </c>
      <c r="H57" s="12">
        <v>0</v>
      </c>
      <c r="I57" s="12">
        <v>5</v>
      </c>
      <c r="J57" s="12">
        <v>6</v>
      </c>
      <c r="K57" s="12">
        <v>0</v>
      </c>
      <c r="L57" s="12">
        <v>1</v>
      </c>
      <c r="M57" s="12">
        <v>0</v>
      </c>
      <c r="N57"/>
      <c r="O57"/>
    </row>
    <row r="58" spans="2:15" ht="12" customHeight="1">
      <c r="B58" s="219" t="s">
        <v>43</v>
      </c>
      <c r="C58" s="220"/>
      <c r="D58" s="12">
        <v>9</v>
      </c>
      <c r="E58" s="12">
        <v>1</v>
      </c>
      <c r="F58" s="12">
        <v>1</v>
      </c>
      <c r="G58" s="12">
        <v>0</v>
      </c>
      <c r="H58" s="12">
        <v>0</v>
      </c>
      <c r="I58" s="12">
        <v>4</v>
      </c>
      <c r="J58" s="12">
        <v>3</v>
      </c>
      <c r="K58" s="12">
        <v>0</v>
      </c>
      <c r="L58" s="12">
        <v>0</v>
      </c>
      <c r="M58" s="12">
        <v>0</v>
      </c>
      <c r="N58"/>
      <c r="O58"/>
    </row>
    <row r="59" spans="2:15" ht="12" customHeight="1">
      <c r="B59" s="219" t="s">
        <v>44</v>
      </c>
      <c r="C59" s="220"/>
      <c r="D59" s="12">
        <v>29</v>
      </c>
      <c r="E59" s="12">
        <v>6</v>
      </c>
      <c r="F59" s="12">
        <v>2</v>
      </c>
      <c r="G59" s="12">
        <v>1</v>
      </c>
      <c r="H59" s="12">
        <v>0</v>
      </c>
      <c r="I59" s="12">
        <v>14</v>
      </c>
      <c r="J59" s="12">
        <v>5</v>
      </c>
      <c r="K59" s="12">
        <v>0</v>
      </c>
      <c r="L59" s="12">
        <v>1</v>
      </c>
      <c r="M59" s="12">
        <v>0</v>
      </c>
      <c r="N59"/>
      <c r="O59"/>
    </row>
    <row r="60" spans="2:15" ht="12" customHeight="1">
      <c r="B60" s="219" t="s">
        <v>45</v>
      </c>
      <c r="C60" s="220"/>
      <c r="D60" s="12">
        <v>19</v>
      </c>
      <c r="E60" s="12">
        <v>3</v>
      </c>
      <c r="F60" s="12">
        <v>4</v>
      </c>
      <c r="G60" s="12">
        <v>0</v>
      </c>
      <c r="H60" s="12">
        <v>0</v>
      </c>
      <c r="I60" s="12">
        <v>5</v>
      </c>
      <c r="J60" s="12">
        <v>6</v>
      </c>
      <c r="K60" s="12">
        <v>0</v>
      </c>
      <c r="L60" s="12">
        <v>1</v>
      </c>
      <c r="M60" s="12">
        <v>0</v>
      </c>
      <c r="N60"/>
      <c r="O60"/>
    </row>
    <row r="61" spans="2:15" ht="12" customHeight="1">
      <c r="B61" s="219" t="s">
        <v>46</v>
      </c>
      <c r="C61" s="220"/>
      <c r="D61" s="12">
        <v>24</v>
      </c>
      <c r="E61" s="12">
        <v>1</v>
      </c>
      <c r="F61" s="12">
        <v>0</v>
      </c>
      <c r="G61" s="12">
        <v>1</v>
      </c>
      <c r="H61" s="12">
        <v>0</v>
      </c>
      <c r="I61" s="12">
        <v>12</v>
      </c>
      <c r="J61" s="12">
        <v>8</v>
      </c>
      <c r="K61" s="12">
        <v>0</v>
      </c>
      <c r="L61" s="12">
        <v>2</v>
      </c>
      <c r="M61" s="12">
        <v>0</v>
      </c>
      <c r="N61"/>
      <c r="O61"/>
    </row>
    <row r="62" spans="2:15" ht="12" customHeight="1">
      <c r="B62" s="219" t="s">
        <v>47</v>
      </c>
      <c r="C62" s="220"/>
      <c r="D62" s="12">
        <v>183</v>
      </c>
      <c r="E62" s="12">
        <v>13</v>
      </c>
      <c r="F62" s="12">
        <v>14</v>
      </c>
      <c r="G62" s="12">
        <v>8</v>
      </c>
      <c r="H62" s="12">
        <v>5</v>
      </c>
      <c r="I62" s="12">
        <v>40</v>
      </c>
      <c r="J62" s="12">
        <v>93</v>
      </c>
      <c r="K62" s="12">
        <v>0</v>
      </c>
      <c r="L62" s="12">
        <v>10</v>
      </c>
      <c r="M62" s="12">
        <v>0</v>
      </c>
      <c r="N62"/>
      <c r="O62"/>
    </row>
    <row r="63" spans="2:15" ht="12" customHeight="1">
      <c r="B63" s="219" t="s">
        <v>48</v>
      </c>
      <c r="C63" s="220"/>
      <c r="D63" s="12">
        <v>5</v>
      </c>
      <c r="E63" s="12">
        <v>1</v>
      </c>
      <c r="F63" s="12">
        <v>0</v>
      </c>
      <c r="G63" s="12">
        <v>1</v>
      </c>
      <c r="H63" s="12">
        <v>0</v>
      </c>
      <c r="I63" s="12">
        <v>2</v>
      </c>
      <c r="J63" s="12">
        <v>1</v>
      </c>
      <c r="K63" s="12">
        <v>0</v>
      </c>
      <c r="L63" s="12">
        <v>0</v>
      </c>
      <c r="M63" s="12">
        <v>0</v>
      </c>
      <c r="N63"/>
      <c r="O63"/>
    </row>
    <row r="64" spans="2:15" ht="12" customHeight="1">
      <c r="B64" s="219" t="s">
        <v>49</v>
      </c>
      <c r="C64" s="220"/>
      <c r="D64" s="12">
        <v>8</v>
      </c>
      <c r="E64" s="12">
        <v>2</v>
      </c>
      <c r="F64" s="12">
        <v>1</v>
      </c>
      <c r="G64" s="12">
        <v>0</v>
      </c>
      <c r="H64" s="12">
        <v>0</v>
      </c>
      <c r="I64" s="12">
        <v>1</v>
      </c>
      <c r="J64" s="12">
        <v>4</v>
      </c>
      <c r="K64" s="12">
        <v>0</v>
      </c>
      <c r="L64" s="12">
        <v>0</v>
      </c>
      <c r="M64" s="12">
        <v>0</v>
      </c>
      <c r="N64"/>
      <c r="O64"/>
    </row>
    <row r="65" spans="2:15" ht="12" customHeight="1">
      <c r="B65" s="219" t="s">
        <v>50</v>
      </c>
      <c r="C65" s="220"/>
      <c r="D65" s="12">
        <v>26</v>
      </c>
      <c r="E65" s="12">
        <v>2</v>
      </c>
      <c r="F65" s="12">
        <v>1</v>
      </c>
      <c r="G65" s="12">
        <v>4</v>
      </c>
      <c r="H65" s="12">
        <v>0</v>
      </c>
      <c r="I65" s="12">
        <v>8</v>
      </c>
      <c r="J65" s="12">
        <v>7</v>
      </c>
      <c r="K65" s="12">
        <v>0</v>
      </c>
      <c r="L65" s="12">
        <v>4</v>
      </c>
      <c r="M65" s="12">
        <v>0</v>
      </c>
      <c r="N65"/>
      <c r="O65"/>
    </row>
    <row r="66" spans="2:15" ht="12" customHeight="1">
      <c r="B66" s="219" t="s">
        <v>51</v>
      </c>
      <c r="C66" s="220"/>
      <c r="D66" s="173">
        <v>31</v>
      </c>
      <c r="E66" s="173">
        <v>1</v>
      </c>
      <c r="F66" s="173">
        <v>2</v>
      </c>
      <c r="G66" s="173">
        <v>3</v>
      </c>
      <c r="H66" s="173">
        <v>0</v>
      </c>
      <c r="I66" s="173">
        <v>5</v>
      </c>
      <c r="J66" s="173">
        <v>19</v>
      </c>
      <c r="K66" s="173">
        <v>0</v>
      </c>
      <c r="L66" s="173">
        <v>1</v>
      </c>
      <c r="M66" s="173">
        <v>0</v>
      </c>
      <c r="N66"/>
      <c r="O66"/>
    </row>
    <row r="67" spans="2:15" ht="12" customHeight="1">
      <c r="B67" s="219" t="s">
        <v>52</v>
      </c>
      <c r="C67" s="220"/>
      <c r="D67" s="173">
        <v>15</v>
      </c>
      <c r="E67" s="173">
        <v>1</v>
      </c>
      <c r="F67" s="173">
        <v>3</v>
      </c>
      <c r="G67" s="173">
        <v>3</v>
      </c>
      <c r="H67" s="173">
        <v>0</v>
      </c>
      <c r="I67" s="173">
        <v>5</v>
      </c>
      <c r="J67" s="173">
        <v>2</v>
      </c>
      <c r="K67" s="173">
        <v>0</v>
      </c>
      <c r="L67" s="173">
        <v>1</v>
      </c>
      <c r="M67" s="173">
        <v>0</v>
      </c>
      <c r="N67"/>
      <c r="O67"/>
    </row>
    <row r="68" spans="2:15" ht="12">
      <c r="B68" s="219" t="s">
        <v>53</v>
      </c>
      <c r="C68" s="220"/>
      <c r="D68" s="21">
        <v>47</v>
      </c>
      <c r="E68" s="20">
        <v>6</v>
      </c>
      <c r="F68" s="20">
        <v>0</v>
      </c>
      <c r="G68" s="20">
        <v>5</v>
      </c>
      <c r="H68" s="20">
        <v>2</v>
      </c>
      <c r="I68" s="20">
        <v>16</v>
      </c>
      <c r="J68" s="20">
        <v>15</v>
      </c>
      <c r="K68" s="20">
        <v>0</v>
      </c>
      <c r="L68" s="20">
        <v>3</v>
      </c>
      <c r="M68" s="20">
        <v>0</v>
      </c>
      <c r="N68"/>
      <c r="O68"/>
    </row>
    <row r="69" spans="2:13" s="8" customFormat="1" ht="12">
      <c r="B69" s="223" t="s">
        <v>313</v>
      </c>
      <c r="C69" s="224"/>
      <c r="D69" s="182">
        <v>7</v>
      </c>
      <c r="E69" s="178">
        <v>0</v>
      </c>
      <c r="F69" s="178">
        <v>0</v>
      </c>
      <c r="G69" s="178">
        <v>1</v>
      </c>
      <c r="H69" s="178">
        <v>1</v>
      </c>
      <c r="I69" s="178">
        <v>2</v>
      </c>
      <c r="J69" s="178">
        <v>3</v>
      </c>
      <c r="K69" s="178">
        <v>0</v>
      </c>
      <c r="L69" s="178">
        <v>0</v>
      </c>
      <c r="M69" s="178">
        <v>0</v>
      </c>
    </row>
    <row r="71" ht="12">
      <c r="D71" s="217">
        <f>D6</f>
        <v>9965</v>
      </c>
    </row>
    <row r="72" ht="12">
      <c r="D72" s="217" t="str">
        <f>IF(D71=SUM(D8:D11,D12:D22,D23:D69)/3,"OK","NG")</f>
        <v>OK</v>
      </c>
    </row>
    <row r="73" ht="12">
      <c r="D73" s="15"/>
    </row>
  </sheetData>
  <sheetProtection/>
  <mergeCells count="73">
    <mergeCell ref="B12:C12"/>
    <mergeCell ref="B13:C13"/>
    <mergeCell ref="B14:C14"/>
    <mergeCell ref="B15:C15"/>
    <mergeCell ref="B16:C16"/>
    <mergeCell ref="B17:C17"/>
    <mergeCell ref="B18:C18"/>
    <mergeCell ref="B19:C19"/>
    <mergeCell ref="B69:C69"/>
    <mergeCell ref="B3:C3"/>
    <mergeCell ref="B4:C5"/>
    <mergeCell ref="B6:C6"/>
    <mergeCell ref="B7:C7"/>
    <mergeCell ref="B11:C11"/>
    <mergeCell ref="B24:C24"/>
    <mergeCell ref="B25:C25"/>
    <mergeCell ref="B26:C26"/>
    <mergeCell ref="B27:C27"/>
    <mergeCell ref="B20:C20"/>
    <mergeCell ref="B21:C21"/>
    <mergeCell ref="B22:C22"/>
    <mergeCell ref="B23:C23"/>
    <mergeCell ref="B32:C32"/>
    <mergeCell ref="B33:C33"/>
    <mergeCell ref="B34:C34"/>
    <mergeCell ref="B35:C35"/>
    <mergeCell ref="B28:C28"/>
    <mergeCell ref="B29:C29"/>
    <mergeCell ref="B30:C30"/>
    <mergeCell ref="B31:C31"/>
    <mergeCell ref="B40:C40"/>
    <mergeCell ref="B41:C41"/>
    <mergeCell ref="B42:C42"/>
    <mergeCell ref="B43:C43"/>
    <mergeCell ref="B36:C36"/>
    <mergeCell ref="B37:C37"/>
    <mergeCell ref="B38:C38"/>
    <mergeCell ref="B39:C39"/>
    <mergeCell ref="B48:C48"/>
    <mergeCell ref="B49:C49"/>
    <mergeCell ref="B50:C50"/>
    <mergeCell ref="B51:C51"/>
    <mergeCell ref="B44:C44"/>
    <mergeCell ref="B45:C45"/>
    <mergeCell ref="B46:C46"/>
    <mergeCell ref="B47:C47"/>
    <mergeCell ref="B52:C52"/>
    <mergeCell ref="B53:C53"/>
    <mergeCell ref="B60:C60"/>
    <mergeCell ref="B61:C61"/>
    <mergeCell ref="B54:C54"/>
    <mergeCell ref="B55:C55"/>
    <mergeCell ref="B56:C56"/>
    <mergeCell ref="B57:C57"/>
    <mergeCell ref="B66:C66"/>
    <mergeCell ref="B67:C67"/>
    <mergeCell ref="B68:C68"/>
    <mergeCell ref="D3:D5"/>
    <mergeCell ref="B62:C62"/>
    <mergeCell ref="B63:C63"/>
    <mergeCell ref="B64:C64"/>
    <mergeCell ref="B65:C65"/>
    <mergeCell ref="B58:C58"/>
    <mergeCell ref="B59:C59"/>
    <mergeCell ref="I3:I5"/>
    <mergeCell ref="K3:K5"/>
    <mergeCell ref="L3:L5"/>
    <mergeCell ref="M3:M5"/>
    <mergeCell ref="J4:J5"/>
    <mergeCell ref="E3:E5"/>
    <mergeCell ref="F3:F5"/>
    <mergeCell ref="G3:G5"/>
    <mergeCell ref="H3:H5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堂本敬（2567）</dc:creator>
  <cp:keywords/>
  <dc:description/>
  <cp:lastModifiedBy>101037</cp:lastModifiedBy>
  <cp:lastPrinted>2005-10-06T05:13:11Z</cp:lastPrinted>
  <dcterms:created xsi:type="dcterms:W3CDTF">2004-04-21T04:19:04Z</dcterms:created>
  <dcterms:modified xsi:type="dcterms:W3CDTF">2018-07-30T04:59:44Z</dcterms:modified>
  <cp:category/>
  <cp:version/>
  <cp:contentType/>
  <cp:contentStatus/>
</cp:coreProperties>
</file>