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【非暗号化】\45【その他調査（住宅）】（3年）\フラット35利用者調査\2021年度\公表資料\集計表\"/>
    </mc:Choice>
  </mc:AlternateContent>
  <bookViews>
    <workbookView xWindow="-31830" yWindow="32760" windowWidth="13500" windowHeight="12105" tabRatio="859" firstSheet="1" activeTab="1"/>
  </bookViews>
  <sheets>
    <sheet name="第１表　地域別都道府県別主要指標" sheetId="38" r:id="rId1"/>
    <sheet name="第１表　地域別都道府県別主要指標 (土地費借入なし)" sheetId="72" r:id="rId2"/>
    <sheet name="第２表　年　　　　齢" sheetId="39" r:id="rId3"/>
    <sheet name="第３表　職　　　　業" sheetId="40" r:id="rId4"/>
    <sheet name="第４表　家　族　数" sheetId="41" r:id="rId5"/>
    <sheet name="第５表　世 帯 の 年 収" sheetId="42" r:id="rId6"/>
    <sheet name="第６表　本 人 の 年 収" sheetId="43" r:id="rId7"/>
    <sheet name="第７表　世帯年収五分位・十分位階級区分" sheetId="44" r:id="rId8"/>
    <sheet name="第８表　住宅の必要理由" sheetId="46" r:id="rId9"/>
    <sheet name="第９表　従前住宅の種類" sheetId="47" r:id="rId10"/>
    <sheet name="第10表　従前住宅の面積" sheetId="48" r:id="rId11"/>
    <sheet name="第11表　住 宅 面 積" sheetId="45" r:id="rId12"/>
    <sheet name="第12表　１人当たり住宅面積" sheetId="49" r:id="rId13"/>
    <sheet name="第13表　建設費" sheetId="51" r:id="rId14"/>
    <sheet name="第13表　建設費（土地費借入なし）" sheetId="73" r:id="rId15"/>
    <sheet name="第14表　建設費の年収倍率（建設費÷世帯年収）" sheetId="52" r:id="rId16"/>
    <sheet name="第15表　１㎡当たり建設費" sheetId="68" r:id="rId17"/>
    <sheet name="第16表　土 地 取 得 費" sheetId="69" r:id="rId18"/>
    <sheet name="第17表　手持金" sheetId="54" r:id="rId19"/>
    <sheet name="第18表　機構買取・付保金" sheetId="55" r:id="rId20"/>
    <sheet name="第19表　機構買取・付保金の割合（機構買取・付保金÷購入価額）" sheetId="56" r:id="rId21"/>
    <sheet name="第20表　その他からの借入金（合計）" sheetId="57" r:id="rId22"/>
    <sheet name="第21表　その他からの借入金（内訳）" sheetId="58" r:id="rId23"/>
    <sheet name="第22表　１か月当たり予定返済額" sheetId="59" r:id="rId24"/>
    <sheet name="第23表　総返済負担率" sheetId="60" r:id="rId25"/>
    <sheet name="第24表　償還方法・償還期間" sheetId="61" r:id="rId26"/>
    <sheet name="第25表　ボーナス併用償還希望の有無" sheetId="62" r:id="rId27"/>
    <sheet name="第26表　敷地面積" sheetId="63" r:id="rId28"/>
    <sheet name="第27-1表　距離帯×住宅面積" sheetId="64" r:id="rId29"/>
    <sheet name="第27-2表　距離帯×住宅面積（構成比）" sheetId="65" r:id="rId30"/>
    <sheet name="第28-1表　距離帯×建設費" sheetId="66" r:id="rId31"/>
    <sheet name="第28-2表　距離帯×建設費（構成比）" sheetId="67" r:id="rId32"/>
    <sheet name="第29-1表　距離帯×１㎡当たり建設費" sheetId="70" r:id="rId33"/>
    <sheet name="第29-2表　距離帯×１㎡当たり建設費（構成比）" sheetId="71" r:id="rId34"/>
  </sheets>
  <definedNames>
    <definedName name="_xlnm.Print_Area" localSheetId="10">'第10表　従前住宅の面積'!$A$1:$AE$69</definedName>
    <definedName name="_xlnm.Print_Area" localSheetId="11">'第11表　住 宅 面 積'!$A$1:$AW$69</definedName>
    <definedName name="_xlnm.Print_Area" localSheetId="12">'第12表　１人当たり住宅面積'!$A$1:$T$71</definedName>
    <definedName name="_xlnm.Print_Area" localSheetId="13">'第13表　建設費'!$A$1:$BB$69</definedName>
    <definedName name="_xlnm.Print_Area" localSheetId="14">'第13表　建設費（土地費借入なし）'!$A$1:$BB$69</definedName>
    <definedName name="_xlnm.Print_Area" localSheetId="15">'第14表　建設費の年収倍率（建設費÷世帯年収）'!$A$1:$AC$69</definedName>
    <definedName name="_xlnm.Print_Area" localSheetId="16">'第15表　１㎡当たり建設費'!$A$1:$AY$69</definedName>
    <definedName name="_xlnm.Print_Area" localSheetId="17">'第16表　土 地 取 得 費'!$A$1:$AH$69</definedName>
    <definedName name="_xlnm.Print_Area" localSheetId="18">'第17表　手持金'!$A$1:$AN$69</definedName>
    <definedName name="_xlnm.Print_Area" localSheetId="19">'第18表　機構買取・付保金'!$A$1:$AU$69</definedName>
    <definedName name="_xlnm.Print_Area" localSheetId="20">'第19表　機構買取・付保金の割合（機構買取・付保金÷購入価額）'!$A$1:$Z$69</definedName>
    <definedName name="_xlnm.Print_Area" localSheetId="0">'第１表　地域別都道府県別主要指標'!$A$1:$U$70</definedName>
    <definedName name="_xlnm.Print_Area" localSheetId="1">'第１表　地域別都道府県別主要指標 (土地費借入なし)'!$A$1:$U$70</definedName>
    <definedName name="_xlnm.Print_Area" localSheetId="21">'第20表　その他からの借入金（合計）'!$A$1:$AM$69</definedName>
    <definedName name="_xlnm.Print_Area" localSheetId="22">'第21表　その他からの借入金（内訳）'!$A$1:$P$71</definedName>
    <definedName name="_xlnm.Print_Area" localSheetId="23">'第22表　１か月当たり予定返済額'!$A$1:$AJ$69</definedName>
    <definedName name="_xlnm.Print_Area" localSheetId="24">'第23表　総返済負担率'!$A$1:$N$69</definedName>
    <definedName name="_xlnm.Print_Area" localSheetId="25">'第24表　償還方法・償還期間'!$A$1:$X$70</definedName>
    <definedName name="_xlnm.Print_Area" localSheetId="26">'第25表　ボーナス併用償還希望の有無'!$A$1:$G$69</definedName>
    <definedName name="_xlnm.Print_Area" localSheetId="27">'第26表　敷地面積'!$A$1:$BG$69</definedName>
    <definedName name="_xlnm.Print_Area" localSheetId="28">'第27-1表　距離帯×住宅面積'!$A$1:$BA$28</definedName>
    <definedName name="_xlnm.Print_Area" localSheetId="29">'第27-2表　距離帯×住宅面積（構成比）'!$A$1:$AY$28</definedName>
    <definedName name="_xlnm.Print_Area" localSheetId="30">'第28-1表　距離帯×建設費'!$A$1:$BE$28</definedName>
    <definedName name="_xlnm.Print_Area" localSheetId="31">'第28-2表　距離帯×建設費（構成比）'!$A$1:$AZ$28</definedName>
    <definedName name="_xlnm.Print_Area" localSheetId="32">'第29-1表　距離帯×１㎡当たり建設費'!$A$1:$AZ$28</definedName>
    <definedName name="_xlnm.Print_Area" localSheetId="33">'第29-2表　距離帯×１㎡当たり建設費（構成比）'!$A$1:$BA$28</definedName>
    <definedName name="_xlnm.Print_Area" localSheetId="2">'第２表　年　　　　齢'!$A$1:$Q$69</definedName>
    <definedName name="_xlnm.Print_Area" localSheetId="3">'第３表　職　　　　業'!$A$1:$N$69</definedName>
    <definedName name="_xlnm.Print_Area" localSheetId="4">'第４表　家　族　数'!$A$1:$N$69</definedName>
    <definedName name="_xlnm.Print_Area" localSheetId="5">'第５表　世 帯 の 年 収'!$A$1:$W$69</definedName>
    <definedName name="_xlnm.Print_Area" localSheetId="6">'第６表　本 人 の 年 収'!$A$1:$W$69</definedName>
    <definedName name="_xlnm.Print_Area" localSheetId="7">'第７表　世帯年収五分位・十分位階級区分'!$A$1:$S$69</definedName>
    <definedName name="_xlnm.Print_Area" localSheetId="8">'第８表　住宅の必要理由'!$A$1:$N$69</definedName>
    <definedName name="_xlnm.Print_Area" localSheetId="9">'第９表　従前住宅の種類'!$A$1:$M$69</definedName>
    <definedName name="_xlnm.Print_Titles" localSheetId="10">'第10表　従前住宅の面積'!$B:$C</definedName>
    <definedName name="_xlnm.Print_Titles" localSheetId="11">'第11表　住 宅 面 積'!$B:$C</definedName>
    <definedName name="_xlnm.Print_Titles" localSheetId="13">'第13表　建設費'!$B:$C</definedName>
    <definedName name="_xlnm.Print_Titles" localSheetId="14">'第13表　建設費（土地費借入なし）'!$B:$C</definedName>
    <definedName name="_xlnm.Print_Titles" localSheetId="15">'第14表　建設費の年収倍率（建設費÷世帯年収）'!$B:$C</definedName>
    <definedName name="_xlnm.Print_Titles" localSheetId="16">'第15表　１㎡当たり建設費'!$B:$C</definedName>
    <definedName name="_xlnm.Print_Titles" localSheetId="17">'第16表　土 地 取 得 費'!$B:$C</definedName>
    <definedName name="_xlnm.Print_Titles" localSheetId="18">'第17表　手持金'!$B:$C</definedName>
    <definedName name="_xlnm.Print_Titles" localSheetId="19">'第18表　機構買取・付保金'!$B:$C</definedName>
    <definedName name="_xlnm.Print_Titles" localSheetId="20">'第19表　機構買取・付保金の割合（機構買取・付保金÷購入価額）'!$B:$C</definedName>
    <definedName name="_xlnm.Print_Titles" localSheetId="0">'第１表　地域別都道府県別主要指標'!$B:$C</definedName>
    <definedName name="_xlnm.Print_Titles" localSheetId="1">'第１表　地域別都道府県別主要指標 (土地費借入なし)'!$B:$C</definedName>
    <definedName name="_xlnm.Print_Titles" localSheetId="21">'第20表　その他からの借入金（合計）'!$B:$C</definedName>
    <definedName name="_xlnm.Print_Titles" localSheetId="22">'第21表　その他からの借入金（内訳）'!$B:$C</definedName>
    <definedName name="_xlnm.Print_Titles" localSheetId="23">'第22表　１か月当たり予定返済額'!$B:$C</definedName>
    <definedName name="_xlnm.Print_Titles" localSheetId="24">'第23表　総返済負担率'!$B:$C</definedName>
    <definedName name="_xlnm.Print_Titles" localSheetId="25">'第24表　償還方法・償還期間'!$B:$C</definedName>
    <definedName name="_xlnm.Print_Titles" localSheetId="26">'第25表　ボーナス併用償還希望の有無'!$B:$C</definedName>
    <definedName name="_xlnm.Print_Titles" localSheetId="27">'第26表　敷地面積'!$B:$C</definedName>
    <definedName name="_xlnm.Print_Titles" localSheetId="28">'第27-1表　距離帯×住宅面積'!$B:$D</definedName>
    <definedName name="_xlnm.Print_Titles" localSheetId="29">'第27-2表　距離帯×住宅面積（構成比）'!$B:$D</definedName>
    <definedName name="_xlnm.Print_Titles" localSheetId="30">'第28-1表　距離帯×建設費'!$B:$D</definedName>
    <definedName name="_xlnm.Print_Titles" localSheetId="31">'第28-2表　距離帯×建設費（構成比）'!$B:$D</definedName>
    <definedName name="_xlnm.Print_Titles" localSheetId="32">'第29-1表　距離帯×１㎡当たり建設費'!$B:$D</definedName>
    <definedName name="_xlnm.Print_Titles" localSheetId="33">'第29-2表　距離帯×１㎡当たり建設費（構成比）'!$B:$D</definedName>
    <definedName name="_xlnm.Print_Titles" localSheetId="2">'第２表　年　　　　齢'!$B:$C</definedName>
    <definedName name="_xlnm.Print_Titles" localSheetId="3">'第３表　職　　　　業'!$B:$C</definedName>
    <definedName name="_xlnm.Print_Titles" localSheetId="4">'第４表　家　族　数'!$B:$C</definedName>
    <definedName name="_xlnm.Print_Titles" localSheetId="5">'第５表　世 帯 の 年 収'!$B:$C</definedName>
    <definedName name="_xlnm.Print_Titles" localSheetId="6">'第６表　本 人 の 年 収'!$B:$C</definedName>
    <definedName name="_xlnm.Print_Titles" localSheetId="7">'第７表　世帯年収五分位・十分位階級区分'!$B:$C</definedName>
    <definedName name="_xlnm.Print_Titles" localSheetId="8">'第８表　住宅の必要理由'!$B:$C</definedName>
    <definedName name="_xlnm.Print_Titles" localSheetId="9">'第９表　従前住宅の種類'!$B:$C</definedName>
  </definedNames>
  <calcPr calcId="162913" fullCalcOnLoad="1"/>
</workbook>
</file>

<file path=xl/calcChain.xml><?xml version="1.0" encoding="utf-8"?>
<calcChain xmlns="http://schemas.openxmlformats.org/spreadsheetml/2006/main">
  <c r="D71" i="73" l="1"/>
  <c r="D72" i="73"/>
  <c r="D72" i="72"/>
  <c r="D73" i="72"/>
  <c r="E30" i="70"/>
  <c r="D71" i="69"/>
  <c r="D72" i="69"/>
  <c r="D71" i="68"/>
  <c r="D72" i="68"/>
  <c r="D71" i="63"/>
  <c r="D72" i="63"/>
  <c r="D71" i="62"/>
  <c r="D72" i="62"/>
  <c r="D72" i="61"/>
  <c r="D73" i="61"/>
  <c r="D71" i="60"/>
  <c r="D72" i="60"/>
  <c r="D71" i="59"/>
  <c r="D72" i="59"/>
  <c r="D73" i="58"/>
  <c r="D74" i="58"/>
  <c r="D71" i="57"/>
  <c r="D72" i="57"/>
  <c r="D71" i="56"/>
  <c r="D72" i="56"/>
  <c r="D71" i="55"/>
  <c r="D72" i="55"/>
  <c r="D71" i="54"/>
  <c r="D72" i="54"/>
  <c r="D71" i="52"/>
  <c r="D72" i="52"/>
  <c r="D71" i="51"/>
  <c r="D72" i="51"/>
  <c r="D72" i="49"/>
  <c r="D73" i="49"/>
  <c r="D71" i="45"/>
  <c r="D72" i="45"/>
  <c r="D71" i="48"/>
  <c r="D72" i="48"/>
  <c r="D71" i="47"/>
  <c r="D72" i="47"/>
  <c r="D71" i="46"/>
  <c r="D72" i="46"/>
  <c r="D71" i="44"/>
  <c r="D72" i="44"/>
  <c r="D71" i="43"/>
  <c r="D72" i="43"/>
  <c r="D71" i="42"/>
  <c r="D72" i="42"/>
  <c r="D71" i="41"/>
  <c r="D72" i="41"/>
  <c r="D71" i="40"/>
  <c r="D72" i="40"/>
  <c r="D72" i="38"/>
  <c r="D73" i="38"/>
  <c r="D71" i="39"/>
  <c r="D72" i="39"/>
  <c r="E31" i="66"/>
  <c r="E31" i="64"/>
</calcChain>
</file>

<file path=xl/sharedStrings.xml><?xml version="1.0" encoding="utf-8"?>
<sst xmlns="http://schemas.openxmlformats.org/spreadsheetml/2006/main" count="3284" uniqueCount="410">
  <si>
    <t>全国</t>
  </si>
  <si>
    <t>三大都市圏</t>
  </si>
  <si>
    <t>首都圏</t>
  </si>
  <si>
    <t>近畿圏</t>
  </si>
  <si>
    <t>東海圏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</si>
  <si>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</si>
  <si>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</si>
  <si>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</si>
  <si>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</si>
  <si>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</si>
  <si>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</si>
  <si>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</si>
  <si>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</si>
  <si>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</si>
  <si>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</si>
  <si>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</si>
  <si>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</si>
  <si>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</si>
  <si>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</si>
  <si>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</si>
  <si>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</si>
  <si>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</si>
  <si>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</si>
  <si>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</si>
  <si>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</si>
  <si>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</si>
  <si>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</si>
  <si>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</si>
  <si>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</si>
  <si>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</si>
  <si>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</si>
  <si>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</si>
  <si>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</si>
  <si>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</si>
  <si>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</si>
  <si>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</si>
  <si>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</si>
  <si>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</si>
  <si>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</si>
  <si>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</si>
  <si>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</si>
  <si>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</si>
  <si>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</si>
  <si>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</si>
  <si>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</si>
  <si>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</si>
  <si>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</si>
  <si>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</si>
  <si>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</si>
  <si>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</si>
  <si>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</si>
  <si>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</si>
  <si>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勤務先</t>
  </si>
  <si>
    <t>手持金</t>
    <phoneticPr fontId="3"/>
  </si>
  <si>
    <t>（歳）</t>
  </si>
  <si>
    <t>（万円）</t>
  </si>
  <si>
    <t>（㎡）</t>
  </si>
  <si>
    <t>（千円）</t>
  </si>
  <si>
    <t>（％）</t>
  </si>
  <si>
    <t>親・親戚
・知人</t>
    <phoneticPr fontId="3"/>
  </si>
  <si>
    <t>項目</t>
    <rPh sb="0" eb="2">
      <t>コウモク</t>
    </rPh>
    <phoneticPr fontId="3"/>
  </si>
  <si>
    <t>件数</t>
    <phoneticPr fontId="3"/>
  </si>
  <si>
    <t>年齢</t>
    <phoneticPr fontId="3"/>
  </si>
  <si>
    <t>家族数</t>
    <phoneticPr fontId="3"/>
  </si>
  <si>
    <t>（人）</t>
    <rPh sb="1" eb="2">
      <t>ニン</t>
    </rPh>
    <phoneticPr fontId="3"/>
  </si>
  <si>
    <t>首都圏</t>
    <rPh sb="0" eb="3">
      <t>シュトケン</t>
    </rPh>
    <phoneticPr fontId="3"/>
  </si>
  <si>
    <t>近畿圏</t>
    <rPh sb="0" eb="3">
      <t>キンキケン</t>
    </rPh>
    <phoneticPr fontId="3"/>
  </si>
  <si>
    <t>東海圏</t>
    <rPh sb="0" eb="2">
      <t>トウカイ</t>
    </rPh>
    <rPh sb="2" eb="3">
      <t>ケン</t>
    </rPh>
    <phoneticPr fontId="3"/>
  </si>
  <si>
    <t>世帯の
年収</t>
    <phoneticPr fontId="3"/>
  </si>
  <si>
    <t>資　金　調　達　の　内　訳　（　万　円　）</t>
    <rPh sb="0" eb="1">
      <t>シ</t>
    </rPh>
    <rPh sb="2" eb="3">
      <t>キン</t>
    </rPh>
    <rPh sb="4" eb="5">
      <t>チョウ</t>
    </rPh>
    <rPh sb="6" eb="7">
      <t>タチ</t>
    </rPh>
    <rPh sb="10" eb="11">
      <t>ウチ</t>
    </rPh>
    <rPh sb="12" eb="13">
      <t>ヤク</t>
    </rPh>
    <rPh sb="16" eb="17">
      <t>ヨロズ</t>
    </rPh>
    <rPh sb="18" eb="19">
      <t>エン</t>
    </rPh>
    <phoneticPr fontId="3"/>
  </si>
  <si>
    <t>その他
からの
借入金
（合計）</t>
    <rPh sb="2" eb="3">
      <t>タ</t>
    </rPh>
    <phoneticPr fontId="3"/>
  </si>
  <si>
    <t>住宅
面積</t>
    <phoneticPr fontId="3"/>
  </si>
  <si>
    <t>沖縄県</t>
    <rPh sb="0" eb="3">
      <t>オキナワケン</t>
    </rPh>
    <phoneticPr fontId="3"/>
  </si>
  <si>
    <t>住宅取得後も返済を要する土地取得費の借入金</t>
    <phoneticPr fontId="3"/>
  </si>
  <si>
    <t>北海道</t>
    <phoneticPr fontId="3"/>
  </si>
  <si>
    <t>東北</t>
    <phoneticPr fontId="3"/>
  </si>
  <si>
    <t>北関東信越</t>
    <rPh sb="3" eb="5">
      <t>シンエツ</t>
    </rPh>
    <phoneticPr fontId="3"/>
  </si>
  <si>
    <t>南関東</t>
    <rPh sb="0" eb="3">
      <t>ミナミカントウ</t>
    </rPh>
    <phoneticPr fontId="3"/>
  </si>
  <si>
    <t>東海</t>
    <rPh sb="0" eb="2">
      <t>トウカイ</t>
    </rPh>
    <phoneticPr fontId="3"/>
  </si>
  <si>
    <t>北陸</t>
    <phoneticPr fontId="3"/>
  </si>
  <si>
    <t>近畿</t>
    <rPh sb="0" eb="2">
      <t>キンキ</t>
    </rPh>
    <phoneticPr fontId="3"/>
  </si>
  <si>
    <t>中国</t>
    <phoneticPr fontId="3"/>
  </si>
  <si>
    <t>四国</t>
    <phoneticPr fontId="3"/>
  </si>
  <si>
    <t>南九州</t>
    <phoneticPr fontId="3"/>
  </si>
  <si>
    <t>地域・
都道府県</t>
    <rPh sb="0" eb="2">
      <t>チイキ</t>
    </rPh>
    <rPh sb="4" eb="8">
      <t>トドウフケン</t>
    </rPh>
    <phoneticPr fontId="3"/>
  </si>
  <si>
    <t>１か月当たり予定
返済額</t>
    <rPh sb="2" eb="3">
      <t>ゲツ</t>
    </rPh>
    <rPh sb="3" eb="4">
      <t>ア</t>
    </rPh>
    <rPh sb="6" eb="8">
      <t>ヨテイ</t>
    </rPh>
    <phoneticPr fontId="3"/>
  </si>
  <si>
    <t>機構
買取・
付保金</t>
    <rPh sb="0" eb="2">
      <t>キコウ</t>
    </rPh>
    <rPh sb="3" eb="5">
      <t>カイトリ</t>
    </rPh>
    <rPh sb="7" eb="8">
      <t>フ</t>
    </rPh>
    <rPh sb="8" eb="9">
      <t>ホ</t>
    </rPh>
    <rPh sb="9" eb="10">
      <t>キン</t>
    </rPh>
    <phoneticPr fontId="3"/>
  </si>
  <si>
    <t>北部九州</t>
    <rPh sb="0" eb="2">
      <t>ホクブ</t>
    </rPh>
    <rPh sb="2" eb="4">
      <t>キュウシュウ</t>
    </rPh>
    <phoneticPr fontId="3"/>
  </si>
  <si>
    <t>第２表</t>
    <rPh sb="2" eb="3">
      <t>ヒョウ</t>
    </rPh>
    <phoneticPr fontId="3"/>
  </si>
  <si>
    <t>年　　　　齢</t>
    <phoneticPr fontId="3"/>
  </si>
  <si>
    <t>年 齢</t>
    <rPh sb="0" eb="1">
      <t>トシ</t>
    </rPh>
    <rPh sb="2" eb="3">
      <t>ヨワイ</t>
    </rPh>
    <phoneticPr fontId="3"/>
  </si>
  <si>
    <t>総計</t>
  </si>
  <si>
    <t>65
歳</t>
    <rPh sb="3" eb="4">
      <t>サイ</t>
    </rPh>
    <phoneticPr fontId="3"/>
  </si>
  <si>
    <t>中央値</t>
  </si>
  <si>
    <t>平均</t>
  </si>
  <si>
    <t>標準偏差</t>
  </si>
  <si>
    <t>～</t>
  </si>
  <si>
    <t>24
歳</t>
    <phoneticPr fontId="3"/>
  </si>
  <si>
    <t>（歳）</t>
    <rPh sb="1" eb="2">
      <t>サイ</t>
    </rPh>
    <phoneticPr fontId="3"/>
  </si>
  <si>
    <t>中国</t>
    <phoneticPr fontId="3"/>
  </si>
  <si>
    <t>四国</t>
    <phoneticPr fontId="3"/>
  </si>
  <si>
    <t>南九州</t>
    <phoneticPr fontId="3"/>
  </si>
  <si>
    <t>第３表　</t>
    <phoneticPr fontId="3"/>
  </si>
  <si>
    <t>職　　　　業</t>
    <phoneticPr fontId="3"/>
  </si>
  <si>
    <t>職 業</t>
    <rPh sb="0" eb="1">
      <t>ショク</t>
    </rPh>
    <rPh sb="2" eb="3">
      <t>ギョウ</t>
    </rPh>
    <phoneticPr fontId="3"/>
  </si>
  <si>
    <t>自営業</t>
  </si>
  <si>
    <t>公務員</t>
  </si>
  <si>
    <t>農林
漁業主</t>
    <phoneticPr fontId="3"/>
  </si>
  <si>
    <t>会社員</t>
  </si>
  <si>
    <t>短期社員</t>
  </si>
  <si>
    <t>派遣会社の
派遣職員</t>
    <phoneticPr fontId="3"/>
  </si>
  <si>
    <t>パート
アルバイト</t>
    <phoneticPr fontId="3"/>
  </si>
  <si>
    <t>年金
受給者</t>
    <phoneticPr fontId="3"/>
  </si>
  <si>
    <t>その他</t>
  </si>
  <si>
    <t>不明</t>
  </si>
  <si>
    <t>第４表　</t>
    <phoneticPr fontId="3"/>
  </si>
  <si>
    <t>家　族　数</t>
    <phoneticPr fontId="3"/>
  </si>
  <si>
    <t>家 族 数</t>
    <rPh sb="0" eb="1">
      <t>イエ</t>
    </rPh>
    <rPh sb="2" eb="3">
      <t>ゾク</t>
    </rPh>
    <rPh sb="4" eb="5">
      <t>カズ</t>
    </rPh>
    <phoneticPr fontId="3"/>
  </si>
  <si>
    <t>１人</t>
  </si>
  <si>
    <t>２人</t>
  </si>
  <si>
    <t>３人</t>
  </si>
  <si>
    <t>４人</t>
  </si>
  <si>
    <t>５人</t>
  </si>
  <si>
    <t>６人</t>
  </si>
  <si>
    <t>７人～</t>
  </si>
  <si>
    <t>中央値</t>
    <phoneticPr fontId="3"/>
  </si>
  <si>
    <t>平均</t>
    <phoneticPr fontId="3"/>
  </si>
  <si>
    <t>標準偏差</t>
    <phoneticPr fontId="3"/>
  </si>
  <si>
    <t>（人）</t>
  </si>
  <si>
    <t>北海道</t>
    <phoneticPr fontId="3"/>
  </si>
  <si>
    <t>東北</t>
    <phoneticPr fontId="3"/>
  </si>
  <si>
    <t>北陸</t>
    <phoneticPr fontId="3"/>
  </si>
  <si>
    <t>　</t>
    <phoneticPr fontId="3"/>
  </si>
  <si>
    <t>第５表</t>
  </si>
  <si>
    <t>世 帯 の 年 収</t>
    <phoneticPr fontId="3"/>
  </si>
  <si>
    <t>世帯の年収</t>
    <rPh sb="0" eb="2">
      <t>セタイ</t>
    </rPh>
    <rPh sb="3" eb="5">
      <t>ネンシュウ</t>
    </rPh>
    <phoneticPr fontId="3"/>
  </si>
  <si>
    <t>（千円）</t>
    <rPh sb="1" eb="3">
      <t>センエン</t>
    </rPh>
    <phoneticPr fontId="3"/>
  </si>
  <si>
    <t>第６表</t>
  </si>
  <si>
    <t>本 人 の 年 収</t>
    <phoneticPr fontId="3"/>
  </si>
  <si>
    <t>本人の年収</t>
    <rPh sb="0" eb="2">
      <t>ホンニン</t>
    </rPh>
    <rPh sb="3" eb="5">
      <t>ネンシュウ</t>
    </rPh>
    <phoneticPr fontId="3"/>
  </si>
  <si>
    <t>第７表　</t>
    <phoneticPr fontId="3"/>
  </si>
  <si>
    <t>世帯年収五分位・十分位階級区分</t>
  </si>
  <si>
    <t>世帯年収
階級区分</t>
    <rPh sb="0" eb="2">
      <t>セタイ</t>
    </rPh>
    <rPh sb="2" eb="4">
      <t>ネンシュウ</t>
    </rPh>
    <rPh sb="5" eb="7">
      <t>カイキュウ</t>
    </rPh>
    <rPh sb="7" eb="9">
      <t>クブン</t>
    </rPh>
    <phoneticPr fontId="3"/>
  </si>
  <si>
    <t>総計</t>
    <rPh sb="0" eb="2">
      <t>ソウケイ</t>
    </rPh>
    <phoneticPr fontId="3"/>
  </si>
  <si>
    <t>五　　分　　位</t>
    <rPh sb="0" eb="1">
      <t>５</t>
    </rPh>
    <rPh sb="3" eb="4">
      <t>ブン</t>
    </rPh>
    <rPh sb="6" eb="7">
      <t>イ</t>
    </rPh>
    <phoneticPr fontId="3"/>
  </si>
  <si>
    <t>十　　分　　位</t>
    <rPh sb="0" eb="1">
      <t>ジュウ</t>
    </rPh>
    <rPh sb="3" eb="4">
      <t>ブン</t>
    </rPh>
    <rPh sb="6" eb="7">
      <t>イ</t>
    </rPh>
    <phoneticPr fontId="3"/>
  </si>
  <si>
    <t>第Ⅰ分位</t>
    <rPh sb="0" eb="1">
      <t>ダイ</t>
    </rPh>
    <rPh sb="2" eb="3">
      <t>ブン</t>
    </rPh>
    <rPh sb="3" eb="4">
      <t>グライ</t>
    </rPh>
    <phoneticPr fontId="3"/>
  </si>
  <si>
    <t>第Ⅱ分位</t>
    <rPh sb="0" eb="1">
      <t>ダイ</t>
    </rPh>
    <rPh sb="2" eb="3">
      <t>ブン</t>
    </rPh>
    <rPh sb="3" eb="4">
      <t>グライ</t>
    </rPh>
    <phoneticPr fontId="3"/>
  </si>
  <si>
    <t>第Ⅲ分位</t>
    <rPh sb="0" eb="1">
      <t>ダイ</t>
    </rPh>
    <rPh sb="2" eb="3">
      <t>ブン</t>
    </rPh>
    <rPh sb="3" eb="4">
      <t>グライ</t>
    </rPh>
    <phoneticPr fontId="3"/>
  </si>
  <si>
    <t>第Ⅳ分位</t>
    <rPh sb="0" eb="1">
      <t>ダイ</t>
    </rPh>
    <rPh sb="2" eb="3">
      <t>ブン</t>
    </rPh>
    <rPh sb="3" eb="4">
      <t>グライ</t>
    </rPh>
    <phoneticPr fontId="3"/>
  </si>
  <si>
    <t>第Ⅴ分位</t>
    <rPh sb="0" eb="1">
      <t>ダイ</t>
    </rPh>
    <rPh sb="2" eb="3">
      <t>ブン</t>
    </rPh>
    <rPh sb="3" eb="4">
      <t>グライ</t>
    </rPh>
    <phoneticPr fontId="3"/>
  </si>
  <si>
    <t>第Ⅵ分位</t>
    <rPh sb="0" eb="1">
      <t>ダイ</t>
    </rPh>
    <rPh sb="2" eb="3">
      <t>ブン</t>
    </rPh>
    <rPh sb="3" eb="4">
      <t>グライ</t>
    </rPh>
    <phoneticPr fontId="3"/>
  </si>
  <si>
    <t>第Ⅶ分位</t>
    <rPh sb="0" eb="1">
      <t>ダイ</t>
    </rPh>
    <rPh sb="2" eb="3">
      <t>ブン</t>
    </rPh>
    <rPh sb="3" eb="4">
      <t>グライ</t>
    </rPh>
    <phoneticPr fontId="3"/>
  </si>
  <si>
    <t>第Ⅷ分位</t>
    <rPh sb="0" eb="1">
      <t>ダイ</t>
    </rPh>
    <rPh sb="2" eb="3">
      <t>ブン</t>
    </rPh>
    <rPh sb="3" eb="4">
      <t>グライ</t>
    </rPh>
    <phoneticPr fontId="3"/>
  </si>
  <si>
    <t>第Ⅸ分位</t>
    <rPh sb="0" eb="1">
      <t>ダイ</t>
    </rPh>
    <rPh sb="2" eb="3">
      <t>ブン</t>
    </rPh>
    <rPh sb="3" eb="4">
      <t>グライ</t>
    </rPh>
    <phoneticPr fontId="3"/>
  </si>
  <si>
    <t>第Ⅹ分位</t>
    <rPh sb="0" eb="1">
      <t>ダイ</t>
    </rPh>
    <rPh sb="2" eb="3">
      <t>ブン</t>
    </rPh>
    <rPh sb="3" eb="4">
      <t>グライ</t>
    </rPh>
    <phoneticPr fontId="3"/>
  </si>
  <si>
    <t>三大都市圏</t>
    <phoneticPr fontId="3"/>
  </si>
  <si>
    <t>北海道</t>
    <phoneticPr fontId="3"/>
  </si>
  <si>
    <t>東北</t>
    <phoneticPr fontId="3"/>
  </si>
  <si>
    <t>北陸</t>
    <phoneticPr fontId="3"/>
  </si>
  <si>
    <t>第11表</t>
    <phoneticPr fontId="3"/>
  </si>
  <si>
    <t>住 宅 面 積</t>
    <phoneticPr fontId="3"/>
  </si>
  <si>
    <t>標準
偏差</t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</si>
  <si>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</si>
  <si>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</si>
  <si>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</si>
  <si>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</si>
  <si>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第８表</t>
  </si>
  <si>
    <t>住宅の必要理由</t>
    <phoneticPr fontId="3"/>
  </si>
  <si>
    <t>住宅の必要
理由</t>
    <rPh sb="0" eb="2">
      <t>ジュウタク</t>
    </rPh>
    <rPh sb="3" eb="5">
      <t>ヒツヨウ</t>
    </rPh>
    <rPh sb="6" eb="8">
      <t>リユウ</t>
    </rPh>
    <phoneticPr fontId="3"/>
  </si>
  <si>
    <t>住宅が
古い</t>
    <phoneticPr fontId="3"/>
  </si>
  <si>
    <t>住宅が
狭い</t>
    <phoneticPr fontId="3"/>
  </si>
  <si>
    <t>結婚</t>
  </si>
  <si>
    <t>世帯を
分ける</t>
    <phoneticPr fontId="3"/>
  </si>
  <si>
    <t>環境が
悪い</t>
    <phoneticPr fontId="3"/>
  </si>
  <si>
    <t>家賃が
高い</t>
    <phoneticPr fontId="3"/>
  </si>
  <si>
    <t>立退き
要求</t>
    <phoneticPr fontId="3"/>
  </si>
  <si>
    <t>通勤・通学
に不便</t>
    <phoneticPr fontId="3"/>
  </si>
  <si>
    <t>（結婚を
除く）</t>
    <phoneticPr fontId="3"/>
  </si>
  <si>
    <t>第９表</t>
  </si>
  <si>
    <t>従前住宅の種類</t>
    <phoneticPr fontId="3"/>
  </si>
  <si>
    <t>従前住宅の
種類</t>
    <rPh sb="0" eb="2">
      <t>ジュウゼン</t>
    </rPh>
    <rPh sb="2" eb="4">
      <t>ジュウタク</t>
    </rPh>
    <rPh sb="6" eb="8">
      <t>シュルイ</t>
    </rPh>
    <phoneticPr fontId="3"/>
  </si>
  <si>
    <t>親族の家に居住</t>
  </si>
  <si>
    <t>持家</t>
  </si>
  <si>
    <t>公営住宅</t>
  </si>
  <si>
    <t>公団・公社等賃貸
住宅</t>
    <phoneticPr fontId="3"/>
  </si>
  <si>
    <t>民間木造アパート</t>
  </si>
  <si>
    <t>民間借家</t>
    <phoneticPr fontId="3"/>
  </si>
  <si>
    <t>借間・下宿</t>
    <phoneticPr fontId="3"/>
  </si>
  <si>
    <t>社宅・官舎</t>
  </si>
  <si>
    <t>（民間木造
アパートを除く）</t>
    <phoneticPr fontId="3"/>
  </si>
  <si>
    <t>第10表</t>
  </si>
  <si>
    <t>従前住宅の面積</t>
    <phoneticPr fontId="3"/>
  </si>
  <si>
    <t>従前住宅の
面積</t>
    <rPh sb="0" eb="2">
      <t>ジュウゼン</t>
    </rPh>
    <rPh sb="2" eb="4">
      <t>ジュウタク</t>
    </rPh>
    <rPh sb="6" eb="8">
      <t>メンセキ</t>
    </rPh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</si>
  <si>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</si>
  <si>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</si>
  <si>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</si>
  <si>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</si>
  <si>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第12表</t>
    <phoneticPr fontId="3"/>
  </si>
  <si>
    <t>１人当たり住宅面積</t>
    <phoneticPr fontId="3"/>
  </si>
  <si>
    <t>１人当たり
住宅面積</t>
    <rPh sb="1" eb="2">
      <t>ニン</t>
    </rPh>
    <rPh sb="2" eb="3">
      <t>ア</t>
    </rPh>
    <rPh sb="6" eb="8">
      <t>ジュウタク</t>
    </rPh>
    <rPh sb="8" eb="10">
      <t>メンセキ</t>
    </rPh>
    <phoneticPr fontId="3"/>
  </si>
  <si>
    <t>標準
偏差</t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</si>
  <si>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</si>
  <si>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</si>
  <si>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</si>
  <si>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</si>
  <si>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中国</t>
    <phoneticPr fontId="3"/>
  </si>
  <si>
    <t>四国</t>
    <phoneticPr fontId="3"/>
  </si>
  <si>
    <t>南九州</t>
    <phoneticPr fontId="3"/>
  </si>
  <si>
    <t>（万円）</t>
    <rPh sb="1" eb="3">
      <t>マンエン</t>
    </rPh>
    <phoneticPr fontId="3"/>
  </si>
  <si>
    <t>第15表　</t>
    <phoneticPr fontId="3"/>
  </si>
  <si>
    <t>11.0
倍</t>
    <rPh sb="5" eb="6">
      <t>バイ</t>
    </rPh>
    <phoneticPr fontId="3"/>
  </si>
  <si>
    <t>0.9
倍</t>
    <rPh sb="4" eb="5">
      <t>バイ</t>
    </rPh>
    <phoneticPr fontId="3"/>
  </si>
  <si>
    <t>（倍）</t>
    <rPh sb="1" eb="2">
      <t>バイ</t>
    </rPh>
    <phoneticPr fontId="3"/>
  </si>
  <si>
    <t>第16表　</t>
    <phoneticPr fontId="3"/>
  </si>
  <si>
    <t>手  持  金</t>
  </si>
  <si>
    <t>手 持 金</t>
    <rPh sb="0" eb="1">
      <t>テ</t>
    </rPh>
    <rPh sb="2" eb="3">
      <t>モチ</t>
    </rPh>
    <rPh sb="4" eb="5">
      <t>カネ</t>
    </rPh>
    <phoneticPr fontId="3"/>
  </si>
  <si>
    <t>なし</t>
    <phoneticPr fontId="3"/>
  </si>
  <si>
    <t>平均（万円）</t>
    <rPh sb="3" eb="5">
      <t>マンエン</t>
    </rPh>
    <phoneticPr fontId="3"/>
  </si>
  <si>
    <t>全体</t>
    <rPh sb="0" eb="2">
      <t>ゼンタイ</t>
    </rPh>
    <phoneticPr fontId="3"/>
  </si>
  <si>
    <t>該当者
のみ</t>
    <phoneticPr fontId="3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</si>
  <si>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フ</t>
    </rPh>
    <rPh sb="11" eb="12">
      <t>ホ</t>
    </rPh>
    <rPh sb="13" eb="14">
      <t>キン</t>
    </rPh>
    <phoneticPr fontId="3"/>
  </si>
  <si>
    <t>機構買取・
付保金</t>
    <rPh sb="0" eb="2">
      <t>キコウ</t>
    </rPh>
    <rPh sb="2" eb="4">
      <t>カイトリ</t>
    </rPh>
    <rPh sb="6" eb="7">
      <t>フ</t>
    </rPh>
    <rPh sb="7" eb="8">
      <t>ホ</t>
    </rPh>
    <rPh sb="8" eb="9">
      <t>キン</t>
    </rPh>
    <phoneticPr fontId="3"/>
  </si>
  <si>
    <t>機構買取・付保金の割合（機構買取金／購入価額）</t>
    <rPh sb="0" eb="2">
      <t>キコウ</t>
    </rPh>
    <rPh sb="5" eb="6">
      <t>フ</t>
    </rPh>
    <rPh sb="6" eb="7">
      <t>ホ</t>
    </rPh>
    <rPh sb="12" eb="14">
      <t>キコウ</t>
    </rPh>
    <rPh sb="18" eb="20">
      <t>コウニュウ</t>
    </rPh>
    <rPh sb="20" eb="22">
      <t>カガク</t>
    </rPh>
    <phoneticPr fontId="3"/>
  </si>
  <si>
    <t>機構買取金等
の割合</t>
    <rPh sb="0" eb="2">
      <t>キコウ</t>
    </rPh>
    <rPh sb="2" eb="3">
      <t>バイ</t>
    </rPh>
    <rPh sb="3" eb="4">
      <t>トリ</t>
    </rPh>
    <rPh sb="4" eb="5">
      <t>カネ</t>
    </rPh>
    <rPh sb="5" eb="6">
      <t>トウ</t>
    </rPh>
    <rPh sb="8" eb="10">
      <t>ワリアイ</t>
    </rPh>
    <phoneticPr fontId="3"/>
  </si>
  <si>
    <t>（％）</t>
    <phoneticPr fontId="3"/>
  </si>
  <si>
    <t>その他からの借入金（合計）</t>
    <phoneticPr fontId="3"/>
  </si>
  <si>
    <t>その他からの
借入金
(合計）</t>
    <rPh sb="2" eb="3">
      <t>タ</t>
    </rPh>
    <rPh sb="7" eb="9">
      <t>カリイレ</t>
    </rPh>
    <rPh sb="9" eb="10">
      <t>キン</t>
    </rPh>
    <rPh sb="12" eb="14">
      <t>ゴウケイ</t>
    </rPh>
    <phoneticPr fontId="3"/>
  </si>
  <si>
    <t>平均（万円）</t>
    <rPh sb="0" eb="2">
      <t>ヘイキン</t>
    </rPh>
    <rPh sb="3" eb="5">
      <t>マンエン</t>
    </rPh>
    <phoneticPr fontId="3"/>
  </si>
  <si>
    <t>標準偏差
該当者
のみ</t>
    <rPh sb="5" eb="8">
      <t>ガイトウシャ</t>
    </rPh>
    <phoneticPr fontId="3"/>
  </si>
  <si>
    <t>該当者
のみ</t>
    <rPh sb="0" eb="3">
      <t>ガイトウシャ</t>
    </rPh>
    <phoneticPr fontId="3"/>
  </si>
  <si>
    <t>その他からの借入金（内訳）</t>
    <phoneticPr fontId="3"/>
  </si>
  <si>
    <t>その他からの
借入金
（内訳）</t>
    <rPh sb="2" eb="3">
      <t>タ</t>
    </rPh>
    <rPh sb="7" eb="9">
      <t>カリイレ</t>
    </rPh>
    <rPh sb="9" eb="10">
      <t>キン</t>
    </rPh>
    <rPh sb="12" eb="14">
      <t>ウチワケ</t>
    </rPh>
    <phoneticPr fontId="3"/>
  </si>
  <si>
    <t>公的機関</t>
    <rPh sb="0" eb="2">
      <t>コウテキ</t>
    </rPh>
    <rPh sb="2" eb="4">
      <t>キカン</t>
    </rPh>
    <phoneticPr fontId="3"/>
  </si>
  <si>
    <t>民間金融機関</t>
    <rPh sb="0" eb="2">
      <t>ミンカン</t>
    </rPh>
    <rPh sb="2" eb="4">
      <t>キンユウ</t>
    </rPh>
    <rPh sb="4" eb="6">
      <t>キカン</t>
    </rPh>
    <phoneticPr fontId="3"/>
  </si>
  <si>
    <t>勤務先</t>
    <phoneticPr fontId="3"/>
  </si>
  <si>
    <t>親・親戚・知人</t>
    <rPh sb="0" eb="1">
      <t>オヤ</t>
    </rPh>
    <rPh sb="2" eb="4">
      <t>シンセキ</t>
    </rPh>
    <rPh sb="5" eb="7">
      <t>チジン</t>
    </rPh>
    <phoneticPr fontId="3"/>
  </si>
  <si>
    <t>第22表</t>
    <phoneticPr fontId="3"/>
  </si>
  <si>
    <t>１か月当たり予定返済額</t>
    <phoneticPr fontId="3"/>
  </si>
  <si>
    <t>１か月当たり
予定返済額</t>
    <rPh sb="2" eb="3">
      <t>ゲツ</t>
    </rPh>
    <rPh sb="3" eb="4">
      <t>ア</t>
    </rPh>
    <rPh sb="7" eb="9">
      <t>ヨテイ</t>
    </rPh>
    <rPh sb="9" eb="11">
      <t>ヘンサイ</t>
    </rPh>
    <rPh sb="11" eb="12">
      <t>ガク</t>
    </rPh>
    <phoneticPr fontId="3"/>
  </si>
  <si>
    <t>（千円）</t>
    <rPh sb="1" eb="2">
      <t>セン</t>
    </rPh>
    <rPh sb="2" eb="3">
      <t>エン</t>
    </rPh>
    <phoneticPr fontId="3"/>
  </si>
  <si>
    <t>北海道</t>
    <phoneticPr fontId="3"/>
  </si>
  <si>
    <t>東北</t>
    <phoneticPr fontId="3"/>
  </si>
  <si>
    <t>北陸</t>
    <phoneticPr fontId="3"/>
  </si>
  <si>
    <t>償還方法・償還期間</t>
    <phoneticPr fontId="3"/>
  </si>
  <si>
    <t>償還方法・
償還期間</t>
    <rPh sb="0" eb="2">
      <t>ショウカン</t>
    </rPh>
    <rPh sb="2" eb="4">
      <t>ホウホウ</t>
    </rPh>
    <rPh sb="6" eb="8">
      <t>ショウカン</t>
    </rPh>
    <rPh sb="8" eb="10">
      <t>キカン</t>
    </rPh>
    <phoneticPr fontId="3"/>
  </si>
  <si>
    <t>小計</t>
    <rPh sb="0" eb="2">
      <t>ショウケイ</t>
    </rPh>
    <phoneticPr fontId="3"/>
  </si>
  <si>
    <t>元　利　均　等　償　還</t>
    <rPh sb="0" eb="1">
      <t>モト</t>
    </rPh>
    <rPh sb="2" eb="3">
      <t>リ</t>
    </rPh>
    <rPh sb="4" eb="5">
      <t>キン</t>
    </rPh>
    <rPh sb="6" eb="7">
      <t>トウ</t>
    </rPh>
    <rPh sb="8" eb="9">
      <t>ツグナ</t>
    </rPh>
    <rPh sb="10" eb="11">
      <t>メグ</t>
    </rPh>
    <phoneticPr fontId="3"/>
  </si>
  <si>
    <t>元　金　均　等　償　還</t>
    <rPh sb="0" eb="1">
      <t>モト</t>
    </rPh>
    <rPh sb="2" eb="3">
      <t>キン</t>
    </rPh>
    <rPh sb="4" eb="5">
      <t>キン</t>
    </rPh>
    <rPh sb="6" eb="7">
      <t>トウ</t>
    </rPh>
    <rPh sb="8" eb="9">
      <t>ツグナ</t>
    </rPh>
    <rPh sb="10" eb="11">
      <t>メグ</t>
    </rPh>
    <phoneticPr fontId="3"/>
  </si>
  <si>
    <t>不明</t>
    <rPh sb="0" eb="2">
      <t>フメイ</t>
    </rPh>
    <phoneticPr fontId="3"/>
  </si>
  <si>
    <t>標準
偏差</t>
    <phoneticPr fontId="3"/>
  </si>
  <si>
    <t>10年</t>
    <rPh sb="2" eb="3">
      <t>ネン</t>
    </rPh>
    <phoneticPr fontId="3"/>
  </si>
  <si>
    <t>11～
15年</t>
    <rPh sb="6" eb="7">
      <t>ネン</t>
    </rPh>
    <phoneticPr fontId="3"/>
  </si>
  <si>
    <t>16～
20年</t>
    <rPh sb="6" eb="7">
      <t>ネン</t>
    </rPh>
    <phoneticPr fontId="3"/>
  </si>
  <si>
    <t>21～
25年</t>
    <rPh sb="6" eb="7">
      <t>ネン</t>
    </rPh>
    <phoneticPr fontId="3"/>
  </si>
  <si>
    <t>26～
30年</t>
    <rPh sb="6" eb="7">
      <t>ネン</t>
    </rPh>
    <phoneticPr fontId="3"/>
  </si>
  <si>
    <t>（年）</t>
    <rPh sb="1" eb="2">
      <t>ネン</t>
    </rPh>
    <phoneticPr fontId="3"/>
  </si>
  <si>
    <t>北海道</t>
    <phoneticPr fontId="3"/>
  </si>
  <si>
    <t>東北</t>
    <phoneticPr fontId="3"/>
  </si>
  <si>
    <t>北陸</t>
    <phoneticPr fontId="3"/>
  </si>
  <si>
    <t>ボーナス併用償還希望の有無</t>
    <phoneticPr fontId="3"/>
  </si>
  <si>
    <t>ボーナス併用
償還</t>
    <rPh sb="4" eb="6">
      <t>ヘイヨウ</t>
    </rPh>
    <rPh sb="7" eb="9">
      <t>ショウカン</t>
    </rPh>
    <phoneticPr fontId="3"/>
  </si>
  <si>
    <t>希望あり</t>
  </si>
  <si>
    <t>希望なし</t>
  </si>
  <si>
    <t>北海道</t>
    <phoneticPr fontId="3"/>
  </si>
  <si>
    <t>東北</t>
    <phoneticPr fontId="3"/>
  </si>
  <si>
    <t>北陸</t>
    <phoneticPr fontId="3"/>
  </si>
  <si>
    <t>第26表　</t>
    <phoneticPr fontId="3"/>
  </si>
  <si>
    <t>敷 地 面 積</t>
    <phoneticPr fontId="3"/>
  </si>
  <si>
    <t>敷 地 面 積</t>
    <rPh sb="0" eb="1">
      <t>シキ</t>
    </rPh>
    <rPh sb="2" eb="3">
      <t>チ</t>
    </rPh>
    <rPh sb="4" eb="5">
      <t>メン</t>
    </rPh>
    <rPh sb="6" eb="7">
      <t>セキ</t>
    </rPh>
    <phoneticPr fontId="3"/>
  </si>
  <si>
    <t>距離帯×住宅面積</t>
    <phoneticPr fontId="3"/>
  </si>
  <si>
    <t xml:space="preserve">住 宅 面 積
</t>
    <rPh sb="0" eb="1">
      <t>ジュウ</t>
    </rPh>
    <rPh sb="2" eb="3">
      <t>タク</t>
    </rPh>
    <rPh sb="4" eb="5">
      <t>メン</t>
    </rPh>
    <rPh sb="6" eb="7">
      <t>セキ</t>
    </rPh>
    <phoneticPr fontId="3"/>
  </si>
  <si>
    <t>距 離 帯</t>
    <rPh sb="0" eb="1">
      <t>キョ</t>
    </rPh>
    <rPh sb="2" eb="3">
      <t>ハナレ</t>
    </rPh>
    <rPh sb="4" eb="5">
      <t>タイ</t>
    </rPh>
    <phoneticPr fontId="3"/>
  </si>
  <si>
    <t>三大都市圏計</t>
  </si>
  <si>
    <t>東京圏</t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</si>
  <si>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</si>
  <si>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</si>
  <si>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</si>
  <si>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</si>
  <si>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</si>
  <si>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</si>
  <si>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</si>
  <si>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大阪圏</t>
  </si>
  <si>
    <t>名古屋圏</t>
  </si>
  <si>
    <t>～</t>
    <phoneticPr fontId="3"/>
  </si>
  <si>
    <t>総返済
負担率</t>
    <rPh sb="0" eb="1">
      <t>ソウ</t>
    </rPh>
    <phoneticPr fontId="3"/>
  </si>
  <si>
    <t>総　返　済　負　担　率</t>
    <rPh sb="0" eb="1">
      <t>ソウ</t>
    </rPh>
    <phoneticPr fontId="3"/>
  </si>
  <si>
    <t>総返済負担率</t>
    <rPh sb="0" eb="1">
      <t>ソウ</t>
    </rPh>
    <rPh sb="1" eb="3">
      <t>ヘンサイ</t>
    </rPh>
    <rPh sb="3" eb="6">
      <t>フタンリツ</t>
    </rPh>
    <phoneticPr fontId="3"/>
  </si>
  <si>
    <t>第１表</t>
    <phoneticPr fontId="3"/>
  </si>
  <si>
    <t>31年～</t>
    <rPh sb="2" eb="3">
      <t>ネン</t>
    </rPh>
    <phoneticPr fontId="3"/>
  </si>
  <si>
    <t>30㎡
未満</t>
    <rPh sb="4" eb="6">
      <t>ミマン</t>
    </rPh>
    <phoneticPr fontId="3"/>
  </si>
  <si>
    <t>240㎡
以上</t>
    <rPh sb="5" eb="7">
      <t>イジョウ</t>
    </rPh>
    <phoneticPr fontId="3"/>
  </si>
  <si>
    <t>275㎡
以上</t>
    <rPh sb="5" eb="7">
      <t>イジョウ</t>
    </rPh>
    <phoneticPr fontId="3"/>
  </si>
  <si>
    <t>15㎡
未満</t>
    <rPh sb="4" eb="6">
      <t>ミマン</t>
    </rPh>
    <phoneticPr fontId="3"/>
  </si>
  <si>
    <t>70㎡
以上</t>
    <rPh sb="4" eb="6">
      <t>イジョウ</t>
    </rPh>
    <phoneticPr fontId="3"/>
  </si>
  <si>
    <t>第13表</t>
    <phoneticPr fontId="3"/>
  </si>
  <si>
    <r>
      <t xml:space="preserve">1,000
</t>
    </r>
    <r>
      <rPr>
        <sz val="8"/>
        <rFont val="ＭＳ Ｐゴシック"/>
        <family val="3"/>
        <charset val="128"/>
      </rPr>
      <t>万円未満</t>
    </r>
    <rPh sb="6" eb="8">
      <t>マンエン</t>
    </rPh>
    <rPh sb="8" eb="10">
      <t>ミマン</t>
    </rPh>
    <phoneticPr fontId="3"/>
  </si>
  <si>
    <r>
      <t xml:space="preserve">10,000
</t>
    </r>
    <r>
      <rPr>
        <sz val="8"/>
        <rFont val="ＭＳ Ｐゴシック"/>
        <family val="3"/>
        <charset val="128"/>
      </rPr>
      <t>万円以上</t>
    </r>
    <rPh sb="7" eb="9">
      <t>マンエン</t>
    </rPh>
    <rPh sb="9" eb="11">
      <t>イジョウ</t>
    </rPh>
    <phoneticPr fontId="3"/>
  </si>
  <si>
    <t>第14表　</t>
    <phoneticPr fontId="3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</si>
  <si>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6" eb="8">
      <t>マンエン</t>
    </rPh>
    <phoneticPr fontId="3"/>
  </si>
  <si>
    <r>
      <t xml:space="preserve">100
</t>
    </r>
    <r>
      <rPr>
        <sz val="8"/>
        <rFont val="ＭＳ Ｐゴシック"/>
        <family val="3"/>
        <charset val="128"/>
      </rPr>
      <t>万円未満</t>
    </r>
    <rPh sb="6" eb="8">
      <t>ミマン</t>
    </rPh>
    <phoneticPr fontId="3"/>
  </si>
  <si>
    <t>200
万円未満</t>
    <rPh sb="4" eb="5">
      <t>マン</t>
    </rPh>
    <rPh sb="5" eb="6">
      <t>エン</t>
    </rPh>
    <rPh sb="6" eb="8">
      <t>ミマン</t>
    </rPh>
    <phoneticPr fontId="3"/>
  </si>
  <si>
    <t>10％
未満</t>
    <rPh sb="3" eb="5">
      <t>ミマン</t>
    </rPh>
    <phoneticPr fontId="3"/>
  </si>
  <si>
    <t>90％
以上</t>
    <rPh sb="4" eb="6">
      <t>イジョウ</t>
    </rPh>
    <phoneticPr fontId="3"/>
  </si>
  <si>
    <t>第18表</t>
    <phoneticPr fontId="3"/>
  </si>
  <si>
    <t>200万円
未満</t>
    <rPh sb="6" eb="8">
      <t>ミマン</t>
    </rPh>
    <phoneticPr fontId="3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</si>
  <si>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8" eb="10">
      <t>イジョウ</t>
    </rPh>
    <phoneticPr fontId="3"/>
  </si>
  <si>
    <t>300千円
以上</t>
    <phoneticPr fontId="3"/>
  </si>
  <si>
    <t>30千円
未満</t>
    <phoneticPr fontId="3"/>
  </si>
  <si>
    <t>第20表</t>
    <phoneticPr fontId="3"/>
  </si>
  <si>
    <t>5.0％
未満</t>
    <rPh sb="4" eb="6">
      <t>ミマン</t>
    </rPh>
    <phoneticPr fontId="3"/>
  </si>
  <si>
    <t>30.0％
以上</t>
    <phoneticPr fontId="3"/>
  </si>
  <si>
    <t>第23表</t>
    <phoneticPr fontId="3"/>
  </si>
  <si>
    <t>1,500万円
以上</t>
    <rPh sb="5" eb="7">
      <t>マンエン</t>
    </rPh>
    <rPh sb="8" eb="10">
      <t>イジョウ</t>
    </rPh>
    <phoneticPr fontId="3"/>
  </si>
  <si>
    <t>100万円
未満</t>
    <rPh sb="6" eb="8">
      <t>ミマン</t>
    </rPh>
    <phoneticPr fontId="3"/>
  </si>
  <si>
    <t>7,800
万円以上</t>
    <rPh sb="6" eb="8">
      <t>マンエン</t>
    </rPh>
    <rPh sb="8" eb="10">
      <t>イジョウ</t>
    </rPh>
    <phoneticPr fontId="3"/>
  </si>
  <si>
    <t>世 帯 の 年 収</t>
    <phoneticPr fontId="3"/>
  </si>
  <si>
    <t>世帯年収五分位・十分位階級区分</t>
    <phoneticPr fontId="3"/>
  </si>
  <si>
    <t>従前住宅の面積</t>
    <phoneticPr fontId="3"/>
  </si>
  <si>
    <t>手  持  金</t>
    <phoneticPr fontId="3"/>
  </si>
  <si>
    <t>手  持  金</t>
    <phoneticPr fontId="3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</si>
  <si>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ヅケ</t>
    </rPh>
    <rPh sb="11" eb="12">
      <t>ホ</t>
    </rPh>
    <rPh sb="13" eb="14">
      <t>キン</t>
    </rPh>
    <phoneticPr fontId="3"/>
  </si>
  <si>
    <t>機構買取・付保金の割合（機構買取・付保金／購入価額）</t>
    <rPh sb="0" eb="2">
      <t>キコウ</t>
    </rPh>
    <rPh sb="5" eb="6">
      <t>フ</t>
    </rPh>
    <rPh sb="6" eb="7">
      <t>ホ</t>
    </rPh>
    <rPh sb="12" eb="14">
      <t>キコウ</t>
    </rPh>
    <rPh sb="17" eb="18">
      <t>フ</t>
    </rPh>
    <rPh sb="18" eb="19">
      <t>ホ</t>
    </rPh>
    <rPh sb="21" eb="23">
      <t>コウニュウ</t>
    </rPh>
    <rPh sb="23" eb="25">
      <t>カガク</t>
    </rPh>
    <phoneticPr fontId="3"/>
  </si>
  <si>
    <t>１か月当たり予定返済額</t>
    <phoneticPr fontId="3"/>
  </si>
  <si>
    <t>敷 地 面 積</t>
    <phoneticPr fontId="3"/>
  </si>
  <si>
    <t>敷 地 面 積</t>
    <phoneticPr fontId="3"/>
  </si>
  <si>
    <t>75㎡
未満</t>
    <rPh sb="4" eb="6">
      <t>ミマン</t>
    </rPh>
    <phoneticPr fontId="3"/>
  </si>
  <si>
    <t>建設費</t>
  </si>
  <si>
    <t>建設費</t>
    <rPh sb="0" eb="3">
      <t>ケンセツヒ</t>
    </rPh>
    <phoneticPr fontId="3"/>
  </si>
  <si>
    <t>建設費</t>
    <phoneticPr fontId="3"/>
  </si>
  <si>
    <t>建設費の年収倍率（建設費／世帯年収）</t>
    <rPh sb="0" eb="3">
      <t>ケンセツヒ</t>
    </rPh>
    <rPh sb="4" eb="6">
      <t>ネンシュウ</t>
    </rPh>
    <rPh sb="6" eb="8">
      <t>バイリツ</t>
    </rPh>
    <rPh sb="9" eb="12">
      <t>ケンセツヒ</t>
    </rPh>
    <rPh sb="13" eb="15">
      <t>セタイ</t>
    </rPh>
    <rPh sb="15" eb="17">
      <t>ネンシュウ</t>
    </rPh>
    <phoneticPr fontId="3"/>
  </si>
  <si>
    <t>建設費の年収倍率（建設費／世帯年収）</t>
    <phoneticPr fontId="3"/>
  </si>
  <si>
    <t>１㎡当たり建設費</t>
  </si>
  <si>
    <t>１㎡当たり
建設費</t>
    <rPh sb="2" eb="3">
      <t>ア</t>
    </rPh>
    <rPh sb="6" eb="9">
      <t>ケンセツヒ</t>
    </rPh>
    <phoneticPr fontId="3"/>
  </si>
  <si>
    <t>北海道</t>
    <phoneticPr fontId="3"/>
  </si>
  <si>
    <t>東北</t>
    <phoneticPr fontId="3"/>
  </si>
  <si>
    <t>北陸</t>
    <phoneticPr fontId="3"/>
  </si>
  <si>
    <t>中国</t>
    <phoneticPr fontId="3"/>
  </si>
  <si>
    <t>四国</t>
    <phoneticPr fontId="3"/>
  </si>
  <si>
    <t>南九州</t>
    <phoneticPr fontId="3"/>
  </si>
  <si>
    <t>沖縄県</t>
    <rPh sb="0" eb="2">
      <t>オキナワ</t>
    </rPh>
    <phoneticPr fontId="3"/>
  </si>
  <si>
    <t>16万円
未満</t>
    <rPh sb="2" eb="4">
      <t>マンエン</t>
    </rPh>
    <rPh sb="5" eb="7">
      <t>ミマン</t>
    </rPh>
    <phoneticPr fontId="3"/>
  </si>
  <si>
    <t>100万円
以上</t>
    <rPh sb="3" eb="5">
      <t>マンエン</t>
    </rPh>
    <rPh sb="6" eb="8">
      <t>イジョウ</t>
    </rPh>
    <phoneticPr fontId="3"/>
  </si>
  <si>
    <t>第17表　</t>
    <phoneticPr fontId="3"/>
  </si>
  <si>
    <t>土 地 取 得 費</t>
  </si>
  <si>
    <t>土地取得費</t>
    <rPh sb="0" eb="2">
      <t>トチ</t>
    </rPh>
    <rPh sb="2" eb="5">
      <t>シュトクヒ</t>
    </rPh>
    <phoneticPr fontId="3"/>
  </si>
  <si>
    <t>なし</t>
    <phoneticPr fontId="3"/>
  </si>
  <si>
    <t>標準偏差該当者
のみ</t>
    <rPh sb="4" eb="7">
      <t>ガイトウシャ</t>
    </rPh>
    <phoneticPr fontId="3"/>
  </si>
  <si>
    <t>5,000
万円以上</t>
    <rPh sb="6" eb="8">
      <t>マンエン</t>
    </rPh>
    <rPh sb="8" eb="10">
      <t>イジョウ</t>
    </rPh>
    <phoneticPr fontId="3"/>
  </si>
  <si>
    <t>400
万円未満</t>
    <rPh sb="4" eb="5">
      <t>マン</t>
    </rPh>
    <rPh sb="5" eb="6">
      <t>エン</t>
    </rPh>
    <rPh sb="6" eb="8">
      <t>ミマン</t>
    </rPh>
    <phoneticPr fontId="3"/>
  </si>
  <si>
    <t>土 地 取 得 費</t>
    <phoneticPr fontId="3"/>
  </si>
  <si>
    <t>１㎡当たり建設費</t>
    <phoneticPr fontId="3"/>
  </si>
  <si>
    <t>第19表</t>
    <phoneticPr fontId="3"/>
  </si>
  <si>
    <t>第21表　</t>
    <phoneticPr fontId="3"/>
  </si>
  <si>
    <t>第24表</t>
    <phoneticPr fontId="3"/>
  </si>
  <si>
    <t>第25表</t>
    <phoneticPr fontId="3"/>
  </si>
  <si>
    <t>100㎡
未満</t>
    <rPh sb="5" eb="7">
      <t>ミマン</t>
    </rPh>
    <phoneticPr fontId="3"/>
  </si>
  <si>
    <t>600㎡
以上</t>
    <rPh sb="5" eb="7">
      <t>イジョウ</t>
    </rPh>
    <phoneticPr fontId="3"/>
  </si>
  <si>
    <t>第27-1表　</t>
    <phoneticPr fontId="3"/>
  </si>
  <si>
    <t>第27-2表　</t>
    <phoneticPr fontId="3"/>
  </si>
  <si>
    <t>第28-1表　</t>
    <phoneticPr fontId="3"/>
  </si>
  <si>
    <t>距離帯×建設費</t>
    <phoneticPr fontId="3"/>
  </si>
  <si>
    <t>距離帯×建設費</t>
    <phoneticPr fontId="3"/>
  </si>
  <si>
    <t>第28-2表　</t>
    <phoneticPr fontId="3"/>
  </si>
  <si>
    <t>距離帯×１㎡当たり建設費</t>
    <phoneticPr fontId="3"/>
  </si>
  <si>
    <t xml:space="preserve">1㎡当たり
建設費
</t>
    <phoneticPr fontId="3"/>
  </si>
  <si>
    <t>平均</t>
    <phoneticPr fontId="3"/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</si>
  <si>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</si>
  <si>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</si>
  <si>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</si>
  <si>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</si>
  <si>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</si>
  <si>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</si>
  <si>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</si>
  <si>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距離帯×１㎡当たり建設費（構成比：単位％）</t>
    <phoneticPr fontId="3"/>
  </si>
  <si>
    <t xml:space="preserve">1㎡当たり
建設費
</t>
    <rPh sb="2" eb="3">
      <t>ア</t>
    </rPh>
    <rPh sb="6" eb="9">
      <t>ケンセツヒ</t>
    </rPh>
    <phoneticPr fontId="3"/>
  </si>
  <si>
    <t>第29-1表　</t>
    <phoneticPr fontId="3"/>
  </si>
  <si>
    <t>第29-2表　</t>
    <phoneticPr fontId="3"/>
  </si>
  <si>
    <r>
      <t xml:space="preserve">100
</t>
    </r>
    <r>
      <rPr>
        <sz val="8"/>
        <rFont val="ＭＳ Ｐゴシック"/>
        <family val="3"/>
        <charset val="128"/>
      </rPr>
      <t>万円以上</t>
    </r>
    <rPh sb="4" eb="6">
      <t>マンエン</t>
    </rPh>
    <rPh sb="6" eb="8">
      <t>イジョウ</t>
    </rPh>
    <phoneticPr fontId="3"/>
  </si>
  <si>
    <t>建設費の
年収倍率</t>
    <rPh sb="0" eb="3">
      <t>ケンセツヒ</t>
    </rPh>
    <rPh sb="5" eb="7">
      <t>ネンシュウ</t>
    </rPh>
    <rPh sb="7" eb="9">
      <t>バイリツ</t>
    </rPh>
    <phoneticPr fontId="3"/>
  </si>
  <si>
    <t>建 設 費</t>
    <rPh sb="0" eb="1">
      <t>ケン</t>
    </rPh>
    <rPh sb="2" eb="3">
      <t>セツ</t>
    </rPh>
    <rPh sb="4" eb="5">
      <t>ヒ</t>
    </rPh>
    <phoneticPr fontId="3"/>
  </si>
  <si>
    <t xml:space="preserve">建 設 費
</t>
    <rPh sb="0" eb="1">
      <t>ケン</t>
    </rPh>
    <rPh sb="2" eb="3">
      <t>セツ</t>
    </rPh>
    <rPh sb="4" eb="5">
      <t>ヒ</t>
    </rPh>
    <phoneticPr fontId="3"/>
  </si>
  <si>
    <t>住 宅 面 積</t>
    <rPh sb="0" eb="1">
      <t>ジュウ</t>
    </rPh>
    <rPh sb="2" eb="3">
      <t>タク</t>
    </rPh>
    <rPh sb="4" eb="5">
      <t>メン</t>
    </rPh>
    <rPh sb="6" eb="7">
      <t>セキ</t>
    </rPh>
    <phoneticPr fontId="3"/>
  </si>
  <si>
    <t>地域別都道府県別主要指標</t>
    <rPh sb="0" eb="2">
      <t>チイキ</t>
    </rPh>
    <phoneticPr fontId="3"/>
  </si>
  <si>
    <t>（注文住宅）</t>
    <phoneticPr fontId="3"/>
  </si>
  <si>
    <t>距離帯×１㎡当たり建設費（構成比：単位％）</t>
    <phoneticPr fontId="3"/>
  </si>
  <si>
    <t>距離帯×建設費（構成比：単位％）</t>
    <phoneticPr fontId="3"/>
  </si>
  <si>
    <t>距離帯×建設費（構成比：単位％）</t>
    <phoneticPr fontId="3"/>
  </si>
  <si>
    <t>距離帯×住宅面積（構成比：単位％）</t>
    <phoneticPr fontId="3"/>
  </si>
  <si>
    <t>敷地
面積</t>
    <phoneticPr fontId="3"/>
  </si>
  <si>
    <t>土地取得費</t>
    <phoneticPr fontId="3"/>
  </si>
  <si>
    <t>公的
機関</t>
    <phoneticPr fontId="3"/>
  </si>
  <si>
    <r>
      <t>民間</t>
    </r>
    <r>
      <rPr>
        <sz val="10"/>
        <rFont val="ＭＳ Ｐゴシック"/>
        <family val="3"/>
        <charset val="128"/>
      </rPr>
      <t>金融</t>
    </r>
    <r>
      <rPr>
        <sz val="10"/>
        <rFont val="ＭＳ Ｐゴシック"/>
        <family val="3"/>
        <charset val="128"/>
      </rPr>
      <t>機</t>
    </r>
    <r>
      <rPr>
        <sz val="10"/>
        <rFont val="ＭＳ Ｐゴシック"/>
        <family val="3"/>
        <charset val="128"/>
      </rPr>
      <t>関</t>
    </r>
    <phoneticPr fontId="3"/>
  </si>
  <si>
    <t>（～327
万円）</t>
    <phoneticPr fontId="3"/>
  </si>
  <si>
    <t>(328～
453万円）</t>
    <phoneticPr fontId="3"/>
  </si>
  <si>
    <t>(454～
614万円）</t>
    <phoneticPr fontId="3"/>
  </si>
  <si>
    <t>（615～
844万円）</t>
    <phoneticPr fontId="3"/>
  </si>
  <si>
    <t>(845万円
～）</t>
    <phoneticPr fontId="3"/>
  </si>
  <si>
    <t>（～269
万円）</t>
    <phoneticPr fontId="3"/>
  </si>
  <si>
    <t>(270～
327万円）</t>
    <phoneticPr fontId="3"/>
  </si>
  <si>
    <t>(328～
384万円）</t>
    <phoneticPr fontId="3"/>
  </si>
  <si>
    <t>(385～
453万円）</t>
    <phoneticPr fontId="3"/>
  </si>
  <si>
    <t>(454～
530万円）</t>
    <phoneticPr fontId="3"/>
  </si>
  <si>
    <t>(531～
614万円）</t>
    <phoneticPr fontId="3"/>
  </si>
  <si>
    <t>(615～
714万円）</t>
    <phoneticPr fontId="3"/>
  </si>
  <si>
    <t>(715～
844万円）</t>
    <phoneticPr fontId="3"/>
  </si>
  <si>
    <t>(845～
1,060万円）</t>
    <phoneticPr fontId="3"/>
  </si>
  <si>
    <t>(1,061
万円～）</t>
    <phoneticPr fontId="3"/>
  </si>
  <si>
    <r>
      <t>民間</t>
    </r>
    <r>
      <rPr>
        <sz val="10"/>
        <rFont val="ＭＳ Ｐゴシック"/>
        <family val="3"/>
        <charset val="128"/>
      </rPr>
      <t>金融</t>
    </r>
    <r>
      <rPr>
        <sz val="10"/>
        <rFont val="ＭＳ Ｐゴシック"/>
        <family val="3"/>
        <charset val="128"/>
      </rPr>
      <t>機</t>
    </r>
    <r>
      <rPr>
        <sz val="10"/>
        <rFont val="ＭＳ Ｐゴシック"/>
        <family val="3"/>
        <charset val="128"/>
      </rPr>
      <t>関</t>
    </r>
    <phoneticPr fontId="3"/>
  </si>
  <si>
    <t>（注文住宅・土地取得のための借入のない者)</t>
    <rPh sb="8" eb="10">
      <t>シュトク</t>
    </rPh>
    <rPh sb="14" eb="16">
      <t>カリイレ</t>
    </rPh>
    <rPh sb="19" eb="20">
      <t>モノ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</si>
</sst>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#,##0.0;[Red]\-#,##0.0"/>
    <numFmt numFmtId="182" formatCode="0.0%"/>
    <numFmt numFmtId="187" formatCode="0.0_ "/>
    <numFmt numFmtId="199" formatCode="#,##0.0_ "/>
    <numFmt numFmtId="207" formatCode="#,##0_);[Red]\(#,##0\)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</cellStyleXfs>
  <cellXfs count="407">
    <xf numFmtId="0" fontId="0" fillId="0" borderId="0" xfId="0"/>
    <xf numFmtId="38" fontId="4" fillId="0" borderId="0" xfId="2" applyFont="1"/>
    <xf numFmtId="38" fontId="5" fillId="0" borderId="0" xfId="2" applyFont="1"/>
    <xf numFmtId="38" fontId="4" fillId="0" borderId="0" xfId="2" applyFont="1" applyAlignment="1">
      <alignment vertical="center" wrapText="1"/>
    </xf>
    <xf numFmtId="38" fontId="0" fillId="0" borderId="0" xfId="0" applyNumberFormat="1"/>
    <xf numFmtId="0" fontId="0" fillId="0" borderId="0" xfId="0" applyBorder="1"/>
    <xf numFmtId="38" fontId="0" fillId="0" borderId="0" xfId="2" applyFont="1"/>
    <xf numFmtId="38" fontId="0" fillId="0" borderId="1" xfId="2" applyFont="1" applyBorder="1"/>
    <xf numFmtId="177" fontId="0" fillId="0" borderId="0" xfId="2" applyNumberFormat="1" applyFont="1"/>
    <xf numFmtId="177" fontId="0" fillId="0" borderId="1" xfId="2" applyNumberFormat="1" applyFont="1" applyBorder="1"/>
    <xf numFmtId="38" fontId="0" fillId="0" borderId="0" xfId="2" applyFont="1" applyBorder="1"/>
    <xf numFmtId="177" fontId="0" fillId="0" borderId="0" xfId="2" applyNumberFormat="1" applyFont="1" applyBorder="1"/>
    <xf numFmtId="0" fontId="0" fillId="0" borderId="0" xfId="0" applyFill="1"/>
    <xf numFmtId="38" fontId="4" fillId="0" borderId="0" xfId="2" applyFont="1" applyFill="1"/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7" fontId="0" fillId="0" borderId="0" xfId="2" applyNumberFormat="1" applyFont="1" applyFill="1"/>
    <xf numFmtId="38" fontId="1" fillId="0" borderId="3" xfId="2" applyFont="1" applyBorder="1" applyAlignment="1">
      <alignment horizontal="left" vertical="center" indent="1"/>
    </xf>
    <xf numFmtId="0" fontId="0" fillId="0" borderId="4" xfId="0" applyBorder="1" applyAlignment="1">
      <alignment horizontal="distributed" vertical="center"/>
    </xf>
    <xf numFmtId="38" fontId="7" fillId="0" borderId="0" xfId="2" applyFont="1"/>
    <xf numFmtId="38" fontId="7" fillId="0" borderId="0" xfId="2" applyFont="1" applyFill="1"/>
    <xf numFmtId="38" fontId="5" fillId="0" borderId="0" xfId="2" applyFont="1" applyAlignment="1"/>
    <xf numFmtId="38" fontId="4" fillId="0" borderId="0" xfId="2" applyFont="1" applyBorder="1"/>
    <xf numFmtId="38" fontId="0" fillId="0" borderId="5" xfId="2" applyFont="1" applyBorder="1"/>
    <xf numFmtId="177" fontId="0" fillId="0" borderId="5" xfId="2" applyNumberFormat="1" applyFont="1" applyBorder="1"/>
    <xf numFmtId="38" fontId="8" fillId="0" borderId="0" xfId="2" applyFont="1"/>
    <xf numFmtId="0" fontId="5" fillId="0" borderId="0" xfId="0" applyFont="1"/>
    <xf numFmtId="38" fontId="6" fillId="0" borderId="6" xfId="2" applyFont="1" applyBorder="1"/>
    <xf numFmtId="38" fontId="6" fillId="0" borderId="7" xfId="2" applyFont="1" applyBorder="1" applyAlignment="1">
      <alignment horizontal="right" vertical="top"/>
    </xf>
    <xf numFmtId="0" fontId="0" fillId="0" borderId="8" xfId="0" applyBorder="1" applyAlignment="1">
      <alignment horizontal="distributed" vertic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177" fontId="0" fillId="0" borderId="11" xfId="2" applyNumberFormat="1" applyFont="1" applyBorder="1"/>
    <xf numFmtId="177" fontId="0" fillId="0" borderId="3" xfId="2" applyNumberFormat="1" applyFont="1" applyBorder="1"/>
    <xf numFmtId="38" fontId="2" fillId="0" borderId="3" xfId="2" applyFont="1" applyBorder="1" applyAlignment="1">
      <alignment horizontal="left" vertical="center" indent="1"/>
    </xf>
    <xf numFmtId="38" fontId="0" fillId="0" borderId="7" xfId="2" applyFont="1" applyBorder="1"/>
    <xf numFmtId="177" fontId="0" fillId="0" borderId="6" xfId="2" applyNumberFormat="1" applyFont="1" applyBorder="1"/>
    <xf numFmtId="177" fontId="0" fillId="0" borderId="7" xfId="2" applyNumberFormat="1" applyFont="1" applyBorder="1"/>
    <xf numFmtId="177" fontId="0" fillId="0" borderId="10" xfId="2" applyNumberFormat="1" applyFont="1" applyBorder="1"/>
    <xf numFmtId="177" fontId="0" fillId="0" borderId="3" xfId="2" applyNumberFormat="1" applyFont="1" applyBorder="1" applyAlignment="1">
      <alignment horizontal="right"/>
    </xf>
    <xf numFmtId="177" fontId="0" fillId="0" borderId="0" xfId="2" applyNumberFormat="1" applyFont="1" applyBorder="1" applyAlignment="1">
      <alignment horizontal="right"/>
    </xf>
    <xf numFmtId="177" fontId="0" fillId="0" borderId="3" xfId="2" applyNumberFormat="1" applyFont="1" applyFill="1" applyBorder="1" applyAlignment="1">
      <alignment horizontal="right"/>
    </xf>
    <xf numFmtId="177" fontId="0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177" fontId="0" fillId="0" borderId="0" xfId="2" applyNumberFormat="1" applyFont="1" applyAlignment="1">
      <alignment horizontal="right"/>
    </xf>
    <xf numFmtId="177" fontId="0" fillId="0" borderId="0" xfId="2" applyNumberFormat="1" applyFont="1" applyFill="1" applyAlignment="1">
      <alignment horizontal="right"/>
    </xf>
    <xf numFmtId="0" fontId="9" fillId="0" borderId="0" xfId="0" applyFont="1"/>
    <xf numFmtId="38" fontId="0" fillId="0" borderId="0" xfId="2" applyNumberFormat="1" applyFont="1"/>
    <xf numFmtId="38" fontId="0" fillId="0" borderId="6" xfId="2" applyFont="1" applyBorder="1" applyAlignment="1">
      <alignment horizontal="center"/>
    </xf>
    <xf numFmtId="177" fontId="0" fillId="0" borderId="8" xfId="2" applyNumberFormat="1" applyFont="1" applyBorder="1" applyAlignment="1">
      <alignment horizontal="center" vertical="center"/>
    </xf>
    <xf numFmtId="38" fontId="0" fillId="0" borderId="6" xfId="2" applyFont="1" applyBorder="1" applyAlignment="1">
      <alignment horizontal="center" vertical="top" wrapText="1"/>
    </xf>
    <xf numFmtId="38" fontId="0" fillId="0" borderId="3" xfId="2" applyFont="1" applyBorder="1" applyAlignment="1">
      <alignment vertical="center" textRotation="255"/>
    </xf>
    <xf numFmtId="177" fontId="0" fillId="0" borderId="9" xfId="2" applyNumberFormat="1" applyFont="1" applyBorder="1" applyAlignment="1">
      <alignment vertical="center" textRotation="255"/>
    </xf>
    <xf numFmtId="177" fontId="0" fillId="0" borderId="9" xfId="2" applyNumberFormat="1" applyFont="1" applyBorder="1" applyAlignment="1">
      <alignment horizontal="center" vertical="center" textRotation="255"/>
    </xf>
    <xf numFmtId="177" fontId="0" fillId="0" borderId="3" xfId="2" applyNumberFormat="1" applyFont="1" applyBorder="1" applyAlignment="1">
      <alignment vertical="center" textRotation="255"/>
    </xf>
    <xf numFmtId="38" fontId="0" fillId="0" borderId="1" xfId="2" applyFont="1" applyBorder="1" applyAlignment="1">
      <alignment horizontal="center" wrapText="1"/>
    </xf>
    <xf numFmtId="177" fontId="0" fillId="0" borderId="2" xfId="2" applyNumberFormat="1" applyFont="1" applyBorder="1" applyAlignment="1">
      <alignment horizontal="center" vertical="center"/>
    </xf>
    <xf numFmtId="38" fontId="2" fillId="0" borderId="3" xfId="2" applyFont="1" applyBorder="1" applyAlignment="1">
      <alignment vertical="center"/>
    </xf>
    <xf numFmtId="38" fontId="0" fillId="0" borderId="2" xfId="2" applyFont="1" applyBorder="1" applyAlignment="1">
      <alignment horizontal="center" vertical="center"/>
    </xf>
    <xf numFmtId="0" fontId="0" fillId="0" borderId="8" xfId="0" applyFill="1" applyBorder="1" applyAlignment="1">
      <alignment horizontal="distributed"/>
    </xf>
    <xf numFmtId="38" fontId="0" fillId="0" borderId="11" xfId="2" applyFont="1" applyBorder="1"/>
    <xf numFmtId="38" fontId="0" fillId="0" borderId="3" xfId="2" applyFont="1" applyBorder="1"/>
    <xf numFmtId="38" fontId="4" fillId="0" borderId="3" xfId="2" applyFont="1" applyBorder="1"/>
    <xf numFmtId="38" fontId="2" fillId="0" borderId="4" xfId="2" applyFont="1" applyBorder="1" applyAlignment="1">
      <alignment horizontal="distributed" vertical="center"/>
    </xf>
    <xf numFmtId="38" fontId="0" fillId="0" borderId="10" xfId="2" applyFont="1" applyBorder="1"/>
    <xf numFmtId="40" fontId="0" fillId="0" borderId="8" xfId="2" applyNumberFormat="1" applyFont="1" applyBorder="1" applyAlignment="1">
      <alignment horizontal="center" vertical="center" wrapText="1"/>
    </xf>
    <xf numFmtId="40" fontId="0" fillId="0" borderId="3" xfId="2" applyNumberFormat="1" applyFont="1" applyBorder="1" applyAlignment="1">
      <alignment vertical="center" textRotation="255"/>
    </xf>
    <xf numFmtId="40" fontId="0" fillId="0" borderId="9" xfId="2" applyNumberFormat="1" applyFont="1" applyBorder="1" applyAlignment="1">
      <alignment vertical="center" textRotation="255"/>
    </xf>
    <xf numFmtId="40" fontId="0" fillId="0" borderId="9" xfId="2" applyNumberFormat="1" applyFont="1" applyBorder="1" applyAlignment="1">
      <alignment horizontal="center" vertical="center" textRotation="255"/>
    </xf>
    <xf numFmtId="40" fontId="0" fillId="0" borderId="2" xfId="2" applyNumberFormat="1" applyFont="1" applyBorder="1" applyAlignment="1">
      <alignment horizontal="center" vertical="center"/>
    </xf>
    <xf numFmtId="177" fontId="0" fillId="0" borderId="2" xfId="2" applyNumberFormat="1" applyFont="1" applyBorder="1" applyAlignment="1">
      <alignment horizontal="center" vertical="distributed"/>
    </xf>
    <xf numFmtId="38" fontId="0" fillId="0" borderId="6" xfId="2" applyFont="1" applyBorder="1"/>
    <xf numFmtId="0" fontId="0" fillId="0" borderId="8" xfId="0" applyBorder="1" applyAlignment="1">
      <alignment horizontal="distributed" wrapText="1"/>
    </xf>
    <xf numFmtId="0" fontId="4" fillId="0" borderId="2" xfId="0" applyFont="1" applyBorder="1" applyAlignment="1">
      <alignment horizontal="distributed" vertical="top" wrapText="1"/>
    </xf>
    <xf numFmtId="0" fontId="0" fillId="0" borderId="0" xfId="0" applyBorder="1" applyAlignment="1">
      <alignment horizontal="distributed" vertical="center" wrapText="1"/>
    </xf>
    <xf numFmtId="177" fontId="0" fillId="0" borderId="6" xfId="2" applyNumberFormat="1" applyFont="1" applyBorder="1" applyAlignment="1">
      <alignment horizontal="center"/>
    </xf>
    <xf numFmtId="38" fontId="0" fillId="0" borderId="8" xfId="2" applyNumberFormat="1" applyFont="1" applyBorder="1" applyAlignment="1">
      <alignment horizontal="center" vertical="center"/>
    </xf>
    <xf numFmtId="38" fontId="0" fillId="0" borderId="6" xfId="2" applyNumberFormat="1" applyFont="1" applyBorder="1" applyAlignment="1">
      <alignment horizontal="center" vertical="center" wrapText="1"/>
    </xf>
    <xf numFmtId="38" fontId="0" fillId="0" borderId="9" xfId="2" applyNumberFormat="1" applyFont="1" applyBorder="1" applyAlignment="1">
      <alignment vertical="center" textRotation="255"/>
    </xf>
    <xf numFmtId="38" fontId="0" fillId="0" borderId="9" xfId="2" applyNumberFormat="1" applyFont="1" applyBorder="1" applyAlignment="1">
      <alignment horizontal="center" vertical="center" textRotation="255"/>
    </xf>
    <xf numFmtId="38" fontId="0" fillId="0" borderId="3" xfId="2" applyNumberFormat="1" applyFont="1" applyBorder="1" applyAlignment="1">
      <alignment vertical="center" textRotation="255"/>
    </xf>
    <xf numFmtId="177" fontId="0" fillId="0" borderId="2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center" vertical="center"/>
    </xf>
    <xf numFmtId="38" fontId="0" fillId="0" borderId="1" xfId="2" applyNumberFormat="1" applyFont="1" applyBorder="1" applyAlignment="1">
      <alignment horizontal="center" vertical="center"/>
    </xf>
    <xf numFmtId="177" fontId="0" fillId="0" borderId="8" xfId="2" applyNumberFormat="1" applyFont="1" applyBorder="1" applyAlignment="1">
      <alignment horizontal="center" vertical="center" wrapText="1"/>
    </xf>
    <xf numFmtId="176" fontId="0" fillId="0" borderId="6" xfId="0" applyNumberFormat="1" applyBorder="1"/>
    <xf numFmtId="176" fontId="0" fillId="0" borderId="0" xfId="0" applyNumberFormat="1"/>
    <xf numFmtId="176" fontId="0" fillId="0" borderId="7" xfId="0" applyNumberFormat="1" applyBorder="1"/>
    <xf numFmtId="176" fontId="0" fillId="0" borderId="3" xfId="0" applyNumberFormat="1" applyBorder="1"/>
    <xf numFmtId="176" fontId="0" fillId="0" borderId="0" xfId="0" applyNumberFormat="1" applyBorder="1"/>
    <xf numFmtId="176" fontId="0" fillId="0" borderId="10" xfId="0" applyNumberFormat="1" applyBorder="1"/>
    <xf numFmtId="176" fontId="0" fillId="0" borderId="1" xfId="0" applyNumberFormat="1" applyBorder="1"/>
    <xf numFmtId="176" fontId="0" fillId="0" borderId="3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3" xfId="0" applyNumberFormat="1" applyFill="1" applyBorder="1" applyAlignment="1">
      <alignment horizontal="right"/>
    </xf>
    <xf numFmtId="176" fontId="0" fillId="0" borderId="0" xfId="0" applyNumberFormat="1" applyFill="1" applyAlignment="1">
      <alignment horizontal="right"/>
    </xf>
    <xf numFmtId="177" fontId="0" fillId="0" borderId="8" xfId="2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8" fontId="0" fillId="0" borderId="8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center" vertical="center" wrapText="1"/>
    </xf>
    <xf numFmtId="38" fontId="0" fillId="0" borderId="7" xfId="2" applyNumberFormat="1" applyFont="1" applyBorder="1"/>
    <xf numFmtId="38" fontId="0" fillId="0" borderId="13" xfId="2" applyNumberFormat="1" applyFont="1" applyBorder="1"/>
    <xf numFmtId="38" fontId="0" fillId="0" borderId="0" xfId="2" applyNumberFormat="1" applyFont="1" applyBorder="1"/>
    <xf numFmtId="38" fontId="0" fillId="0" borderId="4" xfId="2" applyNumberFormat="1" applyFont="1" applyBorder="1"/>
    <xf numFmtId="38" fontId="0" fillId="0" borderId="1" xfId="2" applyNumberFormat="1" applyFont="1" applyBorder="1"/>
    <xf numFmtId="38" fontId="0" fillId="0" borderId="14" xfId="2" applyNumberFormat="1" applyFont="1" applyBorder="1"/>
    <xf numFmtId="38" fontId="0" fillId="0" borderId="0" xfId="2" applyNumberFormat="1" applyFont="1" applyFill="1" applyBorder="1" applyAlignment="1">
      <alignment horizontal="right"/>
    </xf>
    <xf numFmtId="38" fontId="0" fillId="0" borderId="4" xfId="2" applyNumberFormat="1" applyFont="1" applyFill="1" applyBorder="1" applyAlignment="1">
      <alignment horizontal="right"/>
    </xf>
    <xf numFmtId="9" fontId="0" fillId="0" borderId="2" xfId="2" quotePrefix="1" applyNumberFormat="1" applyFont="1" applyBorder="1" applyAlignment="1">
      <alignment horizontal="center" vertical="center" wrapText="1"/>
    </xf>
    <xf numFmtId="177" fontId="0" fillId="0" borderId="10" xfId="2" applyNumberFormat="1" applyFont="1" applyBorder="1" applyAlignment="1">
      <alignment horizontal="center" vertical="center"/>
    </xf>
    <xf numFmtId="38" fontId="0" fillId="0" borderId="2" xfId="2" applyNumberFormat="1" applyFont="1" applyFill="1" applyBorder="1" applyAlignment="1">
      <alignment horizontal="center" vertical="center"/>
    </xf>
    <xf numFmtId="38" fontId="0" fillId="0" borderId="15" xfId="2" applyFont="1" applyBorder="1"/>
    <xf numFmtId="176" fontId="0" fillId="0" borderId="10" xfId="0" applyNumberFormat="1" applyFill="1" applyBorder="1"/>
    <xf numFmtId="176" fontId="0" fillId="0" borderId="1" xfId="0" applyNumberFormat="1" applyFill="1" applyBorder="1"/>
    <xf numFmtId="176" fontId="0" fillId="0" borderId="3" xfId="0" applyNumberFormat="1" applyFill="1" applyBorder="1"/>
    <xf numFmtId="176" fontId="0" fillId="0" borderId="0" xfId="0" applyNumberFormat="1" applyFill="1" applyBorder="1"/>
    <xf numFmtId="176" fontId="0" fillId="0" borderId="0" xfId="0" applyNumberFormat="1" applyFill="1" applyBorder="1" applyAlignment="1">
      <alignment horizontal="right"/>
    </xf>
    <xf numFmtId="0" fontId="0" fillId="0" borderId="2" xfId="0" applyBorder="1"/>
    <xf numFmtId="0" fontId="5" fillId="0" borderId="0" xfId="0" applyFont="1" applyFill="1"/>
    <xf numFmtId="38" fontId="0" fillId="0" borderId="0" xfId="2" applyNumberFormat="1" applyFont="1" applyFill="1" applyAlignment="1">
      <alignment horizontal="right"/>
    </xf>
    <xf numFmtId="38" fontId="0" fillId="0" borderId="7" xfId="2" applyNumberFormat="1" applyFont="1" applyFill="1" applyBorder="1" applyAlignment="1">
      <alignment horizontal="right"/>
    </xf>
    <xf numFmtId="177" fontId="0" fillId="0" borderId="7" xfId="2" applyNumberFormat="1" applyFont="1" applyFill="1" applyBorder="1" applyAlignment="1">
      <alignment horizontal="right"/>
    </xf>
    <xf numFmtId="38" fontId="0" fillId="0" borderId="1" xfId="2" applyNumberFormat="1" applyFont="1" applyFill="1" applyBorder="1" applyAlignment="1">
      <alignment horizontal="right"/>
    </xf>
    <xf numFmtId="177" fontId="0" fillId="0" borderId="1" xfId="2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Alignment="1">
      <alignment horizontal="right"/>
    </xf>
    <xf numFmtId="38" fontId="0" fillId="0" borderId="10" xfId="2" applyNumberFormat="1" applyFont="1" applyBorder="1" applyAlignment="1">
      <alignment horizontal="center" vertical="center"/>
    </xf>
    <xf numFmtId="182" fontId="0" fillId="0" borderId="2" xfId="2" quotePrefix="1" applyNumberFormat="1" applyFont="1" applyBorder="1" applyAlignment="1">
      <alignment horizontal="center" vertical="center" wrapText="1"/>
    </xf>
    <xf numFmtId="38" fontId="0" fillId="0" borderId="8" xfId="2" applyNumberFormat="1" applyFont="1" applyBorder="1"/>
    <xf numFmtId="38" fontId="0" fillId="0" borderId="9" xfId="2" applyNumberFormat="1" applyFont="1" applyBorder="1"/>
    <xf numFmtId="38" fontId="0" fillId="0" borderId="2" xfId="2" applyNumberFormat="1" applyFont="1" applyBorder="1"/>
    <xf numFmtId="38" fontId="0" fillId="0" borderId="9" xfId="2" applyNumberFormat="1" applyFont="1" applyBorder="1" applyAlignment="1">
      <alignment horizontal="right"/>
    </xf>
    <xf numFmtId="40" fontId="2" fillId="0" borderId="8" xfId="2" applyNumberFormat="1" applyFont="1" applyBorder="1" applyAlignment="1">
      <alignment horizontal="center" vertical="center"/>
    </xf>
    <xf numFmtId="177" fontId="2" fillId="0" borderId="9" xfId="2" applyNumberFormat="1" applyFont="1" applyBorder="1" applyAlignment="1">
      <alignment horizontal="center" vertical="center" textRotation="255"/>
    </xf>
    <xf numFmtId="177" fontId="2" fillId="0" borderId="9" xfId="2" applyNumberFormat="1" applyFont="1" applyBorder="1" applyAlignment="1">
      <alignment vertical="center" textRotation="255"/>
    </xf>
    <xf numFmtId="177" fontId="2" fillId="0" borderId="2" xfId="2" applyNumberFormat="1" applyFont="1" applyBorder="1" applyAlignment="1">
      <alignment horizontal="center" vertical="distributed"/>
    </xf>
    <xf numFmtId="38" fontId="2" fillId="0" borderId="11" xfId="2" applyFont="1" applyBorder="1"/>
    <xf numFmtId="38" fontId="2" fillId="0" borderId="5" xfId="2" applyFont="1" applyBorder="1"/>
    <xf numFmtId="38" fontId="2" fillId="0" borderId="5" xfId="2" applyNumberFormat="1" applyFont="1" applyBorder="1"/>
    <xf numFmtId="187" fontId="0" fillId="0" borderId="6" xfId="0" applyNumberFormat="1" applyBorder="1"/>
    <xf numFmtId="187" fontId="0" fillId="0" borderId="0" xfId="0" applyNumberFormat="1"/>
    <xf numFmtId="187" fontId="0" fillId="0" borderId="11" xfId="0" applyNumberFormat="1" applyBorder="1"/>
    <xf numFmtId="187" fontId="0" fillId="0" borderId="5" xfId="0" applyNumberFormat="1" applyBorder="1"/>
    <xf numFmtId="38" fontId="2" fillId="0" borderId="0" xfId="2" applyNumberFormat="1" applyFont="1" applyBorder="1"/>
    <xf numFmtId="187" fontId="0" fillId="0" borderId="3" xfId="0" applyNumberFormat="1" applyBorder="1"/>
    <xf numFmtId="38" fontId="0" fillId="0" borderId="0" xfId="0" applyNumberFormat="1" applyFill="1" applyBorder="1" applyAlignment="1">
      <alignment horizontal="right"/>
    </xf>
    <xf numFmtId="0" fontId="2" fillId="0" borderId="0" xfId="0" applyFont="1"/>
    <xf numFmtId="199" fontId="0" fillId="0" borderId="11" xfId="0" applyNumberFormat="1" applyBorder="1"/>
    <xf numFmtId="199" fontId="0" fillId="0" borderId="5" xfId="0" applyNumberFormat="1" applyBorder="1"/>
    <xf numFmtId="199" fontId="0" fillId="0" borderId="0" xfId="0" applyNumberFormat="1"/>
    <xf numFmtId="199" fontId="2" fillId="0" borderId="0" xfId="1" applyNumberFormat="1" applyFont="1"/>
    <xf numFmtId="199" fontId="2" fillId="0" borderId="5" xfId="1" applyNumberFormat="1" applyFont="1" applyBorder="1"/>
    <xf numFmtId="199" fontId="0" fillId="0" borderId="3" xfId="0" applyNumberFormat="1" applyBorder="1"/>
    <xf numFmtId="199" fontId="0" fillId="0" borderId="0" xfId="0" applyNumberFormat="1" applyBorder="1"/>
    <xf numFmtId="199" fontId="0" fillId="0" borderId="1" xfId="0" applyNumberFormat="1" applyFill="1" applyBorder="1" applyAlignment="1">
      <alignment horizontal="right"/>
    </xf>
    <xf numFmtId="199" fontId="0" fillId="0" borderId="0" xfId="0" applyNumberFormat="1" applyFill="1" applyBorder="1" applyAlignment="1">
      <alignment horizontal="right"/>
    </xf>
    <xf numFmtId="199" fontId="0" fillId="0" borderId="10" xfId="0" applyNumberFormat="1" applyBorder="1"/>
    <xf numFmtId="199" fontId="0" fillId="0" borderId="1" xfId="0" applyNumberFormat="1" applyBorder="1"/>
    <xf numFmtId="0" fontId="0" fillId="0" borderId="0" xfId="0" applyBorder="1" applyAlignment="1">
      <alignment horizontal="distributed" vertical="center"/>
    </xf>
    <xf numFmtId="177" fontId="0" fillId="0" borderId="0" xfId="2" applyNumberFormat="1" applyFont="1" applyBorder="1" applyAlignment="1">
      <alignment horizontal="center" vertical="center"/>
    </xf>
    <xf numFmtId="182" fontId="0" fillId="0" borderId="0" xfId="0" applyNumberFormat="1"/>
    <xf numFmtId="38" fontId="4" fillId="0" borderId="0" xfId="2" applyFont="1" applyAlignment="1">
      <alignment horizontal="right"/>
    </xf>
    <xf numFmtId="38" fontId="4" fillId="0" borderId="0" xfId="0" applyNumberFormat="1" applyFont="1"/>
    <xf numFmtId="38" fontId="0" fillId="0" borderId="3" xfId="2" applyFont="1" applyBorder="1" applyAlignment="1">
      <alignment horizontal="center" vertical="center"/>
    </xf>
    <xf numFmtId="207" fontId="0" fillId="0" borderId="8" xfId="2" applyNumberFormat="1" applyFont="1" applyBorder="1" applyAlignment="1">
      <alignment horizontal="center" vertical="center"/>
    </xf>
    <xf numFmtId="207" fontId="0" fillId="0" borderId="2" xfId="2" applyNumberFormat="1" applyFont="1" applyBorder="1" applyAlignment="1">
      <alignment horizontal="center" vertical="center"/>
    </xf>
    <xf numFmtId="38" fontId="0" fillId="0" borderId="10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distributed" vertical="center"/>
    </xf>
    <xf numFmtId="38" fontId="0" fillId="0" borderId="1" xfId="2" applyNumberFormat="1" applyFont="1" applyBorder="1" applyAlignment="1">
      <alignment horizontal="distributed" vertical="center"/>
    </xf>
    <xf numFmtId="40" fontId="0" fillId="0" borderId="2" xfId="2" applyNumberFormat="1" applyFont="1" applyBorder="1" applyAlignment="1">
      <alignment horizontal="center" vertical="center" wrapText="1"/>
    </xf>
    <xf numFmtId="177" fontId="2" fillId="0" borderId="2" xfId="2" applyNumberFormat="1" applyFont="1" applyBorder="1" applyAlignment="1">
      <alignment horizontal="center" vertical="center" wrapText="1"/>
    </xf>
    <xf numFmtId="207" fontId="2" fillId="0" borderId="8" xfId="2" applyNumberFormat="1" applyFont="1" applyBorder="1" applyAlignment="1">
      <alignment horizontal="center" vertical="center"/>
    </xf>
    <xf numFmtId="38" fontId="2" fillId="0" borderId="2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38" fontId="0" fillId="0" borderId="8" xfId="2" applyFont="1" applyBorder="1" applyAlignment="1">
      <alignment horizontal="distributed" vertical="center"/>
    </xf>
    <xf numFmtId="38" fontId="0" fillId="0" borderId="8" xfId="2" applyNumberFormat="1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38" fontId="0" fillId="0" borderId="9" xfId="2" applyFont="1" applyBorder="1" applyAlignment="1">
      <alignment vertical="center" textRotation="255"/>
    </xf>
    <xf numFmtId="187" fontId="0" fillId="0" borderId="0" xfId="0" applyNumberFormat="1" applyBorder="1"/>
    <xf numFmtId="187" fontId="0" fillId="0" borderId="10" xfId="0" applyNumberFormat="1" applyBorder="1"/>
    <xf numFmtId="187" fontId="0" fillId="0" borderId="1" xfId="0" applyNumberFormat="1" applyBorder="1"/>
    <xf numFmtId="187" fontId="0" fillId="0" borderId="0" xfId="0" applyNumberFormat="1" applyBorder="1" applyAlignment="1">
      <alignment horizontal="right"/>
    </xf>
    <xf numFmtId="187" fontId="0" fillId="0" borderId="1" xfId="0" applyNumberFormat="1" applyBorder="1" applyAlignment="1">
      <alignment horizontal="right"/>
    </xf>
    <xf numFmtId="38" fontId="0" fillId="0" borderId="8" xfId="2" applyNumberFormat="1" applyFont="1" applyBorder="1" applyAlignment="1">
      <alignment horizontal="center"/>
    </xf>
    <xf numFmtId="177" fontId="2" fillId="0" borderId="2" xfId="2" applyNumberFormat="1" applyFont="1" applyBorder="1" applyAlignment="1">
      <alignment horizontal="center" vertical="center"/>
    </xf>
    <xf numFmtId="177" fontId="2" fillId="0" borderId="11" xfId="2" applyNumberFormat="1" applyFont="1" applyBorder="1"/>
    <xf numFmtId="177" fontId="2" fillId="0" borderId="5" xfId="2" applyNumberFormat="1" applyFont="1" applyBorder="1"/>
    <xf numFmtId="38" fontId="2" fillId="0" borderId="0" xfId="2" applyFont="1"/>
    <xf numFmtId="177" fontId="2" fillId="0" borderId="3" xfId="2" applyNumberFormat="1" applyFont="1" applyBorder="1"/>
    <xf numFmtId="177" fontId="2" fillId="0" borderId="0" xfId="2" applyNumberFormat="1" applyFont="1"/>
    <xf numFmtId="0" fontId="4" fillId="0" borderId="0" xfId="0" applyFont="1"/>
    <xf numFmtId="199" fontId="0" fillId="0" borderId="11" xfId="1" applyNumberFormat="1" applyFont="1" applyBorder="1"/>
    <xf numFmtId="199" fontId="0" fillId="0" borderId="5" xfId="1" applyNumberFormat="1" applyFont="1" applyBorder="1"/>
    <xf numFmtId="199" fontId="0" fillId="0" borderId="0" xfId="1" applyNumberFormat="1" applyFont="1"/>
    <xf numFmtId="177" fontId="2" fillId="0" borderId="6" xfId="2" applyNumberFormat="1" applyFont="1" applyFill="1" applyBorder="1" applyAlignment="1">
      <alignment horizontal="right"/>
    </xf>
    <xf numFmtId="177" fontId="0" fillId="0" borderId="6" xfId="2" applyNumberFormat="1" applyFont="1" applyFill="1" applyBorder="1"/>
    <xf numFmtId="177" fontId="0" fillId="0" borderId="7" xfId="2" applyNumberFormat="1" applyFont="1" applyFill="1" applyBorder="1"/>
    <xf numFmtId="177" fontId="2" fillId="0" borderId="3" xfId="2" applyNumberFormat="1" applyFont="1" applyFill="1" applyBorder="1" applyAlignment="1">
      <alignment horizontal="right"/>
    </xf>
    <xf numFmtId="177" fontId="0" fillId="0" borderId="3" xfId="2" applyNumberFormat="1" applyFont="1" applyFill="1" applyBorder="1"/>
    <xf numFmtId="177" fontId="0" fillId="0" borderId="0" xfId="2" applyNumberFormat="1" applyFont="1" applyFill="1" applyBorder="1"/>
    <xf numFmtId="177" fontId="2" fillId="0" borderId="10" xfId="2" applyNumberFormat="1" applyFont="1" applyFill="1" applyBorder="1" applyAlignment="1">
      <alignment horizontal="right"/>
    </xf>
    <xf numFmtId="177" fontId="0" fillId="0" borderId="10" xfId="2" applyNumberFormat="1" applyFont="1" applyFill="1" applyBorder="1"/>
    <xf numFmtId="177" fontId="0" fillId="0" borderId="1" xfId="2" applyNumberFormat="1" applyFont="1" applyFill="1" applyBorder="1"/>
    <xf numFmtId="177" fontId="0" fillId="0" borderId="6" xfId="2" applyNumberFormat="1" applyFont="1" applyFill="1" applyBorder="1" applyAlignment="1">
      <alignment horizontal="right"/>
    </xf>
    <xf numFmtId="177" fontId="0" fillId="0" borderId="10" xfId="2" applyNumberFormat="1" applyFont="1" applyFill="1" applyBorder="1" applyAlignment="1">
      <alignment horizontal="right"/>
    </xf>
    <xf numFmtId="38" fontId="0" fillId="0" borderId="4" xfId="2" applyFont="1" applyBorder="1"/>
    <xf numFmtId="38" fontId="0" fillId="0" borderId="14" xfId="2" applyFont="1" applyBorder="1"/>
    <xf numFmtId="0" fontId="4" fillId="0" borderId="2" xfId="3" applyFont="1" applyBorder="1" applyAlignment="1">
      <alignment horizontal="center" vertical="top" wrapText="1"/>
    </xf>
    <xf numFmtId="177" fontId="0" fillId="0" borderId="5" xfId="0" applyNumberFormat="1" applyBorder="1"/>
    <xf numFmtId="177" fontId="0" fillId="0" borderId="0" xfId="0" applyNumberFormat="1"/>
    <xf numFmtId="177" fontId="0" fillId="0" borderId="1" xfId="0" applyNumberFormat="1" applyBorder="1"/>
    <xf numFmtId="177" fontId="0" fillId="0" borderId="0" xfId="0" applyNumberFormat="1" applyBorder="1"/>
    <xf numFmtId="38" fontId="0" fillId="0" borderId="0" xfId="0" applyNumberFormat="1" applyBorder="1"/>
    <xf numFmtId="38" fontId="0" fillId="0" borderId="7" xfId="0" applyNumberFormat="1" applyBorder="1"/>
    <xf numFmtId="38" fontId="0" fillId="0" borderId="13" xfId="0" applyNumberFormat="1" applyBorder="1"/>
    <xf numFmtId="38" fontId="0" fillId="0" borderId="6" xfId="2" applyNumberFormat="1" applyFont="1" applyBorder="1"/>
    <xf numFmtId="38" fontId="0" fillId="0" borderId="3" xfId="2" applyNumberFormat="1" applyFont="1" applyBorder="1"/>
    <xf numFmtId="38" fontId="0" fillId="0" borderId="4" xfId="0" applyNumberFormat="1" applyBorder="1"/>
    <xf numFmtId="38" fontId="0" fillId="0" borderId="10" xfId="2" applyNumberFormat="1" applyFont="1" applyBorder="1"/>
    <xf numFmtId="38" fontId="0" fillId="0" borderId="1" xfId="0" applyNumberFormat="1" applyBorder="1"/>
    <xf numFmtId="38" fontId="0" fillId="0" borderId="14" xfId="0" applyNumberFormat="1" applyBorder="1"/>
    <xf numFmtId="177" fontId="0" fillId="0" borderId="11" xfId="0" applyNumberFormat="1" applyFill="1" applyBorder="1"/>
    <xf numFmtId="177" fontId="0" fillId="0" borderId="3" xfId="0" applyNumberFormat="1" applyFill="1" applyBorder="1"/>
    <xf numFmtId="177" fontId="0" fillId="0" borderId="10" xfId="0" applyNumberFormat="1" applyFill="1" applyBorder="1"/>
    <xf numFmtId="177" fontId="0" fillId="0" borderId="7" xfId="0" applyNumberFormat="1" applyBorder="1"/>
    <xf numFmtId="177" fontId="0" fillId="0" borderId="0" xfId="0" applyNumberFormat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2" fillId="0" borderId="11" xfId="2" applyNumberFormat="1" applyFont="1" applyBorder="1"/>
    <xf numFmtId="38" fontId="0" fillId="0" borderId="5" xfId="0" applyNumberFormat="1" applyBorder="1"/>
    <xf numFmtId="38" fontId="2" fillId="0" borderId="3" xfId="2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8" fontId="1" fillId="0" borderId="3" xfId="2" applyFont="1" applyBorder="1" applyAlignment="1">
      <alignment horizontal="distributed" vertical="center"/>
    </xf>
    <xf numFmtId="0" fontId="0" fillId="0" borderId="4" xfId="0" applyBorder="1" applyAlignment="1">
      <alignment vertical="center"/>
    </xf>
    <xf numFmtId="38" fontId="1" fillId="0" borderId="3" xfId="2" applyFont="1" applyFill="1" applyBorder="1" applyAlignment="1">
      <alignment horizontal="distributed" vertical="center"/>
    </xf>
    <xf numFmtId="0" fontId="0" fillId="0" borderId="4" xfId="0" applyFill="1" applyBorder="1" applyAlignment="1">
      <alignment vertical="center"/>
    </xf>
    <xf numFmtId="38" fontId="1" fillId="0" borderId="8" xfId="2" applyFont="1" applyFill="1" applyBorder="1" applyAlignment="1">
      <alignment horizontal="distributed" vertical="center" wrapText="1"/>
    </xf>
    <xf numFmtId="0" fontId="1" fillId="0" borderId="9" xfId="0" applyFont="1" applyFill="1" applyBorder="1" applyAlignment="1">
      <alignment horizontal="distributed"/>
    </xf>
    <xf numFmtId="0" fontId="0" fillId="0" borderId="9" xfId="0" applyBorder="1" applyAlignment="1"/>
    <xf numFmtId="38" fontId="0" fillId="0" borderId="8" xfId="2" applyFont="1" applyBorder="1" applyAlignment="1">
      <alignment horizontal="distributed" vertical="center" wrapText="1" justifyLastLine="1"/>
    </xf>
    <xf numFmtId="0" fontId="1" fillId="0" borderId="9" xfId="0" applyFont="1" applyBorder="1" applyAlignment="1">
      <alignment horizontal="distributed" vertical="center" justifyLastLine="1"/>
    </xf>
    <xf numFmtId="38" fontId="1" fillId="0" borderId="11" xfId="2" applyFont="1" applyBorder="1" applyAlignment="1">
      <alignment horizontal="center" vertical="center"/>
    </xf>
    <xf numFmtId="38" fontId="1" fillId="0" borderId="5" xfId="2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1" fillId="0" borderId="12" xfId="2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 wrapText="1"/>
    </xf>
    <xf numFmtId="0" fontId="1" fillId="0" borderId="8" xfId="0" applyFont="1" applyBorder="1" applyAlignment="1">
      <alignment vertical="center"/>
    </xf>
    <xf numFmtId="38" fontId="1" fillId="0" borderId="8" xfId="2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justifyLastLine="1"/>
    </xf>
    <xf numFmtId="0" fontId="1" fillId="0" borderId="12" xfId="0" applyFont="1" applyBorder="1" applyAlignment="1">
      <alignment horizontal="distributed"/>
    </xf>
    <xf numFmtId="38" fontId="1" fillId="0" borderId="12" xfId="2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38" fontId="1" fillId="0" borderId="11" xfId="2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38" fontId="1" fillId="0" borderId="10" xfId="2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38" fontId="0" fillId="0" borderId="8" xfId="2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/>
    </xf>
    <xf numFmtId="38" fontId="1" fillId="0" borderId="9" xfId="2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8" fontId="1" fillId="0" borderId="9" xfId="2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38" fontId="1" fillId="0" borderId="3" xfId="2" applyFont="1" applyBorder="1" applyAlignment="1">
      <alignment horizontal="distributed" vertical="center" wrapText="1"/>
    </xf>
    <xf numFmtId="0" fontId="0" fillId="0" borderId="3" xfId="0" applyBorder="1"/>
    <xf numFmtId="0" fontId="0" fillId="0" borderId="10" xfId="0" applyBorder="1"/>
    <xf numFmtId="38" fontId="0" fillId="0" borderId="8" xfId="2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38" fontId="1" fillId="0" borderId="8" xfId="2" applyFont="1" applyBorder="1" applyAlignment="1">
      <alignment horizontal="center" vertical="center" wrapText="1"/>
    </xf>
    <xf numFmtId="38" fontId="0" fillId="0" borderId="8" xfId="2" applyFont="1" applyFill="1" applyBorder="1" applyAlignment="1">
      <alignment horizontal="distributed" vertical="center" wrapText="1" justifyLastLine="1"/>
    </xf>
    <xf numFmtId="38" fontId="6" fillId="0" borderId="3" xfId="2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38" fontId="1" fillId="0" borderId="7" xfId="2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8" fontId="6" fillId="0" borderId="6" xfId="2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38" fontId="2" fillId="0" borderId="12" xfId="2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/>
    </xf>
    <xf numFmtId="38" fontId="2" fillId="0" borderId="12" xfId="2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8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 wrapText="1"/>
    </xf>
    <xf numFmtId="38" fontId="2" fillId="0" borderId="8" xfId="2" applyFont="1" applyFill="1" applyBorder="1" applyAlignment="1">
      <alignment horizontal="distributed" vertical="center" wrapText="1" justifyLastLine="1"/>
    </xf>
    <xf numFmtId="0" fontId="2" fillId="0" borderId="9" xfId="0" applyFont="1" applyFill="1" applyBorder="1" applyAlignment="1">
      <alignment horizontal="distributed" vertical="center" wrapText="1" justifyLastLine="1"/>
    </xf>
    <xf numFmtId="0" fontId="2" fillId="0" borderId="9" xfId="0" applyFont="1" applyFill="1" applyBorder="1" applyAlignment="1">
      <alignment horizontal="distributed" vertical="center" justifyLastLine="1"/>
    </xf>
    <xf numFmtId="38" fontId="2" fillId="0" borderId="8" xfId="2" applyFont="1" applyFill="1" applyBorder="1" applyAlignment="1">
      <alignment horizontal="distributed" vertical="center" wrapText="1"/>
    </xf>
    <xf numFmtId="0" fontId="2" fillId="0" borderId="9" xfId="0" applyFont="1" applyFill="1" applyBorder="1" applyAlignment="1">
      <alignment horizontal="distributed"/>
    </xf>
    <xf numFmtId="0" fontId="2" fillId="0" borderId="9" xfId="0" applyFont="1" applyBorder="1" applyAlignment="1">
      <alignment horizontal="distributed"/>
    </xf>
    <xf numFmtId="38" fontId="2" fillId="0" borderId="9" xfId="2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8" fontId="2" fillId="0" borderId="9" xfId="2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38" fontId="2" fillId="0" borderId="3" xfId="2" applyFont="1" applyBorder="1" applyAlignment="1">
      <alignment horizontal="distributed" vertical="center" wrapText="1"/>
    </xf>
    <xf numFmtId="38" fontId="2" fillId="0" borderId="7" xfId="2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8" fontId="2" fillId="0" borderId="8" xfId="2" applyFont="1" applyBorder="1" applyAlignment="1">
      <alignment horizontal="center" vertical="center" wrapText="1"/>
    </xf>
    <xf numFmtId="38" fontId="2" fillId="0" borderId="11" xfId="2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 justifyLastLine="1"/>
    </xf>
    <xf numFmtId="38" fontId="2" fillId="0" borderId="11" xfId="2" applyFont="1" applyBorder="1" applyAlignment="1">
      <alignment horizontal="center" vertical="center"/>
    </xf>
    <xf numFmtId="38" fontId="2" fillId="0" borderId="5" xfId="2" applyFont="1" applyBorder="1" applyAlignment="1">
      <alignment horizontal="center" vertical="center"/>
    </xf>
    <xf numFmtId="38" fontId="2" fillId="0" borderId="3" xfId="2" applyFont="1" applyBorder="1" applyAlignment="1">
      <alignment horizontal="distributed" vertical="center"/>
    </xf>
    <xf numFmtId="38" fontId="2" fillId="0" borderId="10" xfId="2" applyFont="1" applyBorder="1" applyAlignment="1">
      <alignment horizontal="distributed" vertical="center"/>
    </xf>
    <xf numFmtId="38" fontId="2" fillId="0" borderId="3" xfId="2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8" xfId="0" applyBorder="1" applyAlignment="1">
      <alignment horizontal="distributed" vertical="center" wrapText="1"/>
    </xf>
    <xf numFmtId="0" fontId="0" fillId="0" borderId="13" xfId="0" applyBorder="1" applyAlignment="1">
      <alignment horizontal="right" vertical="top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38" fontId="0" fillId="0" borderId="8" xfId="2" applyFont="1" applyBorder="1" applyAlignment="1">
      <alignment horizontal="distributed" vertical="center"/>
    </xf>
    <xf numFmtId="38" fontId="0" fillId="0" borderId="9" xfId="2" applyFont="1" applyBorder="1" applyAlignment="1">
      <alignment horizontal="distributed" vertical="center"/>
    </xf>
    <xf numFmtId="38" fontId="0" fillId="0" borderId="2" xfId="2" applyFont="1" applyBorder="1" applyAlignment="1">
      <alignment horizontal="distributed" vertical="center"/>
    </xf>
    <xf numFmtId="177" fontId="0" fillId="0" borderId="8" xfId="2" applyNumberFormat="1" applyFont="1" applyBorder="1" applyAlignment="1">
      <alignment horizontal="distributed" vertical="center"/>
    </xf>
    <xf numFmtId="177" fontId="0" fillId="0" borderId="9" xfId="2" applyNumberFormat="1" applyFont="1" applyBorder="1" applyAlignment="1">
      <alignment horizontal="distributed" vertical="center"/>
    </xf>
    <xf numFmtId="38" fontId="2" fillId="0" borderId="6" xfId="2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38" fontId="6" fillId="0" borderId="6" xfId="2" applyFont="1" applyBorder="1" applyAlignment="1">
      <alignment horizontal="right" vertical="top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8" xfId="0" applyBorder="1" applyAlignment="1">
      <alignment horizontal="distributed" wrapText="1"/>
    </xf>
    <xf numFmtId="0" fontId="0" fillId="0" borderId="9" xfId="0" applyBorder="1" applyAlignment="1">
      <alignment horizontal="distributed" wrapText="1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0" fillId="0" borderId="9" xfId="0" applyFont="1" applyBorder="1" applyAlignment="1">
      <alignment horizontal="distributed" vertical="top" wrapText="1"/>
    </xf>
    <xf numFmtId="0" fontId="0" fillId="0" borderId="2" xfId="0" applyBorder="1" applyAlignment="1">
      <alignment horizontal="distributed" vertical="top"/>
    </xf>
    <xf numFmtId="177" fontId="0" fillId="0" borderId="8" xfId="2" applyNumberFormat="1" applyFont="1" applyBorder="1" applyAlignment="1">
      <alignment horizontal="distributed" vertical="center" wrapText="1"/>
    </xf>
    <xf numFmtId="177" fontId="0" fillId="0" borderId="8" xfId="2" applyNumberFormat="1" applyFont="1" applyBorder="1" applyAlignment="1">
      <alignment horizontal="distributed" vertical="center" wrapText="1" justifyLastLine="1"/>
    </xf>
    <xf numFmtId="177" fontId="0" fillId="0" borderId="9" xfId="2" applyNumberFormat="1" applyFont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38" fontId="0" fillId="0" borderId="8" xfId="2" applyNumberFormat="1" applyFont="1" applyBorder="1" applyAlignment="1">
      <alignment horizontal="distributed" vertical="center"/>
    </xf>
    <xf numFmtId="38" fontId="2" fillId="0" borderId="4" xfId="2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38" fontId="0" fillId="0" borderId="8" xfId="2" applyNumberFormat="1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38" fontId="4" fillId="0" borderId="6" xfId="2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/>
    </xf>
    <xf numFmtId="38" fontId="0" fillId="0" borderId="8" xfId="2" applyNumberFormat="1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0" fillId="0" borderId="6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0" xfId="0" applyBorder="1" applyAlignment="1"/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 wrapText="1"/>
    </xf>
    <xf numFmtId="38" fontId="0" fillId="0" borderId="8" xfId="2" applyNumberFormat="1" applyFont="1" applyBorder="1" applyAlignment="1">
      <alignment horizontal="distributed" vertical="center" wrapText="1" justifyLastLine="1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distributed"/>
    </xf>
    <xf numFmtId="0" fontId="0" fillId="0" borderId="9" xfId="0" applyBorder="1" applyAlignment="1">
      <alignment horizontal="distributed"/>
    </xf>
    <xf numFmtId="0" fontId="0" fillId="0" borderId="8" xfId="0" applyBorder="1" applyAlignment="1">
      <alignment horizontal="distributed" wrapText="1" justifyLastLine="1"/>
    </xf>
    <xf numFmtId="0" fontId="0" fillId="0" borderId="9" xfId="0" applyBorder="1" applyAlignment="1">
      <alignment horizontal="distributed" justifyLastLine="1"/>
    </xf>
    <xf numFmtId="38" fontId="6" fillId="0" borderId="7" xfId="2" applyFont="1" applyBorder="1" applyAlignment="1">
      <alignment horizontal="right" vertical="top" wrapText="1"/>
    </xf>
    <xf numFmtId="38" fontId="2" fillId="0" borderId="8" xfId="2" applyFont="1" applyBorder="1" applyAlignment="1">
      <alignment horizontal="distributed" vertical="center"/>
    </xf>
    <xf numFmtId="38" fontId="2" fillId="0" borderId="9" xfId="2" applyFont="1" applyBorder="1" applyAlignment="1">
      <alignment horizontal="distributed" vertical="center"/>
    </xf>
    <xf numFmtId="38" fontId="2" fillId="0" borderId="2" xfId="2" applyFont="1" applyBorder="1" applyAlignment="1">
      <alignment horizontal="distributed" vertical="center"/>
    </xf>
    <xf numFmtId="177" fontId="2" fillId="0" borderId="8" xfId="2" applyNumberFormat="1" applyFont="1" applyBorder="1" applyAlignment="1">
      <alignment horizontal="distributed" vertical="center"/>
    </xf>
    <xf numFmtId="177" fontId="2" fillId="0" borderId="9" xfId="2" applyNumberFormat="1" applyFont="1" applyBorder="1" applyAlignment="1">
      <alignment horizontal="distributed" vertical="center"/>
    </xf>
    <xf numFmtId="177" fontId="2" fillId="0" borderId="8" xfId="2" applyNumberFormat="1" applyFont="1" applyBorder="1" applyAlignment="1">
      <alignment horizontal="distributed" vertical="center" wrapText="1" justifyLastLine="1"/>
    </xf>
    <xf numFmtId="177" fontId="2" fillId="0" borderId="9" xfId="2" applyNumberFormat="1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" xfId="0" applyBorder="1" applyAlignment="1"/>
    <xf numFmtId="38" fontId="6" fillId="0" borderId="13" xfId="2" applyFont="1" applyBorder="1" applyAlignment="1">
      <alignment horizontal="right" vertical="top" wrapText="1"/>
    </xf>
    <xf numFmtId="177" fontId="0" fillId="0" borderId="3" xfId="2" applyNumberFormat="1" applyFont="1" applyBorder="1" applyAlignment="1">
      <alignment horizontal="distributed" vertical="center" wrapText="1"/>
    </xf>
    <xf numFmtId="177" fontId="0" fillId="0" borderId="0" xfId="2" applyNumberFormat="1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</cellXfs>
  <cellStyles count="5">
    <cellStyle name="パーセント" xfId="1" builtinId="5"/>
    <cellStyle name="桁区切り" xfId="2" builtinId="6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1281" name="Line 2"/>
        <xdr:cNvSpPr>
          <a:spLocks noChangeShapeType="1"/>
        </xdr:cNvSpPr>
      </xdr:nvSpPr>
      <xdr:spPr bwMode="auto">
        <a:xfrm>
          <a:off x="1057275" y="1743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1282" name="Line 4"/>
        <xdr:cNvSpPr>
          <a:spLocks noChangeShapeType="1"/>
        </xdr:cNvSpPr>
      </xdr:nvSpPr>
      <xdr:spPr bwMode="auto">
        <a:xfrm>
          <a:off x="180975" y="485775"/>
          <a:ext cx="876300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6447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3375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7470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9518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0542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6954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6955" name="Line 2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6956" name="Line 3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7978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7979" name="Line 2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7980" name="Line 3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2590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3614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4638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9525</xdr:colOff>
      <xdr:row>5</xdr:row>
      <xdr:rowOff>19050</xdr:rowOff>
    </xdr:to>
    <xdr:sp macro="" textlink="">
      <xdr:nvSpPr>
        <xdr:cNvPr id="47231" name="Line 3"/>
        <xdr:cNvSpPr>
          <a:spLocks noChangeShapeType="1"/>
        </xdr:cNvSpPr>
      </xdr:nvSpPr>
      <xdr:spPr bwMode="auto">
        <a:xfrm>
          <a:off x="180975" y="457200"/>
          <a:ext cx="885825" cy="885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5662" name="Line 3"/>
        <xdr:cNvSpPr>
          <a:spLocks noChangeShapeType="1"/>
        </xdr:cNvSpPr>
      </xdr:nvSpPr>
      <xdr:spPr bwMode="auto">
        <a:xfrm>
          <a:off x="171450" y="447675"/>
          <a:ext cx="885825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2</xdr:col>
      <xdr:colOff>704850</xdr:colOff>
      <xdr:row>7</xdr:row>
      <xdr:rowOff>0</xdr:rowOff>
    </xdr:to>
    <xdr:sp macro="" textlink="">
      <xdr:nvSpPr>
        <xdr:cNvPr id="66686" name="Line 2"/>
        <xdr:cNvSpPr>
          <a:spLocks noChangeShapeType="1"/>
        </xdr:cNvSpPr>
      </xdr:nvSpPr>
      <xdr:spPr bwMode="auto">
        <a:xfrm>
          <a:off x="180975" y="447675"/>
          <a:ext cx="86677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7710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8734" name="Line 3"/>
        <xdr:cNvSpPr>
          <a:spLocks noChangeShapeType="1"/>
        </xdr:cNvSpPr>
      </xdr:nvSpPr>
      <xdr:spPr bwMode="auto">
        <a:xfrm>
          <a:off x="171450" y="381000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69758" name="Line 3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 macro="" textlink="">
      <xdr:nvSpPr>
        <xdr:cNvPr id="70782" name="Line 2"/>
        <xdr:cNvSpPr>
          <a:spLocks noChangeShapeType="1"/>
        </xdr:cNvSpPr>
      </xdr:nvSpPr>
      <xdr:spPr bwMode="auto">
        <a:xfrm>
          <a:off x="171450" y="438150"/>
          <a:ext cx="876300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71806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2830" name="Line 1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3854" name="Line 1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4878" name="Line 3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8255" name="Line 2"/>
        <xdr:cNvSpPr>
          <a:spLocks noChangeShapeType="1"/>
        </xdr:cNvSpPr>
      </xdr:nvSpPr>
      <xdr:spPr bwMode="auto">
        <a:xfrm>
          <a:off x="180975" y="447675"/>
          <a:ext cx="876300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5902" name="Line 3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9037" name="Line 11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9038" name="Line 12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9039" name="Line 13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9040" name="Line 14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0061" name="Line 1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0062" name="Line 2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0063" name="Line 3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0064" name="Line 4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9279" name="Line 3"/>
        <xdr:cNvSpPr>
          <a:spLocks noChangeShapeType="1"/>
        </xdr:cNvSpPr>
      </xdr:nvSpPr>
      <xdr:spPr bwMode="auto">
        <a:xfrm>
          <a:off x="171450" y="447675"/>
          <a:ext cx="8858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0303" name="Line 3"/>
        <xdr:cNvSpPr>
          <a:spLocks noChangeShapeType="1"/>
        </xdr:cNvSpPr>
      </xdr:nvSpPr>
      <xdr:spPr bwMode="auto">
        <a:xfrm>
          <a:off x="171450" y="46672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1327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2351" name="Line 1"/>
        <xdr:cNvSpPr>
          <a:spLocks noChangeShapeType="1"/>
        </xdr:cNvSpPr>
      </xdr:nvSpPr>
      <xdr:spPr bwMode="auto">
        <a:xfrm>
          <a:off x="171450" y="381000"/>
          <a:ext cx="885825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4399" name="Line 3"/>
        <xdr:cNvSpPr>
          <a:spLocks noChangeShapeType="1"/>
        </xdr:cNvSpPr>
      </xdr:nvSpPr>
      <xdr:spPr bwMode="auto">
        <a:xfrm>
          <a:off x="171450" y="447675"/>
          <a:ext cx="885825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5423" name="Line 1"/>
        <xdr:cNvSpPr>
          <a:spLocks noChangeShapeType="1"/>
        </xdr:cNvSpPr>
      </xdr:nvSpPr>
      <xdr:spPr bwMode="auto">
        <a:xfrm>
          <a:off x="171450" y="447675"/>
          <a:ext cx="885825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3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4" width="7.140625" style="8" customWidth="1"/>
    <col min="5" max="6" width="6" style="8" bestFit="1" customWidth="1"/>
    <col min="7" max="7" width="7.28515625" style="8" customWidth="1"/>
    <col min="8" max="9" width="6.7109375" style="16" customWidth="1"/>
    <col min="10" max="10" width="7.5703125" style="8" customWidth="1"/>
    <col min="11" max="12" width="7.28515625" style="8" customWidth="1"/>
    <col min="13" max="13" width="7.5703125" style="8" customWidth="1"/>
    <col min="14" max="14" width="7.42578125" style="8" customWidth="1"/>
    <col min="15" max="17" width="7.28515625" style="8" customWidth="1"/>
    <col min="18" max="18" width="8.28515625" style="8" customWidth="1"/>
    <col min="19" max="19" width="10.42578125" style="8" customWidth="1"/>
    <col min="20" max="20" width="7.28515625" style="8" customWidth="1"/>
    <col min="21" max="21" width="7.28515625" customWidth="1"/>
  </cols>
  <sheetData>
    <row r="1" spans="2:23" s="1" customFormat="1" ht="21" x14ac:dyDescent="0.2">
      <c r="B1" s="2" t="s">
        <v>288</v>
      </c>
      <c r="C1" s="19"/>
      <c r="D1" s="21" t="s">
        <v>383</v>
      </c>
      <c r="E1" s="19"/>
      <c r="F1" s="19"/>
      <c r="G1" s="19"/>
      <c r="H1" s="20"/>
      <c r="I1" s="20"/>
      <c r="J1" s="19"/>
      <c r="K1" s="19"/>
      <c r="R1" s="13"/>
      <c r="S1" s="13"/>
    </row>
    <row r="2" spans="2:23" s="1" customFormat="1" ht="17.25" x14ac:dyDescent="0.2">
      <c r="B2" s="1" t="s">
        <v>384</v>
      </c>
      <c r="C2" s="2"/>
      <c r="H2" s="13"/>
      <c r="I2" s="13"/>
      <c r="T2" s="13"/>
    </row>
    <row r="3" spans="2:23" s="1" customFormat="1" ht="16.5" customHeight="1" x14ac:dyDescent="0.15">
      <c r="B3" s="291" t="s">
        <v>60</v>
      </c>
      <c r="C3" s="292"/>
      <c r="D3" s="257" t="s">
        <v>61</v>
      </c>
      <c r="E3" s="264" t="s">
        <v>62</v>
      </c>
      <c r="F3" s="264" t="s">
        <v>63</v>
      </c>
      <c r="G3" s="257" t="s">
        <v>68</v>
      </c>
      <c r="H3" s="260" t="s">
        <v>71</v>
      </c>
      <c r="I3" s="284" t="s">
        <v>389</v>
      </c>
      <c r="J3" s="252" t="s">
        <v>328</v>
      </c>
      <c r="K3" s="252" t="s">
        <v>390</v>
      </c>
      <c r="L3" s="254" t="s">
        <v>69</v>
      </c>
      <c r="M3" s="255"/>
      <c r="N3" s="255"/>
      <c r="O3" s="255"/>
      <c r="P3" s="255"/>
      <c r="Q3" s="255"/>
      <c r="R3" s="255"/>
      <c r="S3" s="256"/>
      <c r="T3" s="249" t="s">
        <v>85</v>
      </c>
      <c r="U3" s="270" t="s">
        <v>285</v>
      </c>
    </row>
    <row r="4" spans="2:23" s="3" customFormat="1" ht="12" customHeight="1" x14ac:dyDescent="0.15">
      <c r="B4" s="293"/>
      <c r="C4" s="294"/>
      <c r="D4" s="263"/>
      <c r="E4" s="265"/>
      <c r="F4" s="265"/>
      <c r="G4" s="258"/>
      <c r="H4" s="261"/>
      <c r="I4" s="261"/>
      <c r="J4" s="253"/>
      <c r="K4" s="253"/>
      <c r="L4" s="272" t="s">
        <v>53</v>
      </c>
      <c r="M4" s="275" t="s">
        <v>86</v>
      </c>
      <c r="N4" s="278" t="s">
        <v>70</v>
      </c>
      <c r="O4" s="289"/>
      <c r="P4" s="289"/>
      <c r="Q4" s="289"/>
      <c r="R4" s="289"/>
      <c r="S4" s="290"/>
      <c r="T4" s="250"/>
      <c r="U4" s="271"/>
    </row>
    <row r="5" spans="2:23" s="3" customFormat="1" ht="38.25" customHeight="1" x14ac:dyDescent="0.15">
      <c r="B5" s="285" t="s">
        <v>84</v>
      </c>
      <c r="C5" s="286"/>
      <c r="D5" s="263"/>
      <c r="E5" s="259"/>
      <c r="F5" s="259"/>
      <c r="G5" s="259"/>
      <c r="H5" s="262"/>
      <c r="I5" s="262"/>
      <c r="J5" s="253"/>
      <c r="K5" s="253"/>
      <c r="L5" s="273"/>
      <c r="M5" s="276"/>
      <c r="N5" s="279"/>
      <c r="O5" s="281" t="s">
        <v>391</v>
      </c>
      <c r="P5" s="270" t="s">
        <v>392</v>
      </c>
      <c r="Q5" s="283" t="s">
        <v>52</v>
      </c>
      <c r="R5" s="283" t="s">
        <v>59</v>
      </c>
      <c r="S5" s="283" t="s">
        <v>73</v>
      </c>
      <c r="T5" s="251"/>
      <c r="U5" s="251"/>
    </row>
    <row r="6" spans="2:23" s="3" customFormat="1" ht="32.25" customHeight="1" x14ac:dyDescent="0.15">
      <c r="B6" s="287"/>
      <c r="C6" s="288"/>
      <c r="D6" s="263"/>
      <c r="E6" s="14" t="s">
        <v>54</v>
      </c>
      <c r="F6" s="14" t="s">
        <v>64</v>
      </c>
      <c r="G6" s="14" t="s">
        <v>55</v>
      </c>
      <c r="H6" s="15" t="s">
        <v>56</v>
      </c>
      <c r="I6" s="15" t="s">
        <v>56</v>
      </c>
      <c r="J6" s="14" t="s">
        <v>55</v>
      </c>
      <c r="K6" s="14" t="s">
        <v>55</v>
      </c>
      <c r="L6" s="274"/>
      <c r="M6" s="277"/>
      <c r="N6" s="280"/>
      <c r="O6" s="282"/>
      <c r="P6" s="282"/>
      <c r="Q6" s="282"/>
      <c r="R6" s="282"/>
      <c r="S6" s="274"/>
      <c r="T6" s="15" t="s">
        <v>57</v>
      </c>
      <c r="U6" s="14" t="s">
        <v>58</v>
      </c>
    </row>
    <row r="7" spans="2:23" ht="15.95" customHeight="1" x14ac:dyDescent="0.15">
      <c r="B7" s="266" t="s">
        <v>0</v>
      </c>
      <c r="C7" s="267"/>
      <c r="D7" s="23">
        <v>10161</v>
      </c>
      <c r="E7" s="221">
        <v>43.4</v>
      </c>
      <c r="F7" s="221">
        <v>3.6</v>
      </c>
      <c r="G7" s="221">
        <v>594.20000000000005</v>
      </c>
      <c r="H7" s="221">
        <v>124.4</v>
      </c>
      <c r="I7" s="221">
        <v>315.60000000000002</v>
      </c>
      <c r="J7" s="24">
        <v>3532.5</v>
      </c>
      <c r="K7" s="24">
        <v>1.3</v>
      </c>
      <c r="L7" s="24">
        <v>619</v>
      </c>
      <c r="M7" s="24">
        <v>2822.8</v>
      </c>
      <c r="N7" s="24">
        <v>92</v>
      </c>
      <c r="O7" s="24">
        <v>9.4</v>
      </c>
      <c r="P7" s="24">
        <v>81.900000000000006</v>
      </c>
      <c r="Q7" s="24">
        <v>0.4</v>
      </c>
      <c r="R7" s="24">
        <v>0.2</v>
      </c>
      <c r="S7" s="24">
        <v>0</v>
      </c>
      <c r="T7" s="24">
        <v>94.4</v>
      </c>
      <c r="U7" s="24">
        <v>20.8</v>
      </c>
      <c r="W7" s="4"/>
    </row>
    <row r="8" spans="2:23" ht="15.95" customHeight="1" x14ac:dyDescent="0.15">
      <c r="B8" s="245" t="s">
        <v>1</v>
      </c>
      <c r="C8" s="246"/>
      <c r="D8" s="6">
        <v>4709</v>
      </c>
      <c r="E8" s="222">
        <v>44.6</v>
      </c>
      <c r="F8" s="222">
        <v>3.7</v>
      </c>
      <c r="G8" s="222">
        <v>619.1</v>
      </c>
      <c r="H8" s="222">
        <v>125.4</v>
      </c>
      <c r="I8" s="222">
        <v>247.6</v>
      </c>
      <c r="J8" s="8">
        <v>3738.4</v>
      </c>
      <c r="K8" s="8">
        <v>1.8</v>
      </c>
      <c r="L8" s="8">
        <v>692.4</v>
      </c>
      <c r="M8" s="8">
        <v>2942.9</v>
      </c>
      <c r="N8" s="8">
        <v>104.9</v>
      </c>
      <c r="O8" s="8">
        <v>11.1</v>
      </c>
      <c r="P8" s="8">
        <v>93.5</v>
      </c>
      <c r="Q8" s="8">
        <v>0.3</v>
      </c>
      <c r="R8" s="8">
        <v>0</v>
      </c>
      <c r="S8" s="8">
        <v>0</v>
      </c>
      <c r="T8" s="8">
        <v>99.6</v>
      </c>
      <c r="U8" s="8">
        <v>21.1</v>
      </c>
    </row>
    <row r="9" spans="2:23" ht="15.95" customHeight="1" x14ac:dyDescent="0.15">
      <c r="B9" s="17"/>
      <c r="C9" s="18" t="s">
        <v>65</v>
      </c>
      <c r="D9" s="6">
        <v>2280</v>
      </c>
      <c r="E9" s="222">
        <v>45.3</v>
      </c>
      <c r="F9" s="222">
        <v>3.7</v>
      </c>
      <c r="G9" s="222">
        <v>629.5</v>
      </c>
      <c r="H9" s="222">
        <v>123.9</v>
      </c>
      <c r="I9" s="222">
        <v>227.1</v>
      </c>
      <c r="J9" s="8">
        <v>3808.5</v>
      </c>
      <c r="K9" s="8">
        <v>0</v>
      </c>
      <c r="L9" s="8">
        <v>749.8</v>
      </c>
      <c r="M9" s="8">
        <v>2951.4</v>
      </c>
      <c r="N9" s="8">
        <v>107.3</v>
      </c>
      <c r="O9" s="8">
        <v>13.3</v>
      </c>
      <c r="P9" s="8">
        <v>93.5</v>
      </c>
      <c r="Q9" s="8">
        <v>0.5</v>
      </c>
      <c r="R9" s="8">
        <v>0</v>
      </c>
      <c r="S9" s="8">
        <v>0</v>
      </c>
      <c r="T9" s="8">
        <v>101.1</v>
      </c>
      <c r="U9" s="8">
        <v>21.1</v>
      </c>
    </row>
    <row r="10" spans="2:23" ht="15.95" customHeight="1" x14ac:dyDescent="0.15">
      <c r="B10" s="17"/>
      <c r="C10" s="18" t="s">
        <v>66</v>
      </c>
      <c r="D10" s="6">
        <v>1219</v>
      </c>
      <c r="E10" s="222">
        <v>44.2</v>
      </c>
      <c r="F10" s="222">
        <v>3.6</v>
      </c>
      <c r="G10" s="222">
        <v>617.29999999999995</v>
      </c>
      <c r="H10" s="222">
        <v>127.4</v>
      </c>
      <c r="I10" s="222">
        <v>234.6</v>
      </c>
      <c r="J10" s="8">
        <v>3740.2</v>
      </c>
      <c r="K10" s="8">
        <v>5.6</v>
      </c>
      <c r="L10" s="8">
        <v>651.6</v>
      </c>
      <c r="M10" s="8">
        <v>2985.3</v>
      </c>
      <c r="N10" s="8">
        <v>108.9</v>
      </c>
      <c r="O10" s="8">
        <v>6.7</v>
      </c>
      <c r="P10" s="8">
        <v>102.1</v>
      </c>
      <c r="Q10" s="8">
        <v>0</v>
      </c>
      <c r="R10" s="8">
        <v>0</v>
      </c>
      <c r="S10" s="8">
        <v>0</v>
      </c>
      <c r="T10" s="8">
        <v>100.5</v>
      </c>
      <c r="U10" s="8">
        <v>21.5</v>
      </c>
    </row>
    <row r="11" spans="2:23" ht="15.95" customHeight="1" x14ac:dyDescent="0.15">
      <c r="B11" s="17"/>
      <c r="C11" s="18" t="s">
        <v>67</v>
      </c>
      <c r="D11" s="6">
        <v>1210</v>
      </c>
      <c r="E11" s="222">
        <v>43.5</v>
      </c>
      <c r="F11" s="222">
        <v>3.6</v>
      </c>
      <c r="G11" s="222">
        <v>601.5</v>
      </c>
      <c r="H11" s="222">
        <v>126.5</v>
      </c>
      <c r="I11" s="222">
        <v>299.10000000000002</v>
      </c>
      <c r="J11" s="8">
        <v>3604.3</v>
      </c>
      <c r="K11" s="8">
        <v>1.6</v>
      </c>
      <c r="L11" s="8">
        <v>625.4</v>
      </c>
      <c r="M11" s="8">
        <v>2884.1</v>
      </c>
      <c r="N11" s="8">
        <v>96.4</v>
      </c>
      <c r="O11" s="8">
        <v>11.5</v>
      </c>
      <c r="P11" s="8">
        <v>84.7</v>
      </c>
      <c r="Q11" s="8">
        <v>0.2</v>
      </c>
      <c r="R11" s="8">
        <v>0</v>
      </c>
      <c r="S11" s="8">
        <v>0</v>
      </c>
      <c r="T11" s="8">
        <v>96.1</v>
      </c>
      <c r="U11" s="8">
        <v>20.8</v>
      </c>
    </row>
    <row r="12" spans="2:23" ht="15.95" customHeight="1" x14ac:dyDescent="0.15">
      <c r="B12" s="268" t="s">
        <v>5</v>
      </c>
      <c r="C12" s="269"/>
      <c r="D12" s="7">
        <v>5452</v>
      </c>
      <c r="E12" s="223">
        <v>42.3</v>
      </c>
      <c r="F12" s="223">
        <v>3.6</v>
      </c>
      <c r="G12" s="223">
        <v>572.6</v>
      </c>
      <c r="H12" s="223">
        <v>123.4</v>
      </c>
      <c r="I12" s="223">
        <v>374.3</v>
      </c>
      <c r="J12" s="9">
        <v>3354.6</v>
      </c>
      <c r="K12" s="9">
        <v>0.9</v>
      </c>
      <c r="L12" s="9">
        <v>555.6</v>
      </c>
      <c r="M12" s="9">
        <v>2719.1</v>
      </c>
      <c r="N12" s="9">
        <v>80.900000000000006</v>
      </c>
      <c r="O12" s="9">
        <v>8</v>
      </c>
      <c r="P12" s="9">
        <v>71.900000000000006</v>
      </c>
      <c r="Q12" s="9">
        <v>0.5</v>
      </c>
      <c r="R12" s="9">
        <v>0.4</v>
      </c>
      <c r="S12" s="9">
        <v>0.1</v>
      </c>
      <c r="T12" s="9">
        <v>89.8</v>
      </c>
      <c r="U12" s="9">
        <v>20.5</v>
      </c>
    </row>
    <row r="13" spans="2:23" ht="15.95" customHeight="1" x14ac:dyDescent="0.15">
      <c r="B13" s="245" t="s">
        <v>74</v>
      </c>
      <c r="C13" s="246"/>
      <c r="D13" s="6">
        <v>263</v>
      </c>
      <c r="E13" s="222">
        <v>44.3</v>
      </c>
      <c r="F13" s="222">
        <v>3.6</v>
      </c>
      <c r="G13" s="222">
        <v>640.5</v>
      </c>
      <c r="H13" s="222">
        <v>132.5</v>
      </c>
      <c r="I13" s="222">
        <v>440.4</v>
      </c>
      <c r="J13" s="8">
        <v>3485.2</v>
      </c>
      <c r="K13" s="8">
        <v>0</v>
      </c>
      <c r="L13" s="8">
        <v>563.29999999999995</v>
      </c>
      <c r="M13" s="8">
        <v>2862.5</v>
      </c>
      <c r="N13" s="8">
        <v>59.5</v>
      </c>
      <c r="O13" s="8">
        <v>0</v>
      </c>
      <c r="P13" s="8">
        <v>54.7</v>
      </c>
      <c r="Q13" s="8">
        <v>3.7</v>
      </c>
      <c r="R13" s="8">
        <v>1.1000000000000001</v>
      </c>
      <c r="S13" s="8">
        <v>0</v>
      </c>
      <c r="T13" s="8">
        <v>97</v>
      </c>
      <c r="U13" s="8">
        <v>20.100000000000001</v>
      </c>
    </row>
    <row r="14" spans="2:23" ht="15.95" customHeight="1" x14ac:dyDescent="0.15">
      <c r="B14" s="245" t="s">
        <v>75</v>
      </c>
      <c r="C14" s="246"/>
      <c r="D14" s="6">
        <v>1037</v>
      </c>
      <c r="E14" s="222">
        <v>44</v>
      </c>
      <c r="F14" s="222">
        <v>3.9</v>
      </c>
      <c r="G14" s="222">
        <v>574.1</v>
      </c>
      <c r="H14" s="222">
        <v>126.8</v>
      </c>
      <c r="I14" s="222">
        <v>413.3</v>
      </c>
      <c r="J14" s="8">
        <v>3317.1</v>
      </c>
      <c r="K14" s="8">
        <v>0</v>
      </c>
      <c r="L14" s="8">
        <v>518.9</v>
      </c>
      <c r="M14" s="8">
        <v>2700.9</v>
      </c>
      <c r="N14" s="8">
        <v>97.3</v>
      </c>
      <c r="O14" s="8">
        <v>21.2</v>
      </c>
      <c r="P14" s="8">
        <v>75.8</v>
      </c>
      <c r="Q14" s="8">
        <v>0</v>
      </c>
      <c r="R14" s="8">
        <v>0.3</v>
      </c>
      <c r="S14" s="8">
        <v>0</v>
      </c>
      <c r="T14" s="8">
        <v>89.9</v>
      </c>
      <c r="U14" s="8">
        <v>20.6</v>
      </c>
    </row>
    <row r="15" spans="2:23" ht="15.95" customHeight="1" x14ac:dyDescent="0.15">
      <c r="B15" s="245" t="s">
        <v>76</v>
      </c>
      <c r="C15" s="246"/>
      <c r="D15" s="6">
        <v>992</v>
      </c>
      <c r="E15" s="222">
        <v>42.3</v>
      </c>
      <c r="F15" s="222">
        <v>3.5</v>
      </c>
      <c r="G15" s="222">
        <v>565.4</v>
      </c>
      <c r="H15" s="222">
        <v>122.7</v>
      </c>
      <c r="I15" s="222">
        <v>386.5</v>
      </c>
      <c r="J15" s="8">
        <v>3310.3</v>
      </c>
      <c r="K15" s="8">
        <v>1.2</v>
      </c>
      <c r="L15" s="8">
        <v>577.29999999999995</v>
      </c>
      <c r="M15" s="8">
        <v>2652.7</v>
      </c>
      <c r="N15" s="8">
        <v>81.5</v>
      </c>
      <c r="O15" s="8">
        <v>3.7</v>
      </c>
      <c r="P15" s="8">
        <v>76.400000000000006</v>
      </c>
      <c r="Q15" s="8">
        <v>1</v>
      </c>
      <c r="R15" s="8">
        <v>0</v>
      </c>
      <c r="S15" s="8">
        <v>0.5</v>
      </c>
      <c r="T15" s="8">
        <v>87.5</v>
      </c>
      <c r="U15" s="8">
        <v>20.399999999999999</v>
      </c>
    </row>
    <row r="16" spans="2:23" ht="15.95" customHeight="1" x14ac:dyDescent="0.15">
      <c r="B16" s="245" t="s">
        <v>77</v>
      </c>
      <c r="C16" s="246"/>
      <c r="D16" s="6">
        <v>3288</v>
      </c>
      <c r="E16" s="222">
        <v>44.5</v>
      </c>
      <c r="F16" s="222">
        <v>3.7</v>
      </c>
      <c r="G16" s="222">
        <v>611.70000000000005</v>
      </c>
      <c r="H16" s="222">
        <v>123.9</v>
      </c>
      <c r="I16" s="222">
        <v>279.39999999999998</v>
      </c>
      <c r="J16" s="8">
        <v>3680.8</v>
      </c>
      <c r="K16" s="8">
        <v>0.3</v>
      </c>
      <c r="L16" s="8">
        <v>689.6</v>
      </c>
      <c r="M16" s="8">
        <v>2887.7</v>
      </c>
      <c r="N16" s="8">
        <v>103.7</v>
      </c>
      <c r="O16" s="8">
        <v>10.4</v>
      </c>
      <c r="P16" s="8">
        <v>92.9</v>
      </c>
      <c r="Q16" s="8">
        <v>0.3</v>
      </c>
      <c r="R16" s="8">
        <v>0</v>
      </c>
      <c r="S16" s="8">
        <v>0</v>
      </c>
      <c r="T16" s="8">
        <v>98</v>
      </c>
      <c r="U16" s="8">
        <v>21</v>
      </c>
    </row>
    <row r="17" spans="2:21" ht="15.95" customHeight="1" x14ac:dyDescent="0.15">
      <c r="B17" s="245" t="s">
        <v>78</v>
      </c>
      <c r="C17" s="246"/>
      <c r="D17" s="6">
        <v>902</v>
      </c>
      <c r="E17" s="222">
        <v>42.9</v>
      </c>
      <c r="F17" s="222">
        <v>3.6</v>
      </c>
      <c r="G17" s="222">
        <v>599.70000000000005</v>
      </c>
      <c r="H17" s="222">
        <v>126.9</v>
      </c>
      <c r="I17" s="222">
        <v>292.89999999999998</v>
      </c>
      <c r="J17" s="8">
        <v>3594.3</v>
      </c>
      <c r="K17" s="8">
        <v>1.1000000000000001</v>
      </c>
      <c r="L17" s="8">
        <v>624</v>
      </c>
      <c r="M17" s="8">
        <v>2877.2</v>
      </c>
      <c r="N17" s="8">
        <v>94.2</v>
      </c>
      <c r="O17" s="8">
        <v>11</v>
      </c>
      <c r="P17" s="8">
        <v>83</v>
      </c>
      <c r="Q17" s="8">
        <v>0.2</v>
      </c>
      <c r="R17" s="8">
        <v>0</v>
      </c>
      <c r="S17" s="8">
        <v>0</v>
      </c>
      <c r="T17" s="8">
        <v>96</v>
      </c>
      <c r="U17" s="8">
        <v>20.8</v>
      </c>
    </row>
    <row r="18" spans="2:21" ht="15.95" customHeight="1" x14ac:dyDescent="0.15">
      <c r="B18" s="245" t="s">
        <v>79</v>
      </c>
      <c r="C18" s="246"/>
      <c r="D18" s="6">
        <v>184</v>
      </c>
      <c r="E18" s="222">
        <v>40.1</v>
      </c>
      <c r="F18" s="222">
        <v>3.5</v>
      </c>
      <c r="G18" s="222">
        <v>572.70000000000005</v>
      </c>
      <c r="H18" s="222">
        <v>129.80000000000001</v>
      </c>
      <c r="I18" s="222">
        <v>329.2</v>
      </c>
      <c r="J18" s="8">
        <v>3367.5</v>
      </c>
      <c r="K18" s="8">
        <v>9.5</v>
      </c>
      <c r="L18" s="8">
        <v>718.3</v>
      </c>
      <c r="M18" s="8">
        <v>2622.9</v>
      </c>
      <c r="N18" s="8">
        <v>35.799999999999997</v>
      </c>
      <c r="O18" s="8">
        <v>0</v>
      </c>
      <c r="P18" s="8">
        <v>35.799999999999997</v>
      </c>
      <c r="Q18" s="8">
        <v>0</v>
      </c>
      <c r="R18" s="8">
        <v>0</v>
      </c>
      <c r="S18" s="8">
        <v>0</v>
      </c>
      <c r="T18" s="8">
        <v>85.8</v>
      </c>
      <c r="U18" s="8">
        <v>19.2</v>
      </c>
    </row>
    <row r="19" spans="2:21" ht="15.95" customHeight="1" x14ac:dyDescent="0.15">
      <c r="B19" s="245" t="s">
        <v>80</v>
      </c>
      <c r="C19" s="246"/>
      <c r="D19" s="6">
        <v>1219</v>
      </c>
      <c r="E19" s="222">
        <v>44.2</v>
      </c>
      <c r="F19" s="222">
        <v>3.6</v>
      </c>
      <c r="G19" s="222">
        <v>617.29999999999995</v>
      </c>
      <c r="H19" s="222">
        <v>127.4</v>
      </c>
      <c r="I19" s="222">
        <v>234.6</v>
      </c>
      <c r="J19" s="8">
        <v>3740.2</v>
      </c>
      <c r="K19" s="8">
        <v>5.6</v>
      </c>
      <c r="L19" s="8">
        <v>651.6</v>
      </c>
      <c r="M19" s="8">
        <v>2985.3</v>
      </c>
      <c r="N19" s="8">
        <v>108.9</v>
      </c>
      <c r="O19" s="8">
        <v>6.7</v>
      </c>
      <c r="P19" s="8">
        <v>102.1</v>
      </c>
      <c r="Q19" s="8">
        <v>0</v>
      </c>
      <c r="R19" s="8">
        <v>0</v>
      </c>
      <c r="S19" s="8">
        <v>0</v>
      </c>
      <c r="T19" s="8">
        <v>100.5</v>
      </c>
      <c r="U19" s="8">
        <v>21.5</v>
      </c>
    </row>
    <row r="20" spans="2:21" ht="15.95" customHeight="1" x14ac:dyDescent="0.15">
      <c r="B20" s="245" t="s">
        <v>81</v>
      </c>
      <c r="C20" s="246"/>
      <c r="D20" s="6">
        <v>605</v>
      </c>
      <c r="E20" s="222">
        <v>40.4</v>
      </c>
      <c r="F20" s="222">
        <v>3.6</v>
      </c>
      <c r="G20" s="222">
        <v>583.20000000000005</v>
      </c>
      <c r="H20" s="222">
        <v>123.3</v>
      </c>
      <c r="I20" s="222">
        <v>306.60000000000002</v>
      </c>
      <c r="J20" s="8">
        <v>3551.3</v>
      </c>
      <c r="K20" s="8">
        <v>1.4</v>
      </c>
      <c r="L20" s="8">
        <v>651.5</v>
      </c>
      <c r="M20" s="8">
        <v>2827</v>
      </c>
      <c r="N20" s="8">
        <v>74.2</v>
      </c>
      <c r="O20" s="8">
        <v>14.7</v>
      </c>
      <c r="P20" s="8">
        <v>59.5</v>
      </c>
      <c r="Q20" s="8">
        <v>0</v>
      </c>
      <c r="R20" s="8">
        <v>0</v>
      </c>
      <c r="S20" s="8">
        <v>0</v>
      </c>
      <c r="T20" s="8">
        <v>92.5</v>
      </c>
      <c r="U20" s="8">
        <v>20.399999999999999</v>
      </c>
    </row>
    <row r="21" spans="2:21" ht="15.95" customHeight="1" x14ac:dyDescent="0.15">
      <c r="B21" s="245" t="s">
        <v>82</v>
      </c>
      <c r="C21" s="246"/>
      <c r="D21" s="6">
        <v>324</v>
      </c>
      <c r="E21" s="222">
        <v>41.2</v>
      </c>
      <c r="F21" s="222">
        <v>3.3</v>
      </c>
      <c r="G21" s="222">
        <v>563.70000000000005</v>
      </c>
      <c r="H21" s="222">
        <v>115.7</v>
      </c>
      <c r="I21" s="222">
        <v>292.89999999999998</v>
      </c>
      <c r="J21" s="8">
        <v>3269.3</v>
      </c>
      <c r="K21" s="8">
        <v>0</v>
      </c>
      <c r="L21" s="8">
        <v>677.7</v>
      </c>
      <c r="M21" s="8">
        <v>2546</v>
      </c>
      <c r="N21" s="8">
        <v>45.6</v>
      </c>
      <c r="O21" s="8">
        <v>3.1</v>
      </c>
      <c r="P21" s="8">
        <v>42.5</v>
      </c>
      <c r="Q21" s="8">
        <v>0</v>
      </c>
      <c r="R21" s="8">
        <v>0</v>
      </c>
      <c r="S21" s="8">
        <v>0</v>
      </c>
      <c r="T21" s="8">
        <v>84.1</v>
      </c>
      <c r="U21" s="8">
        <v>19.399999999999999</v>
      </c>
    </row>
    <row r="22" spans="2:21" ht="15.95" customHeight="1" x14ac:dyDescent="0.15">
      <c r="B22" s="245" t="s">
        <v>87</v>
      </c>
      <c r="C22" s="246"/>
      <c r="D22" s="6">
        <v>722</v>
      </c>
      <c r="E22" s="222">
        <v>43.2</v>
      </c>
      <c r="F22" s="222">
        <v>3.8</v>
      </c>
      <c r="G22" s="222">
        <v>571.5</v>
      </c>
      <c r="H22" s="222">
        <v>124.3</v>
      </c>
      <c r="I22" s="222">
        <v>324.39999999999998</v>
      </c>
      <c r="J22" s="8">
        <v>3417</v>
      </c>
      <c r="K22" s="8">
        <v>1.5</v>
      </c>
      <c r="L22" s="8">
        <v>499</v>
      </c>
      <c r="M22" s="8">
        <v>2829.2</v>
      </c>
      <c r="N22" s="8">
        <v>90.4</v>
      </c>
      <c r="O22" s="8">
        <v>7</v>
      </c>
      <c r="P22" s="8">
        <v>82.3</v>
      </c>
      <c r="Q22" s="8">
        <v>1.1000000000000001</v>
      </c>
      <c r="R22" s="8">
        <v>0</v>
      </c>
      <c r="S22" s="8">
        <v>0</v>
      </c>
      <c r="T22" s="8">
        <v>92.9</v>
      </c>
      <c r="U22" s="8">
        <v>21</v>
      </c>
    </row>
    <row r="23" spans="2:21" ht="15.95" customHeight="1" x14ac:dyDescent="0.15">
      <c r="B23" s="268" t="s">
        <v>83</v>
      </c>
      <c r="C23" s="269"/>
      <c r="D23" s="7">
        <v>625</v>
      </c>
      <c r="E23" s="223">
        <v>41.9</v>
      </c>
      <c r="F23" s="223">
        <v>3.7</v>
      </c>
      <c r="G23" s="223">
        <v>567.5</v>
      </c>
      <c r="H23" s="223">
        <v>116.7</v>
      </c>
      <c r="I23" s="223">
        <v>375.6</v>
      </c>
      <c r="J23" s="9">
        <v>3287.7</v>
      </c>
      <c r="K23" s="9">
        <v>0</v>
      </c>
      <c r="L23" s="9">
        <v>479.9</v>
      </c>
      <c r="M23" s="9">
        <v>2732.2</v>
      </c>
      <c r="N23" s="9">
        <v>75.599999999999994</v>
      </c>
      <c r="O23" s="9">
        <v>4.8</v>
      </c>
      <c r="P23" s="9">
        <v>68.3</v>
      </c>
      <c r="Q23" s="9">
        <v>0</v>
      </c>
      <c r="R23" s="9">
        <v>2.4</v>
      </c>
      <c r="S23" s="9">
        <v>0</v>
      </c>
      <c r="T23" s="9">
        <v>89.5</v>
      </c>
      <c r="U23" s="9">
        <v>20.5</v>
      </c>
    </row>
    <row r="24" spans="2:21" ht="15.95" customHeight="1" x14ac:dyDescent="0.15">
      <c r="B24" s="245" t="s">
        <v>6</v>
      </c>
      <c r="C24" s="246"/>
      <c r="D24" s="6">
        <v>263</v>
      </c>
      <c r="E24" s="222">
        <v>44.3</v>
      </c>
      <c r="F24" s="222">
        <v>3.6</v>
      </c>
      <c r="G24" s="222">
        <v>640.5</v>
      </c>
      <c r="H24" s="222">
        <v>132.5</v>
      </c>
      <c r="I24" s="222">
        <v>440.4</v>
      </c>
      <c r="J24" s="8">
        <v>3485.2</v>
      </c>
      <c r="K24" s="8">
        <v>0</v>
      </c>
      <c r="L24" s="8">
        <v>563.29999999999995</v>
      </c>
      <c r="M24" s="8">
        <v>2862.5</v>
      </c>
      <c r="N24" s="8">
        <v>59.5</v>
      </c>
      <c r="O24" s="8">
        <v>0</v>
      </c>
      <c r="P24" s="8">
        <v>54.7</v>
      </c>
      <c r="Q24" s="8">
        <v>3.7</v>
      </c>
      <c r="R24" s="8">
        <v>1.1000000000000001</v>
      </c>
      <c r="S24" s="8">
        <v>0</v>
      </c>
      <c r="T24" s="8">
        <v>97</v>
      </c>
      <c r="U24" s="8">
        <v>20.100000000000001</v>
      </c>
    </row>
    <row r="25" spans="2:21" ht="15.95" customHeight="1" x14ac:dyDescent="0.15">
      <c r="B25" s="245" t="s">
        <v>7</v>
      </c>
      <c r="C25" s="246"/>
      <c r="D25" s="6">
        <v>90</v>
      </c>
      <c r="E25" s="222">
        <v>42</v>
      </c>
      <c r="F25" s="222">
        <v>3.9</v>
      </c>
      <c r="G25" s="222">
        <v>588.29999999999995</v>
      </c>
      <c r="H25" s="222">
        <v>127.8</v>
      </c>
      <c r="I25" s="222">
        <v>414.5</v>
      </c>
      <c r="J25" s="8">
        <v>3221.5</v>
      </c>
      <c r="K25" s="8">
        <v>0</v>
      </c>
      <c r="L25" s="8">
        <v>514.29999999999995</v>
      </c>
      <c r="M25" s="8">
        <v>2600.8000000000002</v>
      </c>
      <c r="N25" s="8">
        <v>106.4</v>
      </c>
      <c r="O25" s="8">
        <v>8.1999999999999993</v>
      </c>
      <c r="P25" s="8">
        <v>98.2</v>
      </c>
      <c r="Q25" s="8">
        <v>0</v>
      </c>
      <c r="R25" s="8">
        <v>0</v>
      </c>
      <c r="S25" s="8">
        <v>0</v>
      </c>
      <c r="T25" s="8">
        <v>86.1</v>
      </c>
      <c r="U25" s="8">
        <v>21.4</v>
      </c>
    </row>
    <row r="26" spans="2:21" ht="15.95" customHeight="1" x14ac:dyDescent="0.15">
      <c r="B26" s="245" t="s">
        <v>8</v>
      </c>
      <c r="C26" s="246"/>
      <c r="D26" s="6">
        <v>179</v>
      </c>
      <c r="E26" s="222">
        <v>43.3</v>
      </c>
      <c r="F26" s="222">
        <v>3.8</v>
      </c>
      <c r="G26" s="222">
        <v>543.1</v>
      </c>
      <c r="H26" s="222">
        <v>123.7</v>
      </c>
      <c r="I26" s="222">
        <v>425.9</v>
      </c>
      <c r="J26" s="8">
        <v>3251.9</v>
      </c>
      <c r="K26" s="8">
        <v>0</v>
      </c>
      <c r="L26" s="8">
        <v>548.29999999999995</v>
      </c>
      <c r="M26" s="8">
        <v>2629.1</v>
      </c>
      <c r="N26" s="8">
        <v>74.5</v>
      </c>
      <c r="O26" s="8">
        <v>0</v>
      </c>
      <c r="P26" s="8">
        <v>74.5</v>
      </c>
      <c r="Q26" s="8">
        <v>0</v>
      </c>
      <c r="R26" s="8">
        <v>0</v>
      </c>
      <c r="S26" s="8">
        <v>0</v>
      </c>
      <c r="T26" s="8">
        <v>85.8</v>
      </c>
      <c r="U26" s="8">
        <v>20.100000000000001</v>
      </c>
    </row>
    <row r="27" spans="2:21" ht="15.95" customHeight="1" x14ac:dyDescent="0.15">
      <c r="B27" s="245" t="s">
        <v>9</v>
      </c>
      <c r="C27" s="246"/>
      <c r="D27" s="6">
        <v>255</v>
      </c>
      <c r="E27" s="222">
        <v>44.7</v>
      </c>
      <c r="F27" s="222">
        <v>4.0999999999999996</v>
      </c>
      <c r="G27" s="222">
        <v>569</v>
      </c>
      <c r="H27" s="222">
        <v>131.5</v>
      </c>
      <c r="I27" s="222">
        <v>404.1</v>
      </c>
      <c r="J27" s="8">
        <v>3385.9</v>
      </c>
      <c r="K27" s="8">
        <v>0</v>
      </c>
      <c r="L27" s="8">
        <v>409.5</v>
      </c>
      <c r="M27" s="8">
        <v>2842.8</v>
      </c>
      <c r="N27" s="8">
        <v>133.6</v>
      </c>
      <c r="O27" s="8">
        <v>46.3</v>
      </c>
      <c r="P27" s="8">
        <v>87.3</v>
      </c>
      <c r="Q27" s="8">
        <v>0</v>
      </c>
      <c r="R27" s="8">
        <v>0</v>
      </c>
      <c r="S27" s="8">
        <v>0</v>
      </c>
      <c r="T27" s="8">
        <v>94.6</v>
      </c>
      <c r="U27" s="8">
        <v>21.6</v>
      </c>
    </row>
    <row r="28" spans="2:21" ht="15.95" customHeight="1" x14ac:dyDescent="0.15">
      <c r="B28" s="245" t="s">
        <v>10</v>
      </c>
      <c r="C28" s="246"/>
      <c r="D28" s="6">
        <v>178</v>
      </c>
      <c r="E28" s="222">
        <v>44.9</v>
      </c>
      <c r="F28" s="222">
        <v>3.7</v>
      </c>
      <c r="G28" s="222">
        <v>548</v>
      </c>
      <c r="H28" s="222">
        <v>120.7</v>
      </c>
      <c r="I28" s="222">
        <v>397.5</v>
      </c>
      <c r="J28" s="8">
        <v>3062.1</v>
      </c>
      <c r="K28" s="8">
        <v>0</v>
      </c>
      <c r="L28" s="8">
        <v>565.29999999999995</v>
      </c>
      <c r="M28" s="8">
        <v>2443.9</v>
      </c>
      <c r="N28" s="8">
        <v>52.8</v>
      </c>
      <c r="O28" s="8">
        <v>0</v>
      </c>
      <c r="P28" s="8">
        <v>52.8</v>
      </c>
      <c r="Q28" s="8">
        <v>0</v>
      </c>
      <c r="R28" s="8">
        <v>0</v>
      </c>
      <c r="S28" s="8">
        <v>0</v>
      </c>
      <c r="T28" s="8">
        <v>82.2</v>
      </c>
      <c r="U28" s="8">
        <v>19.7</v>
      </c>
    </row>
    <row r="29" spans="2:21" ht="15.95" customHeight="1" x14ac:dyDescent="0.15">
      <c r="B29" s="245" t="s">
        <v>11</v>
      </c>
      <c r="C29" s="246"/>
      <c r="D29" s="6">
        <v>130</v>
      </c>
      <c r="E29" s="222">
        <v>45.2</v>
      </c>
      <c r="F29" s="222">
        <v>3.9</v>
      </c>
      <c r="G29" s="222">
        <v>594</v>
      </c>
      <c r="H29" s="222">
        <v>127.4</v>
      </c>
      <c r="I29" s="222">
        <v>397.2</v>
      </c>
      <c r="J29" s="8">
        <v>3274.4</v>
      </c>
      <c r="K29" s="8">
        <v>0</v>
      </c>
      <c r="L29" s="8">
        <v>525.5</v>
      </c>
      <c r="M29" s="8">
        <v>2669.3</v>
      </c>
      <c r="N29" s="8">
        <v>79.599999999999994</v>
      </c>
      <c r="O29" s="8">
        <v>3.8</v>
      </c>
      <c r="P29" s="8">
        <v>73.5</v>
      </c>
      <c r="Q29" s="8">
        <v>0</v>
      </c>
      <c r="R29" s="8">
        <v>2.2999999999999998</v>
      </c>
      <c r="S29" s="8">
        <v>0</v>
      </c>
      <c r="T29" s="8">
        <v>88.2</v>
      </c>
      <c r="U29" s="8">
        <v>19.600000000000001</v>
      </c>
    </row>
    <row r="30" spans="2:21" ht="15.95" customHeight="1" x14ac:dyDescent="0.15">
      <c r="B30" s="245" t="s">
        <v>12</v>
      </c>
      <c r="C30" s="246"/>
      <c r="D30" s="6">
        <v>205</v>
      </c>
      <c r="E30" s="222">
        <v>43.3</v>
      </c>
      <c r="F30" s="222">
        <v>3.8</v>
      </c>
      <c r="G30" s="222">
        <v>611.4</v>
      </c>
      <c r="H30" s="222">
        <v>128.30000000000001</v>
      </c>
      <c r="I30" s="222">
        <v>436.9</v>
      </c>
      <c r="J30" s="8">
        <v>3578.9</v>
      </c>
      <c r="K30" s="8">
        <v>0</v>
      </c>
      <c r="L30" s="8">
        <v>586.79999999999995</v>
      </c>
      <c r="M30" s="8">
        <v>2874.2</v>
      </c>
      <c r="N30" s="8">
        <v>117.9</v>
      </c>
      <c r="O30" s="8">
        <v>43.4</v>
      </c>
      <c r="P30" s="8">
        <v>74.5</v>
      </c>
      <c r="Q30" s="8">
        <v>0</v>
      </c>
      <c r="R30" s="8">
        <v>0</v>
      </c>
      <c r="S30" s="8">
        <v>0</v>
      </c>
      <c r="T30" s="8">
        <v>97</v>
      </c>
      <c r="U30" s="8">
        <v>20.6</v>
      </c>
    </row>
    <row r="31" spans="2:21" ht="15.95" customHeight="1" x14ac:dyDescent="0.15">
      <c r="B31" s="245" t="s">
        <v>13</v>
      </c>
      <c r="C31" s="246"/>
      <c r="D31" s="6">
        <v>469</v>
      </c>
      <c r="E31" s="222">
        <v>41.8</v>
      </c>
      <c r="F31" s="222">
        <v>3.5</v>
      </c>
      <c r="G31" s="222">
        <v>564.1</v>
      </c>
      <c r="H31" s="222">
        <v>124.8</v>
      </c>
      <c r="I31" s="222">
        <v>471.4</v>
      </c>
      <c r="J31" s="8">
        <v>3350.2</v>
      </c>
      <c r="K31" s="8">
        <v>0</v>
      </c>
      <c r="L31" s="8">
        <v>520.79999999999995</v>
      </c>
      <c r="M31" s="8">
        <v>2735.6</v>
      </c>
      <c r="N31" s="8">
        <v>93.8</v>
      </c>
      <c r="O31" s="8">
        <v>0</v>
      </c>
      <c r="P31" s="8">
        <v>93.8</v>
      </c>
      <c r="Q31" s="8">
        <v>0</v>
      </c>
      <c r="R31" s="8">
        <v>0</v>
      </c>
      <c r="S31" s="8">
        <v>0</v>
      </c>
      <c r="T31" s="8">
        <v>90.8</v>
      </c>
      <c r="U31" s="8">
        <v>21.2</v>
      </c>
    </row>
    <row r="32" spans="2:21" ht="15.95" customHeight="1" x14ac:dyDescent="0.15">
      <c r="B32" s="245" t="s">
        <v>14</v>
      </c>
      <c r="C32" s="246"/>
      <c r="D32" s="6">
        <v>296</v>
      </c>
      <c r="E32" s="222">
        <v>44</v>
      </c>
      <c r="F32" s="222">
        <v>3.5</v>
      </c>
      <c r="G32" s="222">
        <v>572</v>
      </c>
      <c r="H32" s="222">
        <v>121</v>
      </c>
      <c r="I32" s="222">
        <v>417.9</v>
      </c>
      <c r="J32" s="8">
        <v>3221.6</v>
      </c>
      <c r="K32" s="8">
        <v>1.5</v>
      </c>
      <c r="L32" s="8">
        <v>500.5</v>
      </c>
      <c r="M32" s="8">
        <v>2641.6</v>
      </c>
      <c r="N32" s="8">
        <v>81.099999999999994</v>
      </c>
      <c r="O32" s="8">
        <v>5.6</v>
      </c>
      <c r="P32" s="8">
        <v>73.900000000000006</v>
      </c>
      <c r="Q32" s="8">
        <v>0</v>
      </c>
      <c r="R32" s="8">
        <v>0</v>
      </c>
      <c r="S32" s="8">
        <v>1.5</v>
      </c>
      <c r="T32" s="8">
        <v>87.4</v>
      </c>
      <c r="U32" s="8">
        <v>20.3</v>
      </c>
    </row>
    <row r="33" spans="1:21" ht="15.95" customHeight="1" x14ac:dyDescent="0.15">
      <c r="B33" s="245" t="s">
        <v>15</v>
      </c>
      <c r="C33" s="246"/>
      <c r="D33" s="6">
        <v>316</v>
      </c>
      <c r="E33" s="222">
        <v>41.3</v>
      </c>
      <c r="F33" s="222">
        <v>3.4</v>
      </c>
      <c r="G33" s="222">
        <v>517.4</v>
      </c>
      <c r="H33" s="222">
        <v>122</v>
      </c>
      <c r="I33" s="222">
        <v>376.4</v>
      </c>
      <c r="J33" s="8">
        <v>3222.9</v>
      </c>
      <c r="K33" s="8">
        <v>0</v>
      </c>
      <c r="L33" s="8">
        <v>505.4</v>
      </c>
      <c r="M33" s="8">
        <v>2632.1</v>
      </c>
      <c r="N33" s="8">
        <v>85.3</v>
      </c>
      <c r="O33" s="8">
        <v>0</v>
      </c>
      <c r="P33" s="8">
        <v>85.3</v>
      </c>
      <c r="Q33" s="8">
        <v>0</v>
      </c>
      <c r="R33" s="8">
        <v>0</v>
      </c>
      <c r="S33" s="8">
        <v>0</v>
      </c>
      <c r="T33" s="8">
        <v>85.4</v>
      </c>
      <c r="U33" s="8">
        <v>21.1</v>
      </c>
    </row>
    <row r="34" spans="1:21" ht="15.95" customHeight="1" x14ac:dyDescent="0.15">
      <c r="B34" s="245" t="s">
        <v>16</v>
      </c>
      <c r="C34" s="246"/>
      <c r="D34" s="6">
        <v>622</v>
      </c>
      <c r="E34" s="222">
        <v>43.8</v>
      </c>
      <c r="F34" s="222">
        <v>3.6</v>
      </c>
      <c r="G34" s="222">
        <v>587.9</v>
      </c>
      <c r="H34" s="222">
        <v>123.8</v>
      </c>
      <c r="I34" s="222">
        <v>283.60000000000002</v>
      </c>
      <c r="J34" s="8">
        <v>3604.3</v>
      </c>
      <c r="K34" s="8">
        <v>0</v>
      </c>
      <c r="L34" s="8">
        <v>646.20000000000005</v>
      </c>
      <c r="M34" s="8">
        <v>2842.9</v>
      </c>
      <c r="N34" s="8">
        <v>115.2</v>
      </c>
      <c r="O34" s="8">
        <v>4.5999999999999996</v>
      </c>
      <c r="P34" s="8">
        <v>109.2</v>
      </c>
      <c r="Q34" s="8">
        <v>1.4</v>
      </c>
      <c r="R34" s="8">
        <v>0</v>
      </c>
      <c r="S34" s="8">
        <v>0</v>
      </c>
      <c r="T34" s="8">
        <v>96.5</v>
      </c>
      <c r="U34" s="8">
        <v>21.4</v>
      </c>
    </row>
    <row r="35" spans="1:21" ht="15.95" customHeight="1" x14ac:dyDescent="0.15">
      <c r="B35" s="245" t="s">
        <v>17</v>
      </c>
      <c r="C35" s="246"/>
      <c r="D35" s="6">
        <v>464</v>
      </c>
      <c r="E35" s="222">
        <v>44.9</v>
      </c>
      <c r="F35" s="222">
        <v>3.5</v>
      </c>
      <c r="G35" s="222">
        <v>603.70000000000005</v>
      </c>
      <c r="H35" s="222">
        <v>120.7</v>
      </c>
      <c r="I35" s="222">
        <v>304.2</v>
      </c>
      <c r="J35" s="8">
        <v>3527.7</v>
      </c>
      <c r="K35" s="8">
        <v>0</v>
      </c>
      <c r="L35" s="8">
        <v>604.6</v>
      </c>
      <c r="M35" s="8">
        <v>2827.1</v>
      </c>
      <c r="N35" s="8">
        <v>96</v>
      </c>
      <c r="O35" s="8">
        <v>3.2</v>
      </c>
      <c r="P35" s="8">
        <v>92.2</v>
      </c>
      <c r="Q35" s="8">
        <v>0.6</v>
      </c>
      <c r="R35" s="8">
        <v>0</v>
      </c>
      <c r="S35" s="8">
        <v>0</v>
      </c>
      <c r="T35" s="8">
        <v>97.7</v>
      </c>
      <c r="U35" s="8">
        <v>21.6</v>
      </c>
    </row>
    <row r="36" spans="1:21" ht="15.95" customHeight="1" x14ac:dyDescent="0.15">
      <c r="B36" s="245" t="s">
        <v>18</v>
      </c>
      <c r="C36" s="246"/>
      <c r="D36" s="6">
        <v>632</v>
      </c>
      <c r="E36" s="222">
        <v>46.2</v>
      </c>
      <c r="F36" s="222">
        <v>3.9</v>
      </c>
      <c r="G36" s="222">
        <v>686.5</v>
      </c>
      <c r="H36" s="222">
        <v>125.2</v>
      </c>
      <c r="I36" s="222">
        <v>147.80000000000001</v>
      </c>
      <c r="J36" s="8">
        <v>4135.7</v>
      </c>
      <c r="K36" s="8">
        <v>0</v>
      </c>
      <c r="L36" s="8">
        <v>873.5</v>
      </c>
      <c r="M36" s="8">
        <v>3162.1</v>
      </c>
      <c r="N36" s="8">
        <v>100.1</v>
      </c>
      <c r="O36" s="8">
        <v>18.899999999999999</v>
      </c>
      <c r="P36" s="8">
        <v>81.2</v>
      </c>
      <c r="Q36" s="8">
        <v>0</v>
      </c>
      <c r="R36" s="8">
        <v>0</v>
      </c>
      <c r="S36" s="8">
        <v>0</v>
      </c>
      <c r="T36" s="8">
        <v>107.4</v>
      </c>
      <c r="U36" s="8">
        <v>20.6</v>
      </c>
    </row>
    <row r="37" spans="1:21" ht="15.95" customHeight="1" x14ac:dyDescent="0.15">
      <c r="B37" s="245" t="s">
        <v>19</v>
      </c>
      <c r="C37" s="246"/>
      <c r="D37" s="6">
        <v>562</v>
      </c>
      <c r="E37" s="222">
        <v>46.4</v>
      </c>
      <c r="F37" s="222">
        <v>3.8</v>
      </c>
      <c r="G37" s="222">
        <v>632.9</v>
      </c>
      <c r="H37" s="222">
        <v>125</v>
      </c>
      <c r="I37" s="222">
        <v>190.3</v>
      </c>
      <c r="J37" s="8">
        <v>3898.5</v>
      </c>
      <c r="K37" s="8">
        <v>0</v>
      </c>
      <c r="L37" s="8">
        <v>845.3</v>
      </c>
      <c r="M37" s="8">
        <v>2937.2</v>
      </c>
      <c r="N37" s="8">
        <v>115.9</v>
      </c>
      <c r="O37" s="8">
        <v>25</v>
      </c>
      <c r="P37" s="8">
        <v>90.9</v>
      </c>
      <c r="Q37" s="8">
        <v>0</v>
      </c>
      <c r="R37" s="8">
        <v>0</v>
      </c>
      <c r="S37" s="8">
        <v>0</v>
      </c>
      <c r="T37" s="8">
        <v>101.9</v>
      </c>
      <c r="U37" s="8">
        <v>20.9</v>
      </c>
    </row>
    <row r="38" spans="1:21" ht="15.95" customHeight="1" x14ac:dyDescent="0.15">
      <c r="B38" s="245" t="s">
        <v>20</v>
      </c>
      <c r="C38" s="246"/>
      <c r="D38" s="6">
        <v>207</v>
      </c>
      <c r="E38" s="222">
        <v>40.1</v>
      </c>
      <c r="F38" s="222">
        <v>3.7</v>
      </c>
      <c r="G38" s="222">
        <v>563.70000000000005</v>
      </c>
      <c r="H38" s="222">
        <v>127.7</v>
      </c>
      <c r="I38" s="222">
        <v>323.60000000000002</v>
      </c>
      <c r="J38" s="8">
        <v>3419</v>
      </c>
      <c r="K38" s="8">
        <v>3.5</v>
      </c>
      <c r="L38" s="8">
        <v>697.8</v>
      </c>
      <c r="M38" s="8">
        <v>2651.8</v>
      </c>
      <c r="N38" s="8">
        <v>72.900000000000006</v>
      </c>
      <c r="O38" s="8">
        <v>4.8</v>
      </c>
      <c r="P38" s="8">
        <v>68.099999999999994</v>
      </c>
      <c r="Q38" s="8">
        <v>0</v>
      </c>
      <c r="R38" s="8">
        <v>0</v>
      </c>
      <c r="S38" s="8">
        <v>0</v>
      </c>
      <c r="T38" s="8">
        <v>86.3</v>
      </c>
      <c r="U38" s="8">
        <v>20</v>
      </c>
    </row>
    <row r="39" spans="1:21" ht="15.95" customHeight="1" x14ac:dyDescent="0.15">
      <c r="B39" s="245" t="s">
        <v>21</v>
      </c>
      <c r="C39" s="246"/>
      <c r="D39" s="6">
        <v>85</v>
      </c>
      <c r="E39" s="222">
        <v>39.200000000000003</v>
      </c>
      <c r="F39" s="222">
        <v>3.3</v>
      </c>
      <c r="G39" s="222">
        <v>591.29999999999995</v>
      </c>
      <c r="H39" s="222">
        <v>131.19999999999999</v>
      </c>
      <c r="I39" s="222">
        <v>376.4</v>
      </c>
      <c r="J39" s="8">
        <v>3461</v>
      </c>
      <c r="K39" s="8">
        <v>20.6</v>
      </c>
      <c r="L39" s="8">
        <v>898</v>
      </c>
      <c r="M39" s="8">
        <v>2566.6999999999998</v>
      </c>
      <c r="N39" s="8">
        <v>16.899999999999999</v>
      </c>
      <c r="O39" s="8">
        <v>0</v>
      </c>
      <c r="P39" s="8">
        <v>16.899999999999999</v>
      </c>
      <c r="Q39" s="8">
        <v>0</v>
      </c>
      <c r="R39" s="8">
        <v>0</v>
      </c>
      <c r="S39" s="8">
        <v>0</v>
      </c>
      <c r="T39" s="8">
        <v>85.7</v>
      </c>
      <c r="U39" s="8">
        <v>18.3</v>
      </c>
    </row>
    <row r="40" spans="1:21" ht="15.95" customHeight="1" x14ac:dyDescent="0.15">
      <c r="B40" s="245" t="s">
        <v>22</v>
      </c>
      <c r="C40" s="246"/>
      <c r="D40" s="6">
        <v>43</v>
      </c>
      <c r="E40" s="222">
        <v>40.9</v>
      </c>
      <c r="F40" s="222">
        <v>3.7</v>
      </c>
      <c r="G40" s="222">
        <v>593.79999999999995</v>
      </c>
      <c r="H40" s="222">
        <v>132.30000000000001</v>
      </c>
      <c r="I40" s="222">
        <v>245</v>
      </c>
      <c r="J40" s="8">
        <v>3371</v>
      </c>
      <c r="K40" s="8">
        <v>0</v>
      </c>
      <c r="L40" s="8">
        <v>638</v>
      </c>
      <c r="M40" s="8">
        <v>2683.6</v>
      </c>
      <c r="N40" s="8">
        <v>49.4</v>
      </c>
      <c r="O40" s="8">
        <v>0</v>
      </c>
      <c r="P40" s="8">
        <v>49.4</v>
      </c>
      <c r="Q40" s="8">
        <v>0</v>
      </c>
      <c r="R40" s="8">
        <v>0</v>
      </c>
      <c r="S40" s="8">
        <v>0</v>
      </c>
      <c r="T40" s="8">
        <v>87.9</v>
      </c>
      <c r="U40" s="8">
        <v>19.7</v>
      </c>
    </row>
    <row r="41" spans="1:21" s="12" customFormat="1" ht="15.95" customHeight="1" x14ac:dyDescent="0.15">
      <c r="A41" s="13"/>
      <c r="B41" s="247" t="s">
        <v>23</v>
      </c>
      <c r="C41" s="248"/>
      <c r="D41" s="6">
        <v>56</v>
      </c>
      <c r="E41" s="222">
        <v>41</v>
      </c>
      <c r="F41" s="222">
        <v>3.8</v>
      </c>
      <c r="G41" s="222">
        <v>528.29999999999995</v>
      </c>
      <c r="H41" s="222">
        <v>126</v>
      </c>
      <c r="I41" s="222">
        <v>322</v>
      </c>
      <c r="J41" s="8">
        <v>3223</v>
      </c>
      <c r="K41" s="8">
        <v>0</v>
      </c>
      <c r="L41" s="8">
        <v>507.1</v>
      </c>
      <c r="M41" s="8">
        <v>2661.8</v>
      </c>
      <c r="N41" s="8">
        <v>54.1</v>
      </c>
      <c r="O41" s="8">
        <v>0</v>
      </c>
      <c r="P41" s="8">
        <v>54.1</v>
      </c>
      <c r="Q41" s="8">
        <v>0</v>
      </c>
      <c r="R41" s="8">
        <v>0</v>
      </c>
      <c r="S41" s="8">
        <v>0</v>
      </c>
      <c r="T41" s="8">
        <v>84.2</v>
      </c>
      <c r="U41" s="8">
        <v>20.3</v>
      </c>
    </row>
    <row r="42" spans="1:21" ht="15.95" customHeight="1" x14ac:dyDescent="0.15">
      <c r="B42" s="245" t="s">
        <v>24</v>
      </c>
      <c r="C42" s="246"/>
      <c r="D42" s="6">
        <v>231</v>
      </c>
      <c r="E42" s="222">
        <v>40.200000000000003</v>
      </c>
      <c r="F42" s="222">
        <v>3.4</v>
      </c>
      <c r="G42" s="222">
        <v>539.5</v>
      </c>
      <c r="H42" s="222">
        <v>120.2</v>
      </c>
      <c r="I42" s="222">
        <v>354.8</v>
      </c>
      <c r="J42" s="8">
        <v>3154.1</v>
      </c>
      <c r="K42" s="8">
        <v>0</v>
      </c>
      <c r="L42" s="8">
        <v>518.70000000000005</v>
      </c>
      <c r="M42" s="8">
        <v>2545.3000000000002</v>
      </c>
      <c r="N42" s="8">
        <v>90</v>
      </c>
      <c r="O42" s="8">
        <v>0</v>
      </c>
      <c r="P42" s="8">
        <v>90</v>
      </c>
      <c r="Q42" s="8">
        <v>0</v>
      </c>
      <c r="R42" s="8">
        <v>0</v>
      </c>
      <c r="S42" s="8">
        <v>0</v>
      </c>
      <c r="T42" s="8">
        <v>84</v>
      </c>
      <c r="U42" s="8">
        <v>19.899999999999999</v>
      </c>
    </row>
    <row r="43" spans="1:21" ht="15.95" customHeight="1" x14ac:dyDescent="0.15">
      <c r="B43" s="245" t="s">
        <v>25</v>
      </c>
      <c r="C43" s="246"/>
      <c r="D43" s="6">
        <v>173</v>
      </c>
      <c r="E43" s="222">
        <v>44</v>
      </c>
      <c r="F43" s="222">
        <v>3.4</v>
      </c>
      <c r="G43" s="222">
        <v>643.5</v>
      </c>
      <c r="H43" s="222">
        <v>120.9</v>
      </c>
      <c r="I43" s="222">
        <v>426.3</v>
      </c>
      <c r="J43" s="8">
        <v>3491.7</v>
      </c>
      <c r="K43" s="8">
        <v>0</v>
      </c>
      <c r="L43" s="8">
        <v>695.6</v>
      </c>
      <c r="M43" s="8">
        <v>2710.7</v>
      </c>
      <c r="N43" s="8">
        <v>85.4</v>
      </c>
      <c r="O43" s="8">
        <v>5.8</v>
      </c>
      <c r="P43" s="8">
        <v>74</v>
      </c>
      <c r="Q43" s="8">
        <v>5.6</v>
      </c>
      <c r="R43" s="8">
        <v>0</v>
      </c>
      <c r="S43" s="8">
        <v>0</v>
      </c>
      <c r="T43" s="8">
        <v>93.3</v>
      </c>
      <c r="U43" s="8">
        <v>19.8</v>
      </c>
    </row>
    <row r="44" spans="1:21" ht="15.95" customHeight="1" x14ac:dyDescent="0.15">
      <c r="B44" s="245" t="s">
        <v>26</v>
      </c>
      <c r="C44" s="246"/>
      <c r="D44" s="6">
        <v>221</v>
      </c>
      <c r="E44" s="222">
        <v>42.5</v>
      </c>
      <c r="F44" s="222">
        <v>3.6</v>
      </c>
      <c r="G44" s="222">
        <v>576.4</v>
      </c>
      <c r="H44" s="222">
        <v>124.1</v>
      </c>
      <c r="I44" s="222">
        <v>347.3</v>
      </c>
      <c r="J44" s="8">
        <v>3476.4</v>
      </c>
      <c r="K44" s="8">
        <v>0</v>
      </c>
      <c r="L44" s="8">
        <v>544</v>
      </c>
      <c r="M44" s="8">
        <v>2847</v>
      </c>
      <c r="N44" s="8">
        <v>85.4</v>
      </c>
      <c r="O44" s="8">
        <v>2.2999999999999998</v>
      </c>
      <c r="P44" s="8">
        <v>83.1</v>
      </c>
      <c r="Q44" s="8">
        <v>0</v>
      </c>
      <c r="R44" s="8">
        <v>0</v>
      </c>
      <c r="S44" s="8">
        <v>0</v>
      </c>
      <c r="T44" s="8">
        <v>90.9</v>
      </c>
      <c r="U44" s="8">
        <v>20.6</v>
      </c>
    </row>
    <row r="45" spans="1:21" ht="15.95" customHeight="1" x14ac:dyDescent="0.15">
      <c r="B45" s="245" t="s">
        <v>27</v>
      </c>
      <c r="C45" s="246"/>
      <c r="D45" s="6">
        <v>308</v>
      </c>
      <c r="E45" s="222">
        <v>45.3</v>
      </c>
      <c r="F45" s="222">
        <v>3.6</v>
      </c>
      <c r="G45" s="222">
        <v>606.6</v>
      </c>
      <c r="H45" s="222">
        <v>125.3</v>
      </c>
      <c r="I45" s="222">
        <v>317.3</v>
      </c>
      <c r="J45" s="8">
        <v>3633.7</v>
      </c>
      <c r="K45" s="8">
        <v>3</v>
      </c>
      <c r="L45" s="8">
        <v>629.4</v>
      </c>
      <c r="M45" s="8">
        <v>2904.4</v>
      </c>
      <c r="N45" s="8">
        <v>102.9</v>
      </c>
      <c r="O45" s="8">
        <v>13</v>
      </c>
      <c r="P45" s="8">
        <v>89.9</v>
      </c>
      <c r="Q45" s="8">
        <v>0</v>
      </c>
      <c r="R45" s="8">
        <v>0</v>
      </c>
      <c r="S45" s="8">
        <v>0</v>
      </c>
      <c r="T45" s="8">
        <v>96.2</v>
      </c>
      <c r="U45" s="8">
        <v>20.7</v>
      </c>
    </row>
    <row r="46" spans="1:21" ht="15.95" customHeight="1" x14ac:dyDescent="0.15">
      <c r="B46" s="245" t="s">
        <v>28</v>
      </c>
      <c r="C46" s="246"/>
      <c r="D46" s="6">
        <v>548</v>
      </c>
      <c r="E46" s="222">
        <v>43.4</v>
      </c>
      <c r="F46" s="222">
        <v>3.7</v>
      </c>
      <c r="G46" s="222">
        <v>613.20000000000005</v>
      </c>
      <c r="H46" s="222">
        <v>129.80000000000001</v>
      </c>
      <c r="I46" s="222">
        <v>262.39999999999998</v>
      </c>
      <c r="J46" s="8">
        <v>3704.3</v>
      </c>
      <c r="K46" s="8">
        <v>1.8</v>
      </c>
      <c r="L46" s="8">
        <v>666.1</v>
      </c>
      <c r="M46" s="8">
        <v>2931.1</v>
      </c>
      <c r="N46" s="8">
        <v>109</v>
      </c>
      <c r="O46" s="8">
        <v>17.2</v>
      </c>
      <c r="P46" s="8">
        <v>91.5</v>
      </c>
      <c r="Q46" s="8">
        <v>0.4</v>
      </c>
      <c r="R46" s="8">
        <v>0</v>
      </c>
      <c r="S46" s="8">
        <v>0</v>
      </c>
      <c r="T46" s="8">
        <v>100</v>
      </c>
      <c r="U46" s="8">
        <v>21</v>
      </c>
    </row>
    <row r="47" spans="1:21" ht="15.95" customHeight="1" x14ac:dyDescent="0.15">
      <c r="B47" s="245" t="s">
        <v>29</v>
      </c>
      <c r="C47" s="246"/>
      <c r="D47" s="6">
        <v>133</v>
      </c>
      <c r="E47" s="222">
        <v>41.9</v>
      </c>
      <c r="F47" s="222">
        <v>3.4</v>
      </c>
      <c r="G47" s="222">
        <v>582.9</v>
      </c>
      <c r="H47" s="222">
        <v>119.5</v>
      </c>
      <c r="I47" s="222">
        <v>328.7</v>
      </c>
      <c r="J47" s="8">
        <v>3336.7</v>
      </c>
      <c r="K47" s="8">
        <v>0</v>
      </c>
      <c r="L47" s="8">
        <v>583.6</v>
      </c>
      <c r="M47" s="8">
        <v>2705.6</v>
      </c>
      <c r="N47" s="8">
        <v>47.5</v>
      </c>
      <c r="O47" s="8">
        <v>0</v>
      </c>
      <c r="P47" s="8">
        <v>47.5</v>
      </c>
      <c r="Q47" s="8">
        <v>0</v>
      </c>
      <c r="R47" s="8">
        <v>0</v>
      </c>
      <c r="S47" s="8">
        <v>0</v>
      </c>
      <c r="T47" s="8">
        <v>88.1</v>
      </c>
      <c r="U47" s="8">
        <v>20.2</v>
      </c>
    </row>
    <row r="48" spans="1:21" ht="15.95" customHeight="1" x14ac:dyDescent="0.15">
      <c r="B48" s="245" t="s">
        <v>30</v>
      </c>
      <c r="C48" s="246"/>
      <c r="D48" s="6">
        <v>110</v>
      </c>
      <c r="E48" s="222">
        <v>46</v>
      </c>
      <c r="F48" s="222">
        <v>3.7</v>
      </c>
      <c r="G48" s="222">
        <v>598</v>
      </c>
      <c r="H48" s="222">
        <v>126.5</v>
      </c>
      <c r="I48" s="222">
        <v>347.4</v>
      </c>
      <c r="J48" s="8">
        <v>3585.1</v>
      </c>
      <c r="K48" s="8">
        <v>0</v>
      </c>
      <c r="L48" s="8">
        <v>584.4</v>
      </c>
      <c r="M48" s="8">
        <v>2915.7</v>
      </c>
      <c r="N48" s="8">
        <v>85</v>
      </c>
      <c r="O48" s="8">
        <v>0</v>
      </c>
      <c r="P48" s="8">
        <v>85</v>
      </c>
      <c r="Q48" s="8">
        <v>0</v>
      </c>
      <c r="R48" s="8">
        <v>0</v>
      </c>
      <c r="S48" s="8">
        <v>0</v>
      </c>
      <c r="T48" s="8">
        <v>98.9</v>
      </c>
      <c r="U48" s="8">
        <v>21.1</v>
      </c>
    </row>
    <row r="49" spans="2:21" ht="15.95" customHeight="1" x14ac:dyDescent="0.15">
      <c r="B49" s="245" t="s">
        <v>31</v>
      </c>
      <c r="C49" s="246"/>
      <c r="D49" s="6">
        <v>123</v>
      </c>
      <c r="E49" s="222">
        <v>44.2</v>
      </c>
      <c r="F49" s="222">
        <v>3.5</v>
      </c>
      <c r="G49" s="222">
        <v>591.1</v>
      </c>
      <c r="H49" s="222">
        <v>120.8</v>
      </c>
      <c r="I49" s="222">
        <v>203.4</v>
      </c>
      <c r="J49" s="8">
        <v>3535.4</v>
      </c>
      <c r="K49" s="8">
        <v>0</v>
      </c>
      <c r="L49" s="8">
        <v>577.79999999999995</v>
      </c>
      <c r="M49" s="8">
        <v>2836.2</v>
      </c>
      <c r="N49" s="8">
        <v>121.3</v>
      </c>
      <c r="O49" s="8">
        <v>4.0999999999999996</v>
      </c>
      <c r="P49" s="8">
        <v>117.3</v>
      </c>
      <c r="Q49" s="8">
        <v>0</v>
      </c>
      <c r="R49" s="8">
        <v>0</v>
      </c>
      <c r="S49" s="8">
        <v>0</v>
      </c>
      <c r="T49" s="8">
        <v>94.6</v>
      </c>
      <c r="U49" s="8">
        <v>20.9</v>
      </c>
    </row>
    <row r="50" spans="2:21" ht="15.95" customHeight="1" x14ac:dyDescent="0.15">
      <c r="B50" s="245" t="s">
        <v>32</v>
      </c>
      <c r="C50" s="246"/>
      <c r="D50" s="6">
        <v>433</v>
      </c>
      <c r="E50" s="222">
        <v>45.8</v>
      </c>
      <c r="F50" s="222">
        <v>3.6</v>
      </c>
      <c r="G50" s="222">
        <v>651.4</v>
      </c>
      <c r="H50" s="222">
        <v>128.9</v>
      </c>
      <c r="I50" s="222">
        <v>180.4</v>
      </c>
      <c r="J50" s="8">
        <v>3892.5</v>
      </c>
      <c r="K50" s="8">
        <v>13.2</v>
      </c>
      <c r="L50" s="8">
        <v>700.9</v>
      </c>
      <c r="M50" s="8">
        <v>3064.1</v>
      </c>
      <c r="N50" s="8">
        <v>140.69999999999999</v>
      </c>
      <c r="O50" s="8">
        <v>12.1</v>
      </c>
      <c r="P50" s="8">
        <v>128.6</v>
      </c>
      <c r="Q50" s="8">
        <v>0</v>
      </c>
      <c r="R50" s="8">
        <v>0</v>
      </c>
      <c r="S50" s="8">
        <v>0</v>
      </c>
      <c r="T50" s="8">
        <v>105.1</v>
      </c>
      <c r="U50" s="8">
        <v>21.7</v>
      </c>
    </row>
    <row r="51" spans="2:21" ht="15.95" customHeight="1" x14ac:dyDescent="0.15">
      <c r="B51" s="245" t="s">
        <v>33</v>
      </c>
      <c r="C51" s="246"/>
      <c r="D51" s="6">
        <v>366</v>
      </c>
      <c r="E51" s="222">
        <v>41.9</v>
      </c>
      <c r="F51" s="222">
        <v>3.6</v>
      </c>
      <c r="G51" s="222">
        <v>608.4</v>
      </c>
      <c r="H51" s="222">
        <v>128.80000000000001</v>
      </c>
      <c r="I51" s="222">
        <v>251.4</v>
      </c>
      <c r="J51" s="8">
        <v>3743.4</v>
      </c>
      <c r="K51" s="8">
        <v>0</v>
      </c>
      <c r="L51" s="8">
        <v>620.79999999999995</v>
      </c>
      <c r="M51" s="8">
        <v>3031.4</v>
      </c>
      <c r="N51" s="8">
        <v>91.2</v>
      </c>
      <c r="O51" s="8">
        <v>6.8</v>
      </c>
      <c r="P51" s="8">
        <v>84.4</v>
      </c>
      <c r="Q51" s="8">
        <v>0</v>
      </c>
      <c r="R51" s="8">
        <v>0</v>
      </c>
      <c r="S51" s="8">
        <v>0</v>
      </c>
      <c r="T51" s="8">
        <v>100.4</v>
      </c>
      <c r="U51" s="8">
        <v>21.7</v>
      </c>
    </row>
    <row r="52" spans="2:21" ht="15.95" customHeight="1" x14ac:dyDescent="0.15">
      <c r="B52" s="245" t="s">
        <v>34</v>
      </c>
      <c r="C52" s="246"/>
      <c r="D52" s="6">
        <v>76</v>
      </c>
      <c r="E52" s="222">
        <v>44.7</v>
      </c>
      <c r="F52" s="222">
        <v>3.6</v>
      </c>
      <c r="G52" s="222">
        <v>573.70000000000005</v>
      </c>
      <c r="H52" s="222">
        <v>130</v>
      </c>
      <c r="I52" s="222">
        <v>279.7</v>
      </c>
      <c r="J52" s="8">
        <v>3687.8</v>
      </c>
      <c r="K52" s="8">
        <v>0</v>
      </c>
      <c r="L52" s="8">
        <v>683.3</v>
      </c>
      <c r="M52" s="8">
        <v>2924.9</v>
      </c>
      <c r="N52" s="8">
        <v>79.599999999999994</v>
      </c>
      <c r="O52" s="8">
        <v>0</v>
      </c>
      <c r="P52" s="8">
        <v>79.599999999999994</v>
      </c>
      <c r="Q52" s="8">
        <v>0</v>
      </c>
      <c r="R52" s="8">
        <v>0</v>
      </c>
      <c r="S52" s="8">
        <v>0</v>
      </c>
      <c r="T52" s="8">
        <v>94.3</v>
      </c>
      <c r="U52" s="8">
        <v>21.6</v>
      </c>
    </row>
    <row r="53" spans="2:21" ht="15.95" customHeight="1" x14ac:dyDescent="0.15">
      <c r="B53" s="245" t="s">
        <v>35</v>
      </c>
      <c r="C53" s="246"/>
      <c r="D53" s="6">
        <v>111</v>
      </c>
      <c r="E53" s="222">
        <v>43.8</v>
      </c>
      <c r="F53" s="222">
        <v>3.5</v>
      </c>
      <c r="G53" s="222">
        <v>591.1</v>
      </c>
      <c r="H53" s="222">
        <v>122.9</v>
      </c>
      <c r="I53" s="222">
        <v>282.8</v>
      </c>
      <c r="J53" s="8">
        <v>3552.3</v>
      </c>
      <c r="K53" s="8">
        <v>9.6999999999999993</v>
      </c>
      <c r="L53" s="8">
        <v>688</v>
      </c>
      <c r="M53" s="8">
        <v>2801</v>
      </c>
      <c r="N53" s="8">
        <v>72.900000000000006</v>
      </c>
      <c r="O53" s="8">
        <v>0</v>
      </c>
      <c r="P53" s="8">
        <v>72.900000000000006</v>
      </c>
      <c r="Q53" s="8">
        <v>0</v>
      </c>
      <c r="R53" s="8">
        <v>0</v>
      </c>
      <c r="S53" s="8">
        <v>0</v>
      </c>
      <c r="T53" s="8">
        <v>95.2</v>
      </c>
      <c r="U53" s="8">
        <v>20.7</v>
      </c>
    </row>
    <row r="54" spans="2:21" ht="15.95" customHeight="1" x14ac:dyDescent="0.15">
      <c r="B54" s="245" t="s">
        <v>36</v>
      </c>
      <c r="C54" s="246"/>
      <c r="D54" s="6">
        <v>7</v>
      </c>
      <c r="E54" s="222">
        <v>44.6</v>
      </c>
      <c r="F54" s="222">
        <v>2.6</v>
      </c>
      <c r="G54" s="222">
        <v>371.3</v>
      </c>
      <c r="H54" s="222">
        <v>101.3</v>
      </c>
      <c r="I54" s="222">
        <v>386.1</v>
      </c>
      <c r="J54" s="8">
        <v>2607.3000000000002</v>
      </c>
      <c r="K54" s="8">
        <v>0</v>
      </c>
      <c r="L54" s="8">
        <v>384.4</v>
      </c>
      <c r="M54" s="8">
        <v>2222.9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84</v>
      </c>
      <c r="U54" s="8">
        <v>25.7</v>
      </c>
    </row>
    <row r="55" spans="2:21" ht="15.95" customHeight="1" x14ac:dyDescent="0.15">
      <c r="B55" s="245" t="s">
        <v>37</v>
      </c>
      <c r="C55" s="246"/>
      <c r="D55" s="6">
        <v>6</v>
      </c>
      <c r="E55" s="222">
        <v>40.200000000000003</v>
      </c>
      <c r="F55" s="222">
        <v>3.3</v>
      </c>
      <c r="G55" s="222">
        <v>587.20000000000005</v>
      </c>
      <c r="H55" s="222">
        <v>108.6</v>
      </c>
      <c r="I55" s="222">
        <v>200.3</v>
      </c>
      <c r="J55" s="8">
        <v>3477.7</v>
      </c>
      <c r="K55" s="8">
        <v>0</v>
      </c>
      <c r="L55" s="8">
        <v>694.3</v>
      </c>
      <c r="M55" s="8">
        <v>2689.7</v>
      </c>
      <c r="N55" s="8">
        <v>93.7</v>
      </c>
      <c r="O55" s="8">
        <v>0</v>
      </c>
      <c r="P55" s="8">
        <v>93.7</v>
      </c>
      <c r="Q55" s="8">
        <v>0</v>
      </c>
      <c r="R55" s="8">
        <v>0</v>
      </c>
      <c r="S55" s="8">
        <v>0</v>
      </c>
      <c r="T55" s="8">
        <v>87.1</v>
      </c>
      <c r="U55" s="8">
        <v>18.7</v>
      </c>
    </row>
    <row r="56" spans="2:21" ht="15.95" customHeight="1" x14ac:dyDescent="0.15">
      <c r="B56" s="245" t="s">
        <v>38</v>
      </c>
      <c r="C56" s="246"/>
      <c r="D56" s="6">
        <v>234</v>
      </c>
      <c r="E56" s="222">
        <v>40.9</v>
      </c>
      <c r="F56" s="222">
        <v>3.5</v>
      </c>
      <c r="G56" s="222">
        <v>590.29999999999995</v>
      </c>
      <c r="H56" s="222">
        <v>125.6</v>
      </c>
      <c r="I56" s="222">
        <v>306.5</v>
      </c>
      <c r="J56" s="8">
        <v>3750.6</v>
      </c>
      <c r="K56" s="8">
        <v>3.7</v>
      </c>
      <c r="L56" s="8">
        <v>679.1</v>
      </c>
      <c r="M56" s="8">
        <v>2988</v>
      </c>
      <c r="N56" s="8">
        <v>87.3</v>
      </c>
      <c r="O56" s="8">
        <v>27.4</v>
      </c>
      <c r="P56" s="8">
        <v>60</v>
      </c>
      <c r="Q56" s="8">
        <v>0</v>
      </c>
      <c r="R56" s="8">
        <v>0</v>
      </c>
      <c r="S56" s="8">
        <v>0</v>
      </c>
      <c r="T56" s="8">
        <v>96.7</v>
      </c>
      <c r="U56" s="8">
        <v>21</v>
      </c>
    </row>
    <row r="57" spans="2:21" ht="15.95" customHeight="1" x14ac:dyDescent="0.15">
      <c r="B57" s="245" t="s">
        <v>39</v>
      </c>
      <c r="C57" s="246"/>
      <c r="D57" s="6">
        <v>251</v>
      </c>
      <c r="E57" s="222">
        <v>39.700000000000003</v>
      </c>
      <c r="F57" s="222">
        <v>3.7</v>
      </c>
      <c r="G57" s="222">
        <v>579.29999999999995</v>
      </c>
      <c r="H57" s="222">
        <v>123.7</v>
      </c>
      <c r="I57" s="222">
        <v>290.89999999999998</v>
      </c>
      <c r="J57" s="8">
        <v>3460.4</v>
      </c>
      <c r="K57" s="8">
        <v>0</v>
      </c>
      <c r="L57" s="8">
        <v>666.3</v>
      </c>
      <c r="M57" s="8">
        <v>2731.3</v>
      </c>
      <c r="N57" s="8">
        <v>62.8</v>
      </c>
      <c r="O57" s="8">
        <v>9.8000000000000007</v>
      </c>
      <c r="P57" s="8">
        <v>52.9</v>
      </c>
      <c r="Q57" s="8">
        <v>0</v>
      </c>
      <c r="R57" s="8">
        <v>0</v>
      </c>
      <c r="S57" s="8">
        <v>0</v>
      </c>
      <c r="T57" s="8">
        <v>88.7</v>
      </c>
      <c r="U57" s="8">
        <v>19.7</v>
      </c>
    </row>
    <row r="58" spans="2:21" ht="15.95" customHeight="1" x14ac:dyDescent="0.15">
      <c r="B58" s="245" t="s">
        <v>40</v>
      </c>
      <c r="C58" s="246"/>
      <c r="D58" s="6">
        <v>107</v>
      </c>
      <c r="E58" s="222">
        <v>40.9</v>
      </c>
      <c r="F58" s="222">
        <v>3.4</v>
      </c>
      <c r="G58" s="222">
        <v>590.5</v>
      </c>
      <c r="H58" s="222">
        <v>119.4</v>
      </c>
      <c r="I58" s="222">
        <v>344.4</v>
      </c>
      <c r="J58" s="8">
        <v>3394.4</v>
      </c>
      <c r="K58" s="8">
        <v>0</v>
      </c>
      <c r="L58" s="8">
        <v>571.70000000000005</v>
      </c>
      <c r="M58" s="8">
        <v>2746.8</v>
      </c>
      <c r="N58" s="8">
        <v>75.900000000000006</v>
      </c>
      <c r="O58" s="8">
        <v>0</v>
      </c>
      <c r="P58" s="8">
        <v>75.900000000000006</v>
      </c>
      <c r="Q58" s="8">
        <v>0</v>
      </c>
      <c r="R58" s="8">
        <v>0</v>
      </c>
      <c r="S58" s="8">
        <v>0</v>
      </c>
      <c r="T58" s="8">
        <v>92.7</v>
      </c>
      <c r="U58" s="8">
        <v>20.6</v>
      </c>
    </row>
    <row r="59" spans="2:21" ht="15.95" customHeight="1" x14ac:dyDescent="0.15">
      <c r="B59" s="245" t="s">
        <v>41</v>
      </c>
      <c r="C59" s="246"/>
      <c r="D59" s="6">
        <v>50</v>
      </c>
      <c r="E59" s="222">
        <v>41.7</v>
      </c>
      <c r="F59" s="222">
        <v>3</v>
      </c>
      <c r="G59" s="222">
        <v>579</v>
      </c>
      <c r="H59" s="222">
        <v>117.6</v>
      </c>
      <c r="I59" s="222">
        <v>306.5</v>
      </c>
      <c r="J59" s="8">
        <v>3409</v>
      </c>
      <c r="K59" s="8">
        <v>0</v>
      </c>
      <c r="L59" s="8">
        <v>849.6</v>
      </c>
      <c r="M59" s="8">
        <v>2520.1</v>
      </c>
      <c r="N59" s="8">
        <v>39.200000000000003</v>
      </c>
      <c r="O59" s="8">
        <v>0</v>
      </c>
      <c r="P59" s="8">
        <v>39.200000000000003</v>
      </c>
      <c r="Q59" s="8">
        <v>0</v>
      </c>
      <c r="R59" s="8">
        <v>0</v>
      </c>
      <c r="S59" s="8">
        <v>0</v>
      </c>
      <c r="T59" s="8">
        <v>84.5</v>
      </c>
      <c r="U59" s="8">
        <v>18.899999999999999</v>
      </c>
    </row>
    <row r="60" spans="2:21" ht="15.95" customHeight="1" x14ac:dyDescent="0.15">
      <c r="B60" s="245" t="s">
        <v>42</v>
      </c>
      <c r="C60" s="246"/>
      <c r="D60" s="6">
        <v>117</v>
      </c>
      <c r="E60" s="222">
        <v>39.9</v>
      </c>
      <c r="F60" s="222">
        <v>3.2</v>
      </c>
      <c r="G60" s="222">
        <v>546.4</v>
      </c>
      <c r="H60" s="222">
        <v>117.4</v>
      </c>
      <c r="I60" s="222">
        <v>297.10000000000002</v>
      </c>
      <c r="J60" s="8">
        <v>3317.1</v>
      </c>
      <c r="K60" s="8">
        <v>0</v>
      </c>
      <c r="L60" s="8">
        <v>730.5</v>
      </c>
      <c r="M60" s="8">
        <v>2549</v>
      </c>
      <c r="N60" s="8">
        <v>37.6</v>
      </c>
      <c r="O60" s="8">
        <v>8.5</v>
      </c>
      <c r="P60" s="8">
        <v>29</v>
      </c>
      <c r="Q60" s="8">
        <v>0</v>
      </c>
      <c r="R60" s="8">
        <v>0</v>
      </c>
      <c r="S60" s="8">
        <v>0</v>
      </c>
      <c r="T60" s="8">
        <v>82.6</v>
      </c>
      <c r="U60" s="8">
        <v>19.5</v>
      </c>
    </row>
    <row r="61" spans="2:21" ht="15.95" customHeight="1" x14ac:dyDescent="0.15">
      <c r="B61" s="245" t="s">
        <v>43</v>
      </c>
      <c r="C61" s="246"/>
      <c r="D61" s="6">
        <v>62</v>
      </c>
      <c r="E61" s="222">
        <v>44.4</v>
      </c>
      <c r="F61" s="222">
        <v>3.5</v>
      </c>
      <c r="G61" s="222">
        <v>585.5</v>
      </c>
      <c r="H61" s="222">
        <v>113.6</v>
      </c>
      <c r="I61" s="222">
        <v>294.5</v>
      </c>
      <c r="J61" s="8">
        <v>3232.8</v>
      </c>
      <c r="K61" s="8">
        <v>0</v>
      </c>
      <c r="L61" s="8">
        <v>488.6</v>
      </c>
      <c r="M61" s="8">
        <v>2647.9</v>
      </c>
      <c r="N61" s="8">
        <v>96.3</v>
      </c>
      <c r="O61" s="8">
        <v>0</v>
      </c>
      <c r="P61" s="8">
        <v>96.3</v>
      </c>
      <c r="Q61" s="8">
        <v>0</v>
      </c>
      <c r="R61" s="8">
        <v>0</v>
      </c>
      <c r="S61" s="8">
        <v>0</v>
      </c>
      <c r="T61" s="8">
        <v>89.9</v>
      </c>
      <c r="U61" s="8">
        <v>20</v>
      </c>
    </row>
    <row r="62" spans="2:21" ht="15.95" customHeight="1" x14ac:dyDescent="0.15">
      <c r="B62" s="245" t="s">
        <v>44</v>
      </c>
      <c r="C62" s="246"/>
      <c r="D62" s="6">
        <v>95</v>
      </c>
      <c r="E62" s="222">
        <v>40.5</v>
      </c>
      <c r="F62" s="222">
        <v>3.5</v>
      </c>
      <c r="G62" s="222">
        <v>562.5</v>
      </c>
      <c r="H62" s="222">
        <v>114</v>
      </c>
      <c r="I62" s="222">
        <v>279.39999999999998</v>
      </c>
      <c r="J62" s="8">
        <v>3160.5</v>
      </c>
      <c r="K62" s="8">
        <v>0</v>
      </c>
      <c r="L62" s="8">
        <v>645.70000000000005</v>
      </c>
      <c r="M62" s="8">
        <v>2489.3000000000002</v>
      </c>
      <c r="N62" s="8">
        <v>25.6</v>
      </c>
      <c r="O62" s="8">
        <v>0</v>
      </c>
      <c r="P62" s="8">
        <v>25.6</v>
      </c>
      <c r="Q62" s="8">
        <v>0</v>
      </c>
      <c r="R62" s="8">
        <v>0</v>
      </c>
      <c r="S62" s="8">
        <v>0</v>
      </c>
      <c r="T62" s="8">
        <v>82</v>
      </c>
      <c r="U62" s="8">
        <v>19</v>
      </c>
    </row>
    <row r="63" spans="2:21" ht="15.95" customHeight="1" x14ac:dyDescent="0.15">
      <c r="B63" s="245" t="s">
        <v>45</v>
      </c>
      <c r="C63" s="246"/>
      <c r="D63" s="6">
        <v>505</v>
      </c>
      <c r="E63" s="222">
        <v>43.6</v>
      </c>
      <c r="F63" s="222">
        <v>3.9</v>
      </c>
      <c r="G63" s="222">
        <v>581.6</v>
      </c>
      <c r="H63" s="222">
        <v>125.9</v>
      </c>
      <c r="I63" s="222">
        <v>311.5</v>
      </c>
      <c r="J63" s="8">
        <v>3504.1</v>
      </c>
      <c r="K63" s="8">
        <v>0.4</v>
      </c>
      <c r="L63" s="8">
        <v>503.6</v>
      </c>
      <c r="M63" s="8">
        <v>2908.8</v>
      </c>
      <c r="N63" s="8">
        <v>92.1</v>
      </c>
      <c r="O63" s="8">
        <v>10.1</v>
      </c>
      <c r="P63" s="8">
        <v>80.5</v>
      </c>
      <c r="Q63" s="8">
        <v>1.5</v>
      </c>
      <c r="R63" s="8">
        <v>0</v>
      </c>
      <c r="S63" s="8">
        <v>0</v>
      </c>
      <c r="T63" s="8">
        <v>95.8</v>
      </c>
      <c r="U63" s="8">
        <v>21.2</v>
      </c>
    </row>
    <row r="64" spans="2:21" ht="15.95" customHeight="1" x14ac:dyDescent="0.15">
      <c r="B64" s="245" t="s">
        <v>46</v>
      </c>
      <c r="C64" s="246"/>
      <c r="D64" s="6">
        <v>131</v>
      </c>
      <c r="E64" s="222">
        <v>42.9</v>
      </c>
      <c r="F64" s="222">
        <v>3.7</v>
      </c>
      <c r="G64" s="222">
        <v>560.70000000000005</v>
      </c>
      <c r="H64" s="222">
        <v>125.3</v>
      </c>
      <c r="I64" s="222">
        <v>392.9</v>
      </c>
      <c r="J64" s="8">
        <v>3326.7</v>
      </c>
      <c r="K64" s="8">
        <v>7</v>
      </c>
      <c r="L64" s="8">
        <v>500.2</v>
      </c>
      <c r="M64" s="8">
        <v>2738.4</v>
      </c>
      <c r="N64" s="8">
        <v>95.1</v>
      </c>
      <c r="O64" s="8">
        <v>0</v>
      </c>
      <c r="P64" s="8">
        <v>95.1</v>
      </c>
      <c r="Q64" s="8">
        <v>0</v>
      </c>
      <c r="R64" s="8">
        <v>0</v>
      </c>
      <c r="S64" s="8">
        <v>0</v>
      </c>
      <c r="T64" s="8">
        <v>88.5</v>
      </c>
      <c r="U64" s="8">
        <v>20.6</v>
      </c>
    </row>
    <row r="65" spans="1:21" ht="15.95" customHeight="1" x14ac:dyDescent="0.15">
      <c r="B65" s="245" t="s">
        <v>47</v>
      </c>
      <c r="C65" s="246"/>
      <c r="D65" s="6">
        <v>86</v>
      </c>
      <c r="E65" s="222">
        <v>41.3</v>
      </c>
      <c r="F65" s="222">
        <v>3.5</v>
      </c>
      <c r="G65" s="222">
        <v>528.6</v>
      </c>
      <c r="H65" s="222">
        <v>113</v>
      </c>
      <c r="I65" s="222">
        <v>295.7</v>
      </c>
      <c r="J65" s="8">
        <v>3043.5</v>
      </c>
      <c r="K65" s="8">
        <v>0</v>
      </c>
      <c r="L65" s="8">
        <v>470</v>
      </c>
      <c r="M65" s="8">
        <v>2500</v>
      </c>
      <c r="N65" s="8">
        <v>73.5</v>
      </c>
      <c r="O65" s="8">
        <v>0</v>
      </c>
      <c r="P65" s="8">
        <v>73.5</v>
      </c>
      <c r="Q65" s="8">
        <v>0</v>
      </c>
      <c r="R65" s="8">
        <v>0</v>
      </c>
      <c r="S65" s="8">
        <v>0</v>
      </c>
      <c r="T65" s="8">
        <v>82.7</v>
      </c>
      <c r="U65" s="8">
        <v>20.2</v>
      </c>
    </row>
    <row r="66" spans="1:21" ht="15.95" customHeight="1" x14ac:dyDescent="0.15">
      <c r="B66" s="245" t="s">
        <v>48</v>
      </c>
      <c r="C66" s="246"/>
      <c r="D66" s="6">
        <v>209</v>
      </c>
      <c r="E66" s="222">
        <v>42.3</v>
      </c>
      <c r="F66" s="222">
        <v>3.8</v>
      </c>
      <c r="G66" s="222">
        <v>561.70000000000005</v>
      </c>
      <c r="H66" s="222">
        <v>120.7</v>
      </c>
      <c r="I66" s="222">
        <v>377.5</v>
      </c>
      <c r="J66" s="8">
        <v>3389.9</v>
      </c>
      <c r="K66" s="8">
        <v>0</v>
      </c>
      <c r="L66" s="8">
        <v>491.6</v>
      </c>
      <c r="M66" s="8">
        <v>2837.1</v>
      </c>
      <c r="N66" s="8">
        <v>61.1</v>
      </c>
      <c r="O66" s="8">
        <v>0</v>
      </c>
      <c r="P66" s="8">
        <v>61.1</v>
      </c>
      <c r="Q66" s="8">
        <v>0</v>
      </c>
      <c r="R66" s="8">
        <v>0</v>
      </c>
      <c r="S66" s="8">
        <v>0</v>
      </c>
      <c r="T66" s="8">
        <v>91.1</v>
      </c>
      <c r="U66" s="8">
        <v>21.1</v>
      </c>
    </row>
    <row r="67" spans="1:21" ht="15.95" customHeight="1" x14ac:dyDescent="0.15">
      <c r="B67" s="245" t="s">
        <v>49</v>
      </c>
      <c r="C67" s="246"/>
      <c r="D67" s="6">
        <v>95</v>
      </c>
      <c r="E67" s="222">
        <v>42.4</v>
      </c>
      <c r="F67" s="222">
        <v>3.8</v>
      </c>
      <c r="G67" s="222">
        <v>592.70000000000005</v>
      </c>
      <c r="H67" s="222">
        <v>125.2</v>
      </c>
      <c r="I67" s="222">
        <v>361.2</v>
      </c>
      <c r="J67" s="8">
        <v>3556.1</v>
      </c>
      <c r="K67" s="8">
        <v>0</v>
      </c>
      <c r="L67" s="8">
        <v>487.9</v>
      </c>
      <c r="M67" s="8">
        <v>2981.7</v>
      </c>
      <c r="N67" s="8">
        <v>86.5</v>
      </c>
      <c r="O67" s="8">
        <v>0</v>
      </c>
      <c r="P67" s="8">
        <v>70.400000000000006</v>
      </c>
      <c r="Q67" s="8">
        <v>0</v>
      </c>
      <c r="R67" s="8">
        <v>16.100000000000001</v>
      </c>
      <c r="S67" s="8">
        <v>0</v>
      </c>
      <c r="T67" s="8">
        <v>97.5</v>
      </c>
      <c r="U67" s="8">
        <v>21.1</v>
      </c>
    </row>
    <row r="68" spans="1:21" ht="15.95" customHeight="1" x14ac:dyDescent="0.15">
      <c r="B68" s="245" t="s">
        <v>50</v>
      </c>
      <c r="C68" s="246"/>
      <c r="D68" s="6">
        <v>78</v>
      </c>
      <c r="E68" s="222">
        <v>39.4</v>
      </c>
      <c r="F68" s="222">
        <v>3.7</v>
      </c>
      <c r="G68" s="222">
        <v>558.79999999999995</v>
      </c>
      <c r="H68" s="222">
        <v>112.7</v>
      </c>
      <c r="I68" s="222">
        <v>385.6</v>
      </c>
      <c r="J68" s="8">
        <v>3104.7</v>
      </c>
      <c r="K68" s="8">
        <v>0</v>
      </c>
      <c r="L68" s="8">
        <v>381.1</v>
      </c>
      <c r="M68" s="8">
        <v>2650.3</v>
      </c>
      <c r="N68" s="8">
        <v>73.3</v>
      </c>
      <c r="O68" s="8">
        <v>0</v>
      </c>
      <c r="P68" s="8">
        <v>73.3</v>
      </c>
      <c r="Q68" s="8">
        <v>0</v>
      </c>
      <c r="R68" s="8">
        <v>0</v>
      </c>
      <c r="S68" s="8">
        <v>0</v>
      </c>
      <c r="T68" s="8">
        <v>86.8</v>
      </c>
      <c r="U68" s="8">
        <v>20.399999999999999</v>
      </c>
    </row>
    <row r="69" spans="1:21" ht="15.95" customHeight="1" x14ac:dyDescent="0.15">
      <c r="B69" s="245" t="s">
        <v>51</v>
      </c>
      <c r="C69" s="246"/>
      <c r="D69" s="10">
        <v>185</v>
      </c>
      <c r="E69" s="224">
        <v>42.1</v>
      </c>
      <c r="F69" s="224">
        <v>3.5</v>
      </c>
      <c r="G69" s="224">
        <v>556.29999999999995</v>
      </c>
      <c r="H69" s="224">
        <v>109.3</v>
      </c>
      <c r="I69" s="224">
        <v>396</v>
      </c>
      <c r="J69" s="11">
        <v>3012.7</v>
      </c>
      <c r="K69" s="11">
        <v>0</v>
      </c>
      <c r="L69" s="11">
        <v>431.2</v>
      </c>
      <c r="M69" s="11">
        <v>2483.9</v>
      </c>
      <c r="N69" s="11">
        <v>97.6</v>
      </c>
      <c r="O69" s="11">
        <v>16.2</v>
      </c>
      <c r="P69" s="11">
        <v>81.400000000000006</v>
      </c>
      <c r="Q69" s="11">
        <v>0</v>
      </c>
      <c r="R69" s="11">
        <v>0</v>
      </c>
      <c r="S69" s="11">
        <v>0</v>
      </c>
      <c r="T69" s="11">
        <v>83.1</v>
      </c>
      <c r="U69" s="11">
        <v>19.600000000000001</v>
      </c>
    </row>
    <row r="70" spans="1:21" s="5" customFormat="1" ht="15.95" customHeight="1" x14ac:dyDescent="0.15">
      <c r="A70" s="22"/>
      <c r="B70" s="268" t="s">
        <v>72</v>
      </c>
      <c r="C70" s="269"/>
      <c r="D70" s="7">
        <v>58</v>
      </c>
      <c r="E70" s="223">
        <v>42.2</v>
      </c>
      <c r="F70" s="223">
        <v>3.9</v>
      </c>
      <c r="G70" s="223">
        <v>594.9</v>
      </c>
      <c r="H70" s="223">
        <v>117.6</v>
      </c>
      <c r="I70" s="223">
        <v>314.10000000000002</v>
      </c>
      <c r="J70" s="9">
        <v>3602.8</v>
      </c>
      <c r="K70" s="9">
        <v>0</v>
      </c>
      <c r="L70" s="9">
        <v>712.6</v>
      </c>
      <c r="M70" s="9">
        <v>2847.6</v>
      </c>
      <c r="N70" s="9">
        <v>42.6</v>
      </c>
      <c r="O70" s="9">
        <v>0</v>
      </c>
      <c r="P70" s="9">
        <v>42.6</v>
      </c>
      <c r="Q70" s="9">
        <v>0</v>
      </c>
      <c r="R70" s="9">
        <v>0</v>
      </c>
      <c r="S70" s="9">
        <v>0</v>
      </c>
      <c r="T70" s="9">
        <v>94.8</v>
      </c>
      <c r="U70" s="9">
        <v>20.399999999999999</v>
      </c>
    </row>
    <row r="72" spans="1:21" x14ac:dyDescent="0.15">
      <c r="D72" s="173">
        <f>D7</f>
        <v>10161</v>
      </c>
    </row>
    <row r="73" spans="1:21" x14ac:dyDescent="0.15">
      <c r="D73" s="173" t="str">
        <f>IF(D72=SUM(D9:D12,D13:D23,D24:D70)/3,"OK","NG")</f>
        <v>OK</v>
      </c>
    </row>
  </sheetData>
  <mergeCells count="83">
    <mergeCell ref="I3:I5"/>
    <mergeCell ref="J3:J5"/>
    <mergeCell ref="B5:C6"/>
    <mergeCell ref="O4:S4"/>
    <mergeCell ref="S5:S6"/>
    <mergeCell ref="R5:R6"/>
    <mergeCell ref="B3:C4"/>
    <mergeCell ref="B70:C70"/>
    <mergeCell ref="B14:C14"/>
    <mergeCell ref="B15:C15"/>
    <mergeCell ref="B16:C16"/>
    <mergeCell ref="B18:C18"/>
    <mergeCell ref="B19:C19"/>
    <mergeCell ref="B20:C20"/>
    <mergeCell ref="B21:C21"/>
    <mergeCell ref="B22:C22"/>
    <mergeCell ref="B23:C23"/>
    <mergeCell ref="B13:C13"/>
    <mergeCell ref="B7:C7"/>
    <mergeCell ref="B12:C12"/>
    <mergeCell ref="U3:U5"/>
    <mergeCell ref="L4:L6"/>
    <mergeCell ref="M4:M6"/>
    <mergeCell ref="N4:N6"/>
    <mergeCell ref="O5:O6"/>
    <mergeCell ref="P5:P6"/>
    <mergeCell ref="Q5:Q6"/>
    <mergeCell ref="T3:T5"/>
    <mergeCell ref="K3:K5"/>
    <mergeCell ref="L3:S3"/>
    <mergeCell ref="B8:C8"/>
    <mergeCell ref="B17:C17"/>
    <mergeCell ref="G3:G5"/>
    <mergeCell ref="H3:H5"/>
    <mergeCell ref="D3:D6"/>
    <mergeCell ref="E3:E5"/>
    <mergeCell ref="F3:F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8:C68"/>
    <mergeCell ref="B69:C69"/>
    <mergeCell ref="B64:C64"/>
    <mergeCell ref="B65:C65"/>
    <mergeCell ref="B66:C66"/>
    <mergeCell ref="B67:C67"/>
  </mergeCells>
  <phoneticPr fontId="3"/>
  <pageMargins left="0.39370078740157483" right="0.39370078740157483" top="0.59055118110236227" bottom="0.59055118110236227" header="0.51181102362204722" footer="0.51181102362204722"/>
  <pageSetup paperSize="9" scale="70" fitToWidth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5" max="5" width="9.7109375" customWidth="1"/>
    <col min="6" max="9" width="9.7109375" style="6" customWidth="1"/>
    <col min="10" max="10" width="10.140625" style="6" customWidth="1"/>
    <col min="11" max="13" width="9.7109375" style="6" customWidth="1"/>
    <col min="14" max="15" width="9.140625" style="6" customWidth="1"/>
  </cols>
  <sheetData>
    <row r="1" spans="2:15" ht="17.25" x14ac:dyDescent="0.2">
      <c r="B1" s="26" t="s">
        <v>179</v>
      </c>
      <c r="D1" s="26" t="s">
        <v>180</v>
      </c>
    </row>
    <row r="2" spans="2:15" ht="17.25" x14ac:dyDescent="0.2">
      <c r="B2" s="1" t="s">
        <v>384</v>
      </c>
      <c r="C2" s="2"/>
      <c r="E2" s="26"/>
    </row>
    <row r="3" spans="2:15" s="50" customFormat="1" ht="25.5" customHeight="1" x14ac:dyDescent="0.15">
      <c r="B3" s="341" t="s">
        <v>181</v>
      </c>
      <c r="C3" s="326"/>
      <c r="D3" s="332" t="s">
        <v>91</v>
      </c>
      <c r="E3" s="332" t="s">
        <v>182</v>
      </c>
      <c r="F3" s="332" t="s">
        <v>183</v>
      </c>
      <c r="G3" s="332" t="s">
        <v>184</v>
      </c>
      <c r="H3" s="332" t="s">
        <v>185</v>
      </c>
      <c r="I3" s="332" t="s">
        <v>186</v>
      </c>
      <c r="J3" s="82" t="s">
        <v>187</v>
      </c>
      <c r="K3" s="332" t="s">
        <v>188</v>
      </c>
      <c r="L3" s="332" t="s">
        <v>189</v>
      </c>
      <c r="M3" s="332" t="s">
        <v>114</v>
      </c>
      <c r="N3" s="84"/>
    </row>
    <row r="4" spans="2:15" s="50" customFormat="1" ht="19.5" customHeight="1" x14ac:dyDescent="0.15">
      <c r="B4" s="350" t="s">
        <v>84</v>
      </c>
      <c r="C4" s="351"/>
      <c r="D4" s="332"/>
      <c r="E4" s="332"/>
      <c r="F4" s="332"/>
      <c r="G4" s="332"/>
      <c r="H4" s="332"/>
      <c r="I4" s="332"/>
      <c r="J4" s="353" t="s">
        <v>190</v>
      </c>
      <c r="K4" s="332"/>
      <c r="L4" s="332"/>
      <c r="M4" s="332"/>
      <c r="N4" s="84"/>
    </row>
    <row r="5" spans="2:15" ht="12" customHeight="1" x14ac:dyDescent="0.15">
      <c r="B5" s="352"/>
      <c r="C5" s="349"/>
      <c r="D5" s="333"/>
      <c r="E5" s="333"/>
      <c r="F5" s="333"/>
      <c r="G5" s="333"/>
      <c r="H5" s="333"/>
      <c r="I5" s="333"/>
      <c r="J5" s="354"/>
      <c r="K5" s="333"/>
      <c r="L5" s="333"/>
      <c r="M5" s="333"/>
      <c r="N5"/>
      <c r="O5"/>
    </row>
    <row r="6" spans="2:15" ht="12" customHeight="1" x14ac:dyDescent="0.15">
      <c r="B6" s="315" t="s">
        <v>0</v>
      </c>
      <c r="C6" s="267"/>
      <c r="D6" s="6">
        <v>10161</v>
      </c>
      <c r="E6" s="6">
        <v>3219</v>
      </c>
      <c r="F6" s="6">
        <v>2499</v>
      </c>
      <c r="G6" s="6">
        <v>220</v>
      </c>
      <c r="H6" s="6">
        <v>76</v>
      </c>
      <c r="I6" s="6">
        <v>1717</v>
      </c>
      <c r="J6" s="6">
        <v>2176</v>
      </c>
      <c r="K6" s="6">
        <v>9</v>
      </c>
      <c r="L6" s="6">
        <v>245</v>
      </c>
      <c r="M6" s="6">
        <v>0</v>
      </c>
      <c r="N6"/>
      <c r="O6"/>
    </row>
    <row r="7" spans="2:15" ht="12" customHeight="1" x14ac:dyDescent="0.15">
      <c r="B7" s="319" t="s">
        <v>1</v>
      </c>
      <c r="C7" s="246"/>
      <c r="D7" s="42">
        <v>4709</v>
      </c>
      <c r="E7" s="42">
        <v>1440</v>
      </c>
      <c r="F7" s="42">
        <v>1366</v>
      </c>
      <c r="G7" s="42">
        <v>57</v>
      </c>
      <c r="H7" s="42">
        <v>53</v>
      </c>
      <c r="I7" s="42">
        <v>611</v>
      </c>
      <c r="J7" s="42">
        <v>1084</v>
      </c>
      <c r="K7" s="42">
        <v>3</v>
      </c>
      <c r="L7" s="42">
        <v>95</v>
      </c>
      <c r="M7" s="42">
        <v>0</v>
      </c>
      <c r="N7"/>
      <c r="O7"/>
    </row>
    <row r="8" spans="2:15" ht="12" customHeight="1" x14ac:dyDescent="0.15">
      <c r="B8" s="67"/>
      <c r="C8" s="18" t="s">
        <v>65</v>
      </c>
      <c r="D8" s="10">
        <v>2280</v>
      </c>
      <c r="E8" s="10">
        <v>705</v>
      </c>
      <c r="F8" s="10">
        <v>679</v>
      </c>
      <c r="G8" s="10">
        <v>15</v>
      </c>
      <c r="H8" s="10">
        <v>26</v>
      </c>
      <c r="I8" s="10">
        <v>311</v>
      </c>
      <c r="J8" s="10">
        <v>495</v>
      </c>
      <c r="K8" s="10">
        <v>2</v>
      </c>
      <c r="L8" s="10">
        <v>47</v>
      </c>
      <c r="M8" s="10">
        <v>0</v>
      </c>
      <c r="N8"/>
      <c r="O8"/>
    </row>
    <row r="9" spans="2:15" ht="12" customHeight="1" x14ac:dyDescent="0.15">
      <c r="B9" s="67"/>
      <c r="C9" s="18" t="s">
        <v>66</v>
      </c>
      <c r="D9" s="10">
        <v>1219</v>
      </c>
      <c r="E9" s="10">
        <v>366</v>
      </c>
      <c r="F9" s="10">
        <v>378</v>
      </c>
      <c r="G9" s="10">
        <v>22</v>
      </c>
      <c r="H9" s="10">
        <v>22</v>
      </c>
      <c r="I9" s="10">
        <v>114</v>
      </c>
      <c r="J9" s="10">
        <v>295</v>
      </c>
      <c r="K9" s="10">
        <v>1</v>
      </c>
      <c r="L9" s="10">
        <v>21</v>
      </c>
      <c r="M9" s="10">
        <v>0</v>
      </c>
      <c r="N9"/>
      <c r="O9"/>
    </row>
    <row r="10" spans="2:15" ht="12" customHeight="1" x14ac:dyDescent="0.15">
      <c r="B10" s="67"/>
      <c r="C10" s="18" t="s">
        <v>67</v>
      </c>
      <c r="D10" s="10">
        <v>1210</v>
      </c>
      <c r="E10" s="10">
        <v>369</v>
      </c>
      <c r="F10" s="10">
        <v>309</v>
      </c>
      <c r="G10" s="10">
        <v>20</v>
      </c>
      <c r="H10" s="10">
        <v>5</v>
      </c>
      <c r="I10" s="10">
        <v>186</v>
      </c>
      <c r="J10" s="10">
        <v>294</v>
      </c>
      <c r="K10" s="10">
        <v>0</v>
      </c>
      <c r="L10" s="10">
        <v>27</v>
      </c>
      <c r="M10" s="10">
        <v>0</v>
      </c>
      <c r="N10"/>
      <c r="O10"/>
    </row>
    <row r="11" spans="2:15" ht="12" customHeight="1" x14ac:dyDescent="0.15">
      <c r="B11" s="320" t="s">
        <v>5</v>
      </c>
      <c r="C11" s="269"/>
      <c r="D11" s="7">
        <v>5452</v>
      </c>
      <c r="E11" s="7">
        <v>1779</v>
      </c>
      <c r="F11" s="7">
        <v>1133</v>
      </c>
      <c r="G11" s="7">
        <v>163</v>
      </c>
      <c r="H11" s="7">
        <v>23</v>
      </c>
      <c r="I11" s="7">
        <v>1106</v>
      </c>
      <c r="J11" s="7">
        <v>1092</v>
      </c>
      <c r="K11" s="7">
        <v>6</v>
      </c>
      <c r="L11" s="7">
        <v>150</v>
      </c>
      <c r="M11" s="7">
        <v>0</v>
      </c>
      <c r="N11"/>
      <c r="O11"/>
    </row>
    <row r="12" spans="2:15" ht="12" customHeight="1" x14ac:dyDescent="0.15">
      <c r="B12" s="319" t="s">
        <v>74</v>
      </c>
      <c r="C12" s="246"/>
      <c r="D12" s="6">
        <v>263</v>
      </c>
      <c r="E12" s="6">
        <v>50</v>
      </c>
      <c r="F12" s="6">
        <v>74</v>
      </c>
      <c r="G12" s="6">
        <v>12</v>
      </c>
      <c r="H12" s="6">
        <v>2</v>
      </c>
      <c r="I12" s="6">
        <v>51</v>
      </c>
      <c r="J12" s="6">
        <v>57</v>
      </c>
      <c r="K12" s="6">
        <v>1</v>
      </c>
      <c r="L12" s="6">
        <v>16</v>
      </c>
      <c r="M12" s="6">
        <v>0</v>
      </c>
      <c r="N12"/>
      <c r="O12"/>
    </row>
    <row r="13" spans="2:15" ht="12" customHeight="1" x14ac:dyDescent="0.15">
      <c r="B13" s="319" t="s">
        <v>75</v>
      </c>
      <c r="C13" s="246"/>
      <c r="D13" s="6">
        <v>1037</v>
      </c>
      <c r="E13" s="6">
        <v>413</v>
      </c>
      <c r="F13" s="6">
        <v>251</v>
      </c>
      <c r="G13" s="6">
        <v>38</v>
      </c>
      <c r="H13" s="6">
        <v>4</v>
      </c>
      <c r="I13" s="6">
        <v>182</v>
      </c>
      <c r="J13" s="6">
        <v>127</v>
      </c>
      <c r="K13" s="6">
        <v>1</v>
      </c>
      <c r="L13" s="6">
        <v>21</v>
      </c>
      <c r="M13" s="6">
        <v>0</v>
      </c>
      <c r="N13"/>
      <c r="O13"/>
    </row>
    <row r="14" spans="2:15" ht="12" customHeight="1" x14ac:dyDescent="0.15">
      <c r="B14" s="319" t="s">
        <v>76</v>
      </c>
      <c r="C14" s="246"/>
      <c r="D14" s="6">
        <v>992</v>
      </c>
      <c r="E14" s="6">
        <v>346</v>
      </c>
      <c r="F14" s="6">
        <v>216</v>
      </c>
      <c r="G14" s="6">
        <v>20</v>
      </c>
      <c r="H14" s="6">
        <v>3</v>
      </c>
      <c r="I14" s="6">
        <v>250</v>
      </c>
      <c r="J14" s="6">
        <v>141</v>
      </c>
      <c r="K14" s="6">
        <v>0</v>
      </c>
      <c r="L14" s="6">
        <v>16</v>
      </c>
      <c r="M14" s="6">
        <v>0</v>
      </c>
      <c r="N14"/>
      <c r="O14"/>
    </row>
    <row r="15" spans="2:15" ht="12" customHeight="1" x14ac:dyDescent="0.15">
      <c r="B15" s="319" t="s">
        <v>77</v>
      </c>
      <c r="C15" s="246"/>
      <c r="D15" s="6">
        <v>3288</v>
      </c>
      <c r="E15" s="6">
        <v>1044</v>
      </c>
      <c r="F15" s="6">
        <v>914</v>
      </c>
      <c r="G15" s="6">
        <v>43</v>
      </c>
      <c r="H15" s="6">
        <v>29</v>
      </c>
      <c r="I15" s="6">
        <v>504</v>
      </c>
      <c r="J15" s="6">
        <v>685</v>
      </c>
      <c r="K15" s="6">
        <v>2</v>
      </c>
      <c r="L15" s="6">
        <v>67</v>
      </c>
      <c r="M15" s="6">
        <v>0</v>
      </c>
      <c r="N15"/>
      <c r="O15"/>
    </row>
    <row r="16" spans="2:15" ht="12" customHeight="1" x14ac:dyDescent="0.15">
      <c r="B16" s="319" t="s">
        <v>78</v>
      </c>
      <c r="C16" s="246"/>
      <c r="D16" s="6">
        <v>902</v>
      </c>
      <c r="E16" s="6">
        <v>285</v>
      </c>
      <c r="F16" s="6">
        <v>213</v>
      </c>
      <c r="G16" s="6">
        <v>18</v>
      </c>
      <c r="H16" s="6">
        <v>4</v>
      </c>
      <c r="I16" s="6">
        <v>150</v>
      </c>
      <c r="J16" s="6">
        <v>214</v>
      </c>
      <c r="K16" s="6">
        <v>0</v>
      </c>
      <c r="L16" s="6">
        <v>18</v>
      </c>
      <c r="M16" s="6">
        <v>0</v>
      </c>
      <c r="N16"/>
      <c r="O16"/>
    </row>
    <row r="17" spans="2:15" ht="12" customHeight="1" x14ac:dyDescent="0.15">
      <c r="B17" s="319" t="s">
        <v>79</v>
      </c>
      <c r="C17" s="246"/>
      <c r="D17" s="6">
        <v>184</v>
      </c>
      <c r="E17" s="6">
        <v>61</v>
      </c>
      <c r="F17" s="6">
        <v>36</v>
      </c>
      <c r="G17" s="6">
        <v>1</v>
      </c>
      <c r="H17" s="6">
        <v>1</v>
      </c>
      <c r="I17" s="6">
        <v>57</v>
      </c>
      <c r="J17" s="6">
        <v>24</v>
      </c>
      <c r="K17" s="6">
        <v>1</v>
      </c>
      <c r="L17" s="6">
        <v>3</v>
      </c>
      <c r="M17" s="6">
        <v>0</v>
      </c>
      <c r="N17"/>
      <c r="O17"/>
    </row>
    <row r="18" spans="2:15" ht="12" customHeight="1" x14ac:dyDescent="0.15">
      <c r="B18" s="319" t="s">
        <v>80</v>
      </c>
      <c r="C18" s="246"/>
      <c r="D18" s="6">
        <v>1219</v>
      </c>
      <c r="E18" s="6">
        <v>366</v>
      </c>
      <c r="F18" s="6">
        <v>378</v>
      </c>
      <c r="G18" s="6">
        <v>22</v>
      </c>
      <c r="H18" s="6">
        <v>22</v>
      </c>
      <c r="I18" s="6">
        <v>114</v>
      </c>
      <c r="J18" s="6">
        <v>295</v>
      </c>
      <c r="K18" s="6">
        <v>1</v>
      </c>
      <c r="L18" s="6">
        <v>21</v>
      </c>
      <c r="M18" s="6">
        <v>0</v>
      </c>
      <c r="N18"/>
      <c r="O18"/>
    </row>
    <row r="19" spans="2:15" ht="12" customHeight="1" x14ac:dyDescent="0.15">
      <c r="B19" s="319" t="s">
        <v>99</v>
      </c>
      <c r="C19" s="246"/>
      <c r="D19" s="6">
        <v>605</v>
      </c>
      <c r="E19" s="6">
        <v>171</v>
      </c>
      <c r="F19" s="6">
        <v>103</v>
      </c>
      <c r="G19" s="6">
        <v>11</v>
      </c>
      <c r="H19" s="6">
        <v>4</v>
      </c>
      <c r="I19" s="6">
        <v>113</v>
      </c>
      <c r="J19" s="6">
        <v>176</v>
      </c>
      <c r="K19" s="6">
        <v>0</v>
      </c>
      <c r="L19" s="6">
        <v>27</v>
      </c>
      <c r="M19" s="6">
        <v>0</v>
      </c>
      <c r="N19"/>
      <c r="O19"/>
    </row>
    <row r="20" spans="2:15" ht="12" customHeight="1" x14ac:dyDescent="0.15">
      <c r="B20" s="319" t="s">
        <v>100</v>
      </c>
      <c r="C20" s="246"/>
      <c r="D20" s="6">
        <v>324</v>
      </c>
      <c r="E20" s="6">
        <v>94</v>
      </c>
      <c r="F20" s="6">
        <v>55</v>
      </c>
      <c r="G20" s="6">
        <v>8</v>
      </c>
      <c r="H20" s="6">
        <v>0</v>
      </c>
      <c r="I20" s="6">
        <v>65</v>
      </c>
      <c r="J20" s="6">
        <v>90</v>
      </c>
      <c r="K20" s="6">
        <v>0</v>
      </c>
      <c r="L20" s="6">
        <v>12</v>
      </c>
      <c r="M20" s="6">
        <v>0</v>
      </c>
      <c r="N20"/>
      <c r="O20"/>
    </row>
    <row r="21" spans="2:15" ht="12" customHeight="1" x14ac:dyDescent="0.15">
      <c r="B21" s="319" t="s">
        <v>87</v>
      </c>
      <c r="C21" s="246"/>
      <c r="D21" s="6">
        <v>722</v>
      </c>
      <c r="E21" s="6">
        <v>217</v>
      </c>
      <c r="F21" s="6">
        <v>160</v>
      </c>
      <c r="G21" s="6">
        <v>24</v>
      </c>
      <c r="H21" s="6">
        <v>7</v>
      </c>
      <c r="I21" s="6">
        <v>124</v>
      </c>
      <c r="J21" s="6">
        <v>167</v>
      </c>
      <c r="K21" s="6">
        <v>2</v>
      </c>
      <c r="L21" s="6">
        <v>21</v>
      </c>
      <c r="M21" s="6">
        <v>0</v>
      </c>
      <c r="N21"/>
      <c r="O21"/>
    </row>
    <row r="22" spans="2:15" ht="12" customHeight="1" x14ac:dyDescent="0.15">
      <c r="B22" s="320" t="s">
        <v>101</v>
      </c>
      <c r="C22" s="269"/>
      <c r="D22" s="7">
        <v>625</v>
      </c>
      <c r="E22" s="7">
        <v>172</v>
      </c>
      <c r="F22" s="7">
        <v>99</v>
      </c>
      <c r="G22" s="7">
        <v>23</v>
      </c>
      <c r="H22" s="7">
        <v>0</v>
      </c>
      <c r="I22" s="7">
        <v>107</v>
      </c>
      <c r="J22" s="7">
        <v>200</v>
      </c>
      <c r="K22" s="7">
        <v>1</v>
      </c>
      <c r="L22" s="7">
        <v>23</v>
      </c>
      <c r="M22" s="7">
        <v>0</v>
      </c>
      <c r="N22"/>
      <c r="O22"/>
    </row>
    <row r="23" spans="2:15" ht="12" customHeight="1" x14ac:dyDescent="0.15">
      <c r="B23" s="319" t="s">
        <v>6</v>
      </c>
      <c r="C23" s="246"/>
      <c r="D23" s="6">
        <v>263</v>
      </c>
      <c r="E23" s="6">
        <v>50</v>
      </c>
      <c r="F23" s="6">
        <v>74</v>
      </c>
      <c r="G23" s="6">
        <v>12</v>
      </c>
      <c r="H23" s="6">
        <v>2</v>
      </c>
      <c r="I23" s="6">
        <v>51</v>
      </c>
      <c r="J23" s="6">
        <v>57</v>
      </c>
      <c r="K23" s="6">
        <v>1</v>
      </c>
      <c r="L23" s="6">
        <v>16</v>
      </c>
      <c r="M23" s="6">
        <v>0</v>
      </c>
      <c r="N23"/>
      <c r="O23"/>
    </row>
    <row r="24" spans="2:15" ht="12" customHeight="1" x14ac:dyDescent="0.15">
      <c r="B24" s="319" t="s">
        <v>7</v>
      </c>
      <c r="C24" s="246"/>
      <c r="D24" s="6">
        <v>90</v>
      </c>
      <c r="E24" s="6">
        <v>50</v>
      </c>
      <c r="F24" s="6">
        <v>16</v>
      </c>
      <c r="G24" s="6">
        <v>0</v>
      </c>
      <c r="H24" s="6">
        <v>1</v>
      </c>
      <c r="I24" s="6">
        <v>13</v>
      </c>
      <c r="J24" s="6">
        <v>10</v>
      </c>
      <c r="K24" s="6">
        <v>0</v>
      </c>
      <c r="L24" s="6">
        <v>0</v>
      </c>
      <c r="M24" s="6">
        <v>0</v>
      </c>
      <c r="N24"/>
      <c r="O24"/>
    </row>
    <row r="25" spans="2:15" ht="12" customHeight="1" x14ac:dyDescent="0.15">
      <c r="B25" s="319" t="s">
        <v>8</v>
      </c>
      <c r="C25" s="246"/>
      <c r="D25" s="6">
        <v>179</v>
      </c>
      <c r="E25" s="6">
        <v>76</v>
      </c>
      <c r="F25" s="6">
        <v>35</v>
      </c>
      <c r="G25" s="6">
        <v>6</v>
      </c>
      <c r="H25" s="6">
        <v>0</v>
      </c>
      <c r="I25" s="6">
        <v>33</v>
      </c>
      <c r="J25" s="6">
        <v>25</v>
      </c>
      <c r="K25" s="6">
        <v>0</v>
      </c>
      <c r="L25" s="6">
        <v>4</v>
      </c>
      <c r="M25" s="6">
        <v>0</v>
      </c>
      <c r="N25"/>
      <c r="O25"/>
    </row>
    <row r="26" spans="2:15" ht="12" customHeight="1" x14ac:dyDescent="0.15">
      <c r="B26" s="319" t="s">
        <v>9</v>
      </c>
      <c r="C26" s="246"/>
      <c r="D26" s="6">
        <v>255</v>
      </c>
      <c r="E26" s="6">
        <v>93</v>
      </c>
      <c r="F26" s="6">
        <v>72</v>
      </c>
      <c r="G26" s="6">
        <v>11</v>
      </c>
      <c r="H26" s="6">
        <v>1</v>
      </c>
      <c r="I26" s="6">
        <v>42</v>
      </c>
      <c r="J26" s="6">
        <v>32</v>
      </c>
      <c r="K26" s="6">
        <v>1</v>
      </c>
      <c r="L26" s="6">
        <v>3</v>
      </c>
      <c r="M26" s="6">
        <v>0</v>
      </c>
      <c r="N26"/>
      <c r="O26"/>
    </row>
    <row r="27" spans="2:15" ht="12" customHeight="1" x14ac:dyDescent="0.15">
      <c r="B27" s="319" t="s">
        <v>10</v>
      </c>
      <c r="C27" s="246"/>
      <c r="D27" s="6">
        <v>178</v>
      </c>
      <c r="E27" s="6">
        <v>68</v>
      </c>
      <c r="F27" s="6">
        <v>55</v>
      </c>
      <c r="G27" s="6">
        <v>9</v>
      </c>
      <c r="H27" s="6">
        <v>1</v>
      </c>
      <c r="I27" s="6">
        <v>25</v>
      </c>
      <c r="J27" s="6">
        <v>18</v>
      </c>
      <c r="K27" s="6">
        <v>0</v>
      </c>
      <c r="L27" s="6">
        <v>2</v>
      </c>
      <c r="M27" s="6">
        <v>0</v>
      </c>
      <c r="N27"/>
      <c r="O27"/>
    </row>
    <row r="28" spans="2:15" ht="12" customHeight="1" x14ac:dyDescent="0.15">
      <c r="B28" s="319" t="s">
        <v>11</v>
      </c>
      <c r="C28" s="246"/>
      <c r="D28" s="6">
        <v>130</v>
      </c>
      <c r="E28" s="6">
        <v>53</v>
      </c>
      <c r="F28" s="6">
        <v>38</v>
      </c>
      <c r="G28" s="6">
        <v>3</v>
      </c>
      <c r="H28" s="6">
        <v>0</v>
      </c>
      <c r="I28" s="6">
        <v>26</v>
      </c>
      <c r="J28" s="6">
        <v>9</v>
      </c>
      <c r="K28" s="6">
        <v>0</v>
      </c>
      <c r="L28" s="6">
        <v>1</v>
      </c>
      <c r="M28" s="6">
        <v>0</v>
      </c>
      <c r="N28"/>
      <c r="O28"/>
    </row>
    <row r="29" spans="2:15" ht="12" customHeight="1" x14ac:dyDescent="0.15">
      <c r="B29" s="319" t="s">
        <v>12</v>
      </c>
      <c r="C29" s="246"/>
      <c r="D29" s="6">
        <v>205</v>
      </c>
      <c r="E29" s="6">
        <v>73</v>
      </c>
      <c r="F29" s="6">
        <v>35</v>
      </c>
      <c r="G29" s="6">
        <v>9</v>
      </c>
      <c r="H29" s="6">
        <v>1</v>
      </c>
      <c r="I29" s="6">
        <v>43</v>
      </c>
      <c r="J29" s="6">
        <v>33</v>
      </c>
      <c r="K29" s="6">
        <v>0</v>
      </c>
      <c r="L29" s="6">
        <v>11</v>
      </c>
      <c r="M29" s="6">
        <v>0</v>
      </c>
      <c r="N29"/>
      <c r="O29"/>
    </row>
    <row r="30" spans="2:15" ht="12" customHeight="1" x14ac:dyDescent="0.15">
      <c r="B30" s="319" t="s">
        <v>13</v>
      </c>
      <c r="C30" s="246"/>
      <c r="D30" s="6">
        <v>469</v>
      </c>
      <c r="E30" s="6">
        <v>193</v>
      </c>
      <c r="F30" s="6">
        <v>106</v>
      </c>
      <c r="G30" s="6">
        <v>8</v>
      </c>
      <c r="H30" s="6">
        <v>2</v>
      </c>
      <c r="I30" s="6">
        <v>90</v>
      </c>
      <c r="J30" s="6">
        <v>65</v>
      </c>
      <c r="K30" s="6">
        <v>0</v>
      </c>
      <c r="L30" s="6">
        <v>5</v>
      </c>
      <c r="M30" s="6">
        <v>0</v>
      </c>
      <c r="N30"/>
      <c r="O30"/>
    </row>
    <row r="31" spans="2:15" ht="12" customHeight="1" x14ac:dyDescent="0.15">
      <c r="B31" s="319" t="s">
        <v>14</v>
      </c>
      <c r="C31" s="246"/>
      <c r="D31" s="6">
        <v>296</v>
      </c>
      <c r="E31" s="6">
        <v>110</v>
      </c>
      <c r="F31" s="6">
        <v>82</v>
      </c>
      <c r="G31" s="6">
        <v>10</v>
      </c>
      <c r="H31" s="6">
        <v>1</v>
      </c>
      <c r="I31" s="6">
        <v>45</v>
      </c>
      <c r="J31" s="6">
        <v>43</v>
      </c>
      <c r="K31" s="6">
        <v>0</v>
      </c>
      <c r="L31" s="6">
        <v>5</v>
      </c>
      <c r="M31" s="6">
        <v>0</v>
      </c>
      <c r="N31"/>
      <c r="O31"/>
    </row>
    <row r="32" spans="2:15" ht="12" customHeight="1" x14ac:dyDescent="0.15">
      <c r="B32" s="319" t="s">
        <v>15</v>
      </c>
      <c r="C32" s="246"/>
      <c r="D32" s="6">
        <v>316</v>
      </c>
      <c r="E32" s="6">
        <v>110</v>
      </c>
      <c r="F32" s="6">
        <v>49</v>
      </c>
      <c r="G32" s="6">
        <v>8</v>
      </c>
      <c r="H32" s="6">
        <v>1</v>
      </c>
      <c r="I32" s="6">
        <v>102</v>
      </c>
      <c r="J32" s="6">
        <v>40</v>
      </c>
      <c r="K32" s="6">
        <v>0</v>
      </c>
      <c r="L32" s="6">
        <v>6</v>
      </c>
      <c r="M32" s="6">
        <v>0</v>
      </c>
      <c r="N32"/>
      <c r="O32"/>
    </row>
    <row r="33" spans="2:15" ht="12" customHeight="1" x14ac:dyDescent="0.15">
      <c r="B33" s="319" t="s">
        <v>16</v>
      </c>
      <c r="C33" s="246"/>
      <c r="D33" s="6">
        <v>622</v>
      </c>
      <c r="E33" s="6">
        <v>189</v>
      </c>
      <c r="F33" s="6">
        <v>164</v>
      </c>
      <c r="G33" s="6">
        <v>6</v>
      </c>
      <c r="H33" s="6">
        <v>9</v>
      </c>
      <c r="I33" s="6">
        <v>116</v>
      </c>
      <c r="J33" s="6">
        <v>126</v>
      </c>
      <c r="K33" s="6">
        <v>0</v>
      </c>
      <c r="L33" s="6">
        <v>12</v>
      </c>
      <c r="M33" s="6">
        <v>0</v>
      </c>
      <c r="N33"/>
      <c r="O33"/>
    </row>
    <row r="34" spans="2:15" ht="12" customHeight="1" x14ac:dyDescent="0.15">
      <c r="B34" s="319" t="s">
        <v>17</v>
      </c>
      <c r="C34" s="246"/>
      <c r="D34" s="6">
        <v>464</v>
      </c>
      <c r="E34" s="6">
        <v>189</v>
      </c>
      <c r="F34" s="6">
        <v>129</v>
      </c>
      <c r="G34" s="6">
        <v>2</v>
      </c>
      <c r="H34" s="6">
        <v>2</v>
      </c>
      <c r="I34" s="6">
        <v>58</v>
      </c>
      <c r="J34" s="6">
        <v>77</v>
      </c>
      <c r="K34" s="6">
        <v>0</v>
      </c>
      <c r="L34" s="6">
        <v>7</v>
      </c>
      <c r="M34" s="6">
        <v>0</v>
      </c>
      <c r="N34"/>
      <c r="O34"/>
    </row>
    <row r="35" spans="2:15" ht="12" customHeight="1" x14ac:dyDescent="0.15">
      <c r="B35" s="319" t="s">
        <v>18</v>
      </c>
      <c r="C35" s="246"/>
      <c r="D35" s="6">
        <v>632</v>
      </c>
      <c r="E35" s="6">
        <v>161</v>
      </c>
      <c r="F35" s="6">
        <v>201</v>
      </c>
      <c r="G35" s="6">
        <v>3</v>
      </c>
      <c r="H35" s="6">
        <v>7</v>
      </c>
      <c r="I35" s="6">
        <v>79</v>
      </c>
      <c r="J35" s="6">
        <v>165</v>
      </c>
      <c r="K35" s="6">
        <v>1</v>
      </c>
      <c r="L35" s="6">
        <v>15</v>
      </c>
      <c r="M35" s="6">
        <v>0</v>
      </c>
      <c r="N35"/>
      <c r="O35"/>
    </row>
    <row r="36" spans="2:15" ht="12" customHeight="1" x14ac:dyDescent="0.15">
      <c r="B36" s="319" t="s">
        <v>19</v>
      </c>
      <c r="C36" s="246"/>
      <c r="D36" s="6">
        <v>562</v>
      </c>
      <c r="E36" s="6">
        <v>166</v>
      </c>
      <c r="F36" s="6">
        <v>185</v>
      </c>
      <c r="G36" s="6">
        <v>4</v>
      </c>
      <c r="H36" s="6">
        <v>8</v>
      </c>
      <c r="I36" s="6">
        <v>58</v>
      </c>
      <c r="J36" s="6">
        <v>127</v>
      </c>
      <c r="K36" s="6">
        <v>1</v>
      </c>
      <c r="L36" s="6">
        <v>13</v>
      </c>
      <c r="M36" s="6">
        <v>0</v>
      </c>
      <c r="N36"/>
      <c r="O36"/>
    </row>
    <row r="37" spans="2:15" ht="12" customHeight="1" x14ac:dyDescent="0.15">
      <c r="B37" s="319" t="s">
        <v>20</v>
      </c>
      <c r="C37" s="246"/>
      <c r="D37" s="6">
        <v>207</v>
      </c>
      <c r="E37" s="6">
        <v>84</v>
      </c>
      <c r="F37" s="6">
        <v>44</v>
      </c>
      <c r="G37" s="6">
        <v>2</v>
      </c>
      <c r="H37" s="6">
        <v>0</v>
      </c>
      <c r="I37" s="6">
        <v>61</v>
      </c>
      <c r="J37" s="6">
        <v>15</v>
      </c>
      <c r="K37" s="6">
        <v>0</v>
      </c>
      <c r="L37" s="6">
        <v>1</v>
      </c>
      <c r="M37" s="6">
        <v>0</v>
      </c>
      <c r="N37"/>
      <c r="O37"/>
    </row>
    <row r="38" spans="2:15" ht="12" customHeight="1" x14ac:dyDescent="0.15">
      <c r="B38" s="319" t="s">
        <v>21</v>
      </c>
      <c r="C38" s="246"/>
      <c r="D38" s="6">
        <v>85</v>
      </c>
      <c r="E38" s="6">
        <v>22</v>
      </c>
      <c r="F38" s="6">
        <v>18</v>
      </c>
      <c r="G38" s="6">
        <v>1</v>
      </c>
      <c r="H38" s="6">
        <v>1</v>
      </c>
      <c r="I38" s="6">
        <v>29</v>
      </c>
      <c r="J38" s="6">
        <v>12</v>
      </c>
      <c r="K38" s="6">
        <v>1</v>
      </c>
      <c r="L38" s="6">
        <v>1</v>
      </c>
      <c r="M38" s="6">
        <v>0</v>
      </c>
      <c r="N38"/>
      <c r="O38"/>
    </row>
    <row r="39" spans="2:15" ht="12" customHeight="1" x14ac:dyDescent="0.15">
      <c r="B39" s="319" t="s">
        <v>22</v>
      </c>
      <c r="C39" s="246"/>
      <c r="D39" s="6">
        <v>43</v>
      </c>
      <c r="E39" s="6">
        <v>21</v>
      </c>
      <c r="F39" s="6">
        <v>6</v>
      </c>
      <c r="G39" s="6">
        <v>0</v>
      </c>
      <c r="H39" s="6">
        <v>0</v>
      </c>
      <c r="I39" s="6">
        <v>12</v>
      </c>
      <c r="J39" s="6">
        <v>3</v>
      </c>
      <c r="K39" s="6">
        <v>0</v>
      </c>
      <c r="L39" s="6">
        <v>1</v>
      </c>
      <c r="M39" s="6">
        <v>0</v>
      </c>
      <c r="N39"/>
      <c r="O39"/>
    </row>
    <row r="40" spans="2:15" ht="12" customHeight="1" x14ac:dyDescent="0.15">
      <c r="B40" s="319" t="s">
        <v>23</v>
      </c>
      <c r="C40" s="246"/>
      <c r="D40" s="6">
        <v>56</v>
      </c>
      <c r="E40" s="6">
        <v>18</v>
      </c>
      <c r="F40" s="6">
        <v>12</v>
      </c>
      <c r="G40" s="6">
        <v>0</v>
      </c>
      <c r="H40" s="6">
        <v>0</v>
      </c>
      <c r="I40" s="6">
        <v>16</v>
      </c>
      <c r="J40" s="6">
        <v>9</v>
      </c>
      <c r="K40" s="6">
        <v>0</v>
      </c>
      <c r="L40" s="6">
        <v>1</v>
      </c>
      <c r="M40" s="6">
        <v>0</v>
      </c>
      <c r="N40"/>
      <c r="O40"/>
    </row>
    <row r="41" spans="2:15" ht="12" customHeight="1" x14ac:dyDescent="0.15">
      <c r="B41" s="319" t="s">
        <v>24</v>
      </c>
      <c r="C41" s="246"/>
      <c r="D41" s="6">
        <v>231</v>
      </c>
      <c r="E41" s="6">
        <v>62</v>
      </c>
      <c r="F41" s="6">
        <v>33</v>
      </c>
      <c r="G41" s="6">
        <v>18</v>
      </c>
      <c r="H41" s="6">
        <v>0</v>
      </c>
      <c r="I41" s="6">
        <v>67</v>
      </c>
      <c r="J41" s="6">
        <v>45</v>
      </c>
      <c r="K41" s="6">
        <v>0</v>
      </c>
      <c r="L41" s="6">
        <v>6</v>
      </c>
      <c r="M41" s="6">
        <v>0</v>
      </c>
      <c r="N41"/>
      <c r="O41"/>
    </row>
    <row r="42" spans="2:15" ht="12" customHeight="1" x14ac:dyDescent="0.15">
      <c r="B42" s="319" t="s">
        <v>25</v>
      </c>
      <c r="C42" s="246"/>
      <c r="D42" s="6">
        <v>173</v>
      </c>
      <c r="E42" s="6">
        <v>42</v>
      </c>
      <c r="F42" s="6">
        <v>41</v>
      </c>
      <c r="G42" s="6">
        <v>0</v>
      </c>
      <c r="H42" s="6">
        <v>1</v>
      </c>
      <c r="I42" s="6">
        <v>42</v>
      </c>
      <c r="J42" s="6">
        <v>43</v>
      </c>
      <c r="K42" s="6">
        <v>0</v>
      </c>
      <c r="L42" s="6">
        <v>4</v>
      </c>
      <c r="M42" s="6">
        <v>0</v>
      </c>
      <c r="N42"/>
      <c r="O42"/>
    </row>
    <row r="43" spans="2:15" ht="12" customHeight="1" x14ac:dyDescent="0.15">
      <c r="B43" s="319" t="s">
        <v>26</v>
      </c>
      <c r="C43" s="246"/>
      <c r="D43" s="6">
        <v>221</v>
      </c>
      <c r="E43" s="6">
        <v>83</v>
      </c>
      <c r="F43" s="6">
        <v>47</v>
      </c>
      <c r="G43" s="6">
        <v>3</v>
      </c>
      <c r="H43" s="6">
        <v>0</v>
      </c>
      <c r="I43" s="6">
        <v>52</v>
      </c>
      <c r="J43" s="6">
        <v>34</v>
      </c>
      <c r="K43" s="6">
        <v>0</v>
      </c>
      <c r="L43" s="6">
        <v>2</v>
      </c>
      <c r="M43" s="6">
        <v>0</v>
      </c>
      <c r="N43"/>
      <c r="O43"/>
    </row>
    <row r="44" spans="2:15" ht="12" customHeight="1" x14ac:dyDescent="0.15">
      <c r="B44" s="319" t="s">
        <v>27</v>
      </c>
      <c r="C44" s="246"/>
      <c r="D44" s="6">
        <v>308</v>
      </c>
      <c r="E44" s="6">
        <v>84</v>
      </c>
      <c r="F44" s="6">
        <v>96</v>
      </c>
      <c r="G44" s="6">
        <v>2</v>
      </c>
      <c r="H44" s="6">
        <v>1</v>
      </c>
      <c r="I44" s="6">
        <v>36</v>
      </c>
      <c r="J44" s="6">
        <v>80</v>
      </c>
      <c r="K44" s="6">
        <v>0</v>
      </c>
      <c r="L44" s="6">
        <v>9</v>
      </c>
      <c r="M44" s="6">
        <v>0</v>
      </c>
      <c r="N44"/>
      <c r="O44"/>
    </row>
    <row r="45" spans="2:15" ht="12" customHeight="1" x14ac:dyDescent="0.15">
      <c r="B45" s="319" t="s">
        <v>28</v>
      </c>
      <c r="C45" s="246"/>
      <c r="D45" s="6">
        <v>548</v>
      </c>
      <c r="E45" s="6">
        <v>151</v>
      </c>
      <c r="F45" s="6">
        <v>136</v>
      </c>
      <c r="G45" s="6">
        <v>11</v>
      </c>
      <c r="H45" s="6">
        <v>4</v>
      </c>
      <c r="I45" s="6">
        <v>79</v>
      </c>
      <c r="J45" s="6">
        <v>154</v>
      </c>
      <c r="K45" s="6">
        <v>0</v>
      </c>
      <c r="L45" s="6">
        <v>13</v>
      </c>
      <c r="M45" s="6">
        <v>0</v>
      </c>
      <c r="N45"/>
      <c r="O45"/>
    </row>
    <row r="46" spans="2:15" ht="12" customHeight="1" x14ac:dyDescent="0.15">
      <c r="B46" s="319" t="s">
        <v>29</v>
      </c>
      <c r="C46" s="246"/>
      <c r="D46" s="6">
        <v>133</v>
      </c>
      <c r="E46" s="6">
        <v>51</v>
      </c>
      <c r="F46" s="6">
        <v>30</v>
      </c>
      <c r="G46" s="6">
        <v>4</v>
      </c>
      <c r="H46" s="6">
        <v>0</v>
      </c>
      <c r="I46" s="6">
        <v>19</v>
      </c>
      <c r="J46" s="6">
        <v>26</v>
      </c>
      <c r="K46" s="6">
        <v>0</v>
      </c>
      <c r="L46" s="6">
        <v>3</v>
      </c>
      <c r="M46" s="6">
        <v>0</v>
      </c>
      <c r="N46"/>
      <c r="O46"/>
    </row>
    <row r="47" spans="2:15" ht="12" customHeight="1" x14ac:dyDescent="0.15">
      <c r="B47" s="319" t="s">
        <v>30</v>
      </c>
      <c r="C47" s="246"/>
      <c r="D47" s="6">
        <v>110</v>
      </c>
      <c r="E47" s="6">
        <v>32</v>
      </c>
      <c r="F47" s="6">
        <v>38</v>
      </c>
      <c r="G47" s="6">
        <v>1</v>
      </c>
      <c r="H47" s="6">
        <v>1</v>
      </c>
      <c r="I47" s="6">
        <v>13</v>
      </c>
      <c r="J47" s="6">
        <v>24</v>
      </c>
      <c r="K47" s="6">
        <v>0</v>
      </c>
      <c r="L47" s="6">
        <v>1</v>
      </c>
      <c r="M47" s="6">
        <v>0</v>
      </c>
      <c r="N47"/>
      <c r="O47"/>
    </row>
    <row r="48" spans="2:15" ht="12" customHeight="1" x14ac:dyDescent="0.15">
      <c r="B48" s="319" t="s">
        <v>31</v>
      </c>
      <c r="C48" s="246"/>
      <c r="D48" s="6">
        <v>123</v>
      </c>
      <c r="E48" s="6">
        <v>39</v>
      </c>
      <c r="F48" s="6">
        <v>32</v>
      </c>
      <c r="G48" s="6">
        <v>2</v>
      </c>
      <c r="H48" s="6">
        <v>4</v>
      </c>
      <c r="I48" s="6">
        <v>16</v>
      </c>
      <c r="J48" s="6">
        <v>26</v>
      </c>
      <c r="K48" s="6">
        <v>0</v>
      </c>
      <c r="L48" s="6">
        <v>4</v>
      </c>
      <c r="M48" s="6">
        <v>0</v>
      </c>
      <c r="N48"/>
      <c r="O48"/>
    </row>
    <row r="49" spans="2:15" ht="12" customHeight="1" x14ac:dyDescent="0.15">
      <c r="B49" s="319" t="s">
        <v>32</v>
      </c>
      <c r="C49" s="246"/>
      <c r="D49" s="6">
        <v>433</v>
      </c>
      <c r="E49" s="6">
        <v>120</v>
      </c>
      <c r="F49" s="6">
        <v>164</v>
      </c>
      <c r="G49" s="6">
        <v>9</v>
      </c>
      <c r="H49" s="6">
        <v>7</v>
      </c>
      <c r="I49" s="6">
        <v>21</v>
      </c>
      <c r="J49" s="6">
        <v>105</v>
      </c>
      <c r="K49" s="6">
        <v>0</v>
      </c>
      <c r="L49" s="6">
        <v>7</v>
      </c>
      <c r="M49" s="6">
        <v>0</v>
      </c>
      <c r="N49"/>
      <c r="O49"/>
    </row>
    <row r="50" spans="2:15" ht="12" customHeight="1" x14ac:dyDescent="0.15">
      <c r="B50" s="319" t="s">
        <v>33</v>
      </c>
      <c r="C50" s="246"/>
      <c r="D50" s="6">
        <v>366</v>
      </c>
      <c r="E50" s="6">
        <v>115</v>
      </c>
      <c r="F50" s="6">
        <v>90</v>
      </c>
      <c r="G50" s="6">
        <v>9</v>
      </c>
      <c r="H50" s="6">
        <v>7</v>
      </c>
      <c r="I50" s="6">
        <v>45</v>
      </c>
      <c r="J50" s="6">
        <v>93</v>
      </c>
      <c r="K50" s="6">
        <v>1</v>
      </c>
      <c r="L50" s="6">
        <v>6</v>
      </c>
      <c r="M50" s="6">
        <v>0</v>
      </c>
      <c r="N50"/>
      <c r="O50"/>
    </row>
    <row r="51" spans="2:15" ht="12" customHeight="1" x14ac:dyDescent="0.15">
      <c r="B51" s="319" t="s">
        <v>34</v>
      </c>
      <c r="C51" s="246"/>
      <c r="D51" s="6">
        <v>76</v>
      </c>
      <c r="E51" s="6">
        <v>19</v>
      </c>
      <c r="F51" s="6">
        <v>25</v>
      </c>
      <c r="G51" s="6">
        <v>0</v>
      </c>
      <c r="H51" s="6">
        <v>0</v>
      </c>
      <c r="I51" s="6">
        <v>7</v>
      </c>
      <c r="J51" s="6">
        <v>24</v>
      </c>
      <c r="K51" s="6">
        <v>0</v>
      </c>
      <c r="L51" s="6">
        <v>1</v>
      </c>
      <c r="M51" s="6">
        <v>0</v>
      </c>
      <c r="N51"/>
      <c r="O51"/>
    </row>
    <row r="52" spans="2:15" ht="12" customHeight="1" x14ac:dyDescent="0.15">
      <c r="B52" s="319" t="s">
        <v>35</v>
      </c>
      <c r="C52" s="246"/>
      <c r="D52" s="6">
        <v>111</v>
      </c>
      <c r="E52" s="6">
        <v>41</v>
      </c>
      <c r="F52" s="6">
        <v>29</v>
      </c>
      <c r="G52" s="6">
        <v>1</v>
      </c>
      <c r="H52" s="6">
        <v>3</v>
      </c>
      <c r="I52" s="6">
        <v>12</v>
      </c>
      <c r="J52" s="6">
        <v>23</v>
      </c>
      <c r="K52" s="6">
        <v>0</v>
      </c>
      <c r="L52" s="6">
        <v>2</v>
      </c>
      <c r="M52" s="6">
        <v>0</v>
      </c>
      <c r="N52"/>
      <c r="O52"/>
    </row>
    <row r="53" spans="2:15" ht="12" customHeight="1" x14ac:dyDescent="0.15">
      <c r="B53" s="319" t="s">
        <v>36</v>
      </c>
      <c r="C53" s="246"/>
      <c r="D53" s="6">
        <v>7</v>
      </c>
      <c r="E53" s="6">
        <v>2</v>
      </c>
      <c r="F53" s="6">
        <v>2</v>
      </c>
      <c r="G53" s="6">
        <v>0</v>
      </c>
      <c r="H53" s="6">
        <v>0</v>
      </c>
      <c r="I53" s="6">
        <v>2</v>
      </c>
      <c r="J53" s="6">
        <v>1</v>
      </c>
      <c r="K53" s="6">
        <v>0</v>
      </c>
      <c r="L53" s="6">
        <v>0</v>
      </c>
      <c r="M53" s="6">
        <v>0</v>
      </c>
      <c r="N53"/>
      <c r="O53"/>
    </row>
    <row r="54" spans="2:15" ht="12" customHeight="1" x14ac:dyDescent="0.15">
      <c r="B54" s="319" t="s">
        <v>37</v>
      </c>
      <c r="C54" s="246"/>
      <c r="D54" s="6">
        <v>6</v>
      </c>
      <c r="E54" s="6">
        <v>2</v>
      </c>
      <c r="F54" s="6">
        <v>1</v>
      </c>
      <c r="G54" s="6">
        <v>0</v>
      </c>
      <c r="H54" s="6">
        <v>0</v>
      </c>
      <c r="I54" s="6">
        <v>2</v>
      </c>
      <c r="J54" s="6">
        <v>0</v>
      </c>
      <c r="K54" s="6">
        <v>0</v>
      </c>
      <c r="L54" s="6">
        <v>1</v>
      </c>
      <c r="M54" s="6">
        <v>0</v>
      </c>
      <c r="N54"/>
      <c r="O54"/>
    </row>
    <row r="55" spans="2:15" ht="12" customHeight="1" x14ac:dyDescent="0.15">
      <c r="B55" s="319" t="s">
        <v>38</v>
      </c>
      <c r="C55" s="246"/>
      <c r="D55" s="6">
        <v>234</v>
      </c>
      <c r="E55" s="6">
        <v>68</v>
      </c>
      <c r="F55" s="6">
        <v>43</v>
      </c>
      <c r="G55" s="6">
        <v>3</v>
      </c>
      <c r="H55" s="6">
        <v>0</v>
      </c>
      <c r="I55" s="6">
        <v>45</v>
      </c>
      <c r="J55" s="6">
        <v>67</v>
      </c>
      <c r="K55" s="6">
        <v>0</v>
      </c>
      <c r="L55" s="6">
        <v>8</v>
      </c>
      <c r="M55" s="6">
        <v>0</v>
      </c>
      <c r="N55"/>
      <c r="O55"/>
    </row>
    <row r="56" spans="2:15" ht="12" customHeight="1" x14ac:dyDescent="0.15">
      <c r="B56" s="319" t="s">
        <v>39</v>
      </c>
      <c r="C56" s="246"/>
      <c r="D56" s="6">
        <v>251</v>
      </c>
      <c r="E56" s="6">
        <v>73</v>
      </c>
      <c r="F56" s="6">
        <v>40</v>
      </c>
      <c r="G56" s="6">
        <v>3</v>
      </c>
      <c r="H56" s="6">
        <v>2</v>
      </c>
      <c r="I56" s="6">
        <v>41</v>
      </c>
      <c r="J56" s="6">
        <v>81</v>
      </c>
      <c r="K56" s="6">
        <v>0</v>
      </c>
      <c r="L56" s="6">
        <v>11</v>
      </c>
      <c r="M56" s="6">
        <v>0</v>
      </c>
      <c r="N56"/>
      <c r="O56"/>
    </row>
    <row r="57" spans="2:15" ht="12" customHeight="1" x14ac:dyDescent="0.15">
      <c r="B57" s="319" t="s">
        <v>40</v>
      </c>
      <c r="C57" s="246"/>
      <c r="D57" s="6">
        <v>107</v>
      </c>
      <c r="E57" s="6">
        <v>26</v>
      </c>
      <c r="F57" s="6">
        <v>17</v>
      </c>
      <c r="G57" s="6">
        <v>5</v>
      </c>
      <c r="H57" s="6">
        <v>2</v>
      </c>
      <c r="I57" s="6">
        <v>23</v>
      </c>
      <c r="J57" s="6">
        <v>27</v>
      </c>
      <c r="K57" s="6">
        <v>0</v>
      </c>
      <c r="L57" s="6">
        <v>7</v>
      </c>
      <c r="M57" s="6">
        <v>0</v>
      </c>
      <c r="N57"/>
      <c r="O57"/>
    </row>
    <row r="58" spans="2:15" ht="12" customHeight="1" x14ac:dyDescent="0.15">
      <c r="B58" s="319" t="s">
        <v>41</v>
      </c>
      <c r="C58" s="246"/>
      <c r="D58" s="6">
        <v>50</v>
      </c>
      <c r="E58" s="6">
        <v>14</v>
      </c>
      <c r="F58" s="6">
        <v>5</v>
      </c>
      <c r="G58" s="6">
        <v>2</v>
      </c>
      <c r="H58" s="6">
        <v>0</v>
      </c>
      <c r="I58" s="6">
        <v>9</v>
      </c>
      <c r="J58" s="6">
        <v>17</v>
      </c>
      <c r="K58" s="6">
        <v>0</v>
      </c>
      <c r="L58" s="6">
        <v>3</v>
      </c>
      <c r="M58" s="6">
        <v>0</v>
      </c>
      <c r="N58"/>
      <c r="O58"/>
    </row>
    <row r="59" spans="2:15" ht="12" customHeight="1" x14ac:dyDescent="0.15">
      <c r="B59" s="319" t="s">
        <v>42</v>
      </c>
      <c r="C59" s="246"/>
      <c r="D59" s="6">
        <v>117</v>
      </c>
      <c r="E59" s="6">
        <v>33</v>
      </c>
      <c r="F59" s="6">
        <v>18</v>
      </c>
      <c r="G59" s="6">
        <v>4</v>
      </c>
      <c r="H59" s="6">
        <v>0</v>
      </c>
      <c r="I59" s="6">
        <v>31</v>
      </c>
      <c r="J59" s="6">
        <v>27</v>
      </c>
      <c r="K59" s="6">
        <v>0</v>
      </c>
      <c r="L59" s="6">
        <v>4</v>
      </c>
      <c r="M59" s="6">
        <v>0</v>
      </c>
      <c r="N59"/>
      <c r="O59"/>
    </row>
    <row r="60" spans="2:15" ht="12" customHeight="1" x14ac:dyDescent="0.15">
      <c r="B60" s="319" t="s">
        <v>43</v>
      </c>
      <c r="C60" s="246"/>
      <c r="D60" s="6">
        <v>62</v>
      </c>
      <c r="E60" s="6">
        <v>17</v>
      </c>
      <c r="F60" s="6">
        <v>16</v>
      </c>
      <c r="G60" s="6">
        <v>0</v>
      </c>
      <c r="H60" s="6">
        <v>0</v>
      </c>
      <c r="I60" s="6">
        <v>13</v>
      </c>
      <c r="J60" s="6">
        <v>14</v>
      </c>
      <c r="K60" s="6">
        <v>0</v>
      </c>
      <c r="L60" s="6">
        <v>2</v>
      </c>
      <c r="M60" s="6">
        <v>0</v>
      </c>
      <c r="N60"/>
      <c r="O60"/>
    </row>
    <row r="61" spans="2:15" ht="12" customHeight="1" x14ac:dyDescent="0.15">
      <c r="B61" s="319" t="s">
        <v>44</v>
      </c>
      <c r="C61" s="246"/>
      <c r="D61" s="6">
        <v>95</v>
      </c>
      <c r="E61" s="6">
        <v>30</v>
      </c>
      <c r="F61" s="6">
        <v>16</v>
      </c>
      <c r="G61" s="6">
        <v>2</v>
      </c>
      <c r="H61" s="6">
        <v>0</v>
      </c>
      <c r="I61" s="6">
        <v>12</v>
      </c>
      <c r="J61" s="6">
        <v>32</v>
      </c>
      <c r="K61" s="6">
        <v>0</v>
      </c>
      <c r="L61" s="6">
        <v>3</v>
      </c>
      <c r="M61" s="6">
        <v>0</v>
      </c>
      <c r="N61"/>
      <c r="O61"/>
    </row>
    <row r="62" spans="2:15" ht="12" customHeight="1" x14ac:dyDescent="0.15">
      <c r="B62" s="319" t="s">
        <v>45</v>
      </c>
      <c r="C62" s="246"/>
      <c r="D62" s="6">
        <v>505</v>
      </c>
      <c r="E62" s="6">
        <v>145</v>
      </c>
      <c r="F62" s="6">
        <v>115</v>
      </c>
      <c r="G62" s="6">
        <v>14</v>
      </c>
      <c r="H62" s="6">
        <v>6</v>
      </c>
      <c r="I62" s="6">
        <v>81</v>
      </c>
      <c r="J62" s="6">
        <v>130</v>
      </c>
      <c r="K62" s="6">
        <v>1</v>
      </c>
      <c r="L62" s="6">
        <v>13</v>
      </c>
      <c r="M62" s="6">
        <v>0</v>
      </c>
      <c r="N62"/>
      <c r="O62"/>
    </row>
    <row r="63" spans="2:15" ht="12" customHeight="1" x14ac:dyDescent="0.15">
      <c r="B63" s="319" t="s">
        <v>46</v>
      </c>
      <c r="C63" s="246"/>
      <c r="D63" s="6">
        <v>131</v>
      </c>
      <c r="E63" s="6">
        <v>48</v>
      </c>
      <c r="F63" s="6">
        <v>29</v>
      </c>
      <c r="G63" s="6">
        <v>6</v>
      </c>
      <c r="H63" s="6">
        <v>0</v>
      </c>
      <c r="I63" s="6">
        <v>25</v>
      </c>
      <c r="J63" s="6">
        <v>20</v>
      </c>
      <c r="K63" s="6">
        <v>1</v>
      </c>
      <c r="L63" s="6">
        <v>2</v>
      </c>
      <c r="M63" s="6">
        <v>0</v>
      </c>
      <c r="N63"/>
      <c r="O63"/>
    </row>
    <row r="64" spans="2:15" ht="12" customHeight="1" x14ac:dyDescent="0.15">
      <c r="B64" s="319" t="s">
        <v>47</v>
      </c>
      <c r="C64" s="246"/>
      <c r="D64" s="6">
        <v>86</v>
      </c>
      <c r="E64" s="6">
        <v>24</v>
      </c>
      <c r="F64" s="6">
        <v>16</v>
      </c>
      <c r="G64" s="6">
        <v>4</v>
      </c>
      <c r="H64" s="6">
        <v>1</v>
      </c>
      <c r="I64" s="6">
        <v>18</v>
      </c>
      <c r="J64" s="6">
        <v>17</v>
      </c>
      <c r="K64" s="6">
        <v>0</v>
      </c>
      <c r="L64" s="6">
        <v>6</v>
      </c>
      <c r="M64" s="6">
        <v>0</v>
      </c>
      <c r="N64"/>
      <c r="O64"/>
    </row>
    <row r="65" spans="2:15" ht="12" customHeight="1" x14ac:dyDescent="0.15">
      <c r="B65" s="319" t="s">
        <v>48</v>
      </c>
      <c r="C65" s="246"/>
      <c r="D65" s="6">
        <v>209</v>
      </c>
      <c r="E65" s="6">
        <v>74</v>
      </c>
      <c r="F65" s="6">
        <v>32</v>
      </c>
      <c r="G65" s="6">
        <v>3</v>
      </c>
      <c r="H65" s="6">
        <v>0</v>
      </c>
      <c r="I65" s="6">
        <v>53</v>
      </c>
      <c r="J65" s="6">
        <v>43</v>
      </c>
      <c r="K65" s="6">
        <v>0</v>
      </c>
      <c r="L65" s="6">
        <v>4</v>
      </c>
      <c r="M65" s="6">
        <v>0</v>
      </c>
      <c r="N65"/>
      <c r="O65"/>
    </row>
    <row r="66" spans="2:15" ht="12" customHeight="1" x14ac:dyDescent="0.15">
      <c r="B66" s="319" t="s">
        <v>49</v>
      </c>
      <c r="C66" s="246"/>
      <c r="D66" s="6">
        <v>95</v>
      </c>
      <c r="E66" s="6">
        <v>26</v>
      </c>
      <c r="F66" s="6">
        <v>19</v>
      </c>
      <c r="G66" s="6">
        <v>1</v>
      </c>
      <c r="H66" s="6">
        <v>0</v>
      </c>
      <c r="I66" s="6">
        <v>14</v>
      </c>
      <c r="J66" s="6">
        <v>30</v>
      </c>
      <c r="K66" s="6">
        <v>0</v>
      </c>
      <c r="L66" s="6">
        <v>5</v>
      </c>
      <c r="M66" s="6">
        <v>0</v>
      </c>
      <c r="N66"/>
      <c r="O66"/>
    </row>
    <row r="67" spans="2:15" ht="12" customHeight="1" x14ac:dyDescent="0.15">
      <c r="B67" s="319" t="s">
        <v>50</v>
      </c>
      <c r="C67" s="246"/>
      <c r="D67" s="6">
        <v>78</v>
      </c>
      <c r="E67" s="6">
        <v>22</v>
      </c>
      <c r="F67" s="6">
        <v>13</v>
      </c>
      <c r="G67" s="6">
        <v>3</v>
      </c>
      <c r="H67" s="6">
        <v>0</v>
      </c>
      <c r="I67" s="6">
        <v>15</v>
      </c>
      <c r="J67" s="6">
        <v>22</v>
      </c>
      <c r="K67" s="6">
        <v>1</v>
      </c>
      <c r="L67" s="6">
        <v>2</v>
      </c>
      <c r="M67" s="6">
        <v>0</v>
      </c>
      <c r="N67"/>
      <c r="O67"/>
    </row>
    <row r="68" spans="2:15" x14ac:dyDescent="0.15">
      <c r="B68" s="319" t="s">
        <v>51</v>
      </c>
      <c r="C68" s="246"/>
      <c r="D68" s="71">
        <v>185</v>
      </c>
      <c r="E68" s="10">
        <v>43</v>
      </c>
      <c r="F68" s="10">
        <v>32</v>
      </c>
      <c r="G68" s="10">
        <v>14</v>
      </c>
      <c r="H68" s="10">
        <v>0</v>
      </c>
      <c r="I68" s="10">
        <v>21</v>
      </c>
      <c r="J68" s="10">
        <v>67</v>
      </c>
      <c r="K68" s="10">
        <v>0</v>
      </c>
      <c r="L68" s="10">
        <v>8</v>
      </c>
      <c r="M68" s="10">
        <v>0</v>
      </c>
      <c r="N68"/>
      <c r="O68"/>
    </row>
    <row r="69" spans="2:15" s="5" customFormat="1" x14ac:dyDescent="0.15">
      <c r="B69" s="320" t="s">
        <v>72</v>
      </c>
      <c r="C69" s="269"/>
      <c r="D69" s="74">
        <v>58</v>
      </c>
      <c r="E69" s="7">
        <v>7</v>
      </c>
      <c r="F69" s="7">
        <v>3</v>
      </c>
      <c r="G69" s="7">
        <v>2</v>
      </c>
      <c r="H69" s="7">
        <v>0</v>
      </c>
      <c r="I69" s="7">
        <v>4</v>
      </c>
      <c r="J69" s="7">
        <v>38</v>
      </c>
      <c r="K69" s="7">
        <v>0</v>
      </c>
      <c r="L69" s="7">
        <v>4</v>
      </c>
      <c r="M69" s="7">
        <v>0</v>
      </c>
    </row>
    <row r="71" spans="2:15" x14ac:dyDescent="0.15">
      <c r="D71" s="173">
        <f>D6</f>
        <v>10161</v>
      </c>
    </row>
    <row r="72" spans="2:15" x14ac:dyDescent="0.15">
      <c r="D72" s="173" t="str">
        <f>IF(D71=SUM(D8:D11,D12:D22,D23:D69)/3,"OK","NG")</f>
        <v>OK</v>
      </c>
    </row>
  </sheetData>
  <mergeCells count="73">
    <mergeCell ref="K3:K5"/>
    <mergeCell ref="L3:L5"/>
    <mergeCell ref="M3:M5"/>
    <mergeCell ref="B4:C5"/>
    <mergeCell ref="J4:J5"/>
    <mergeCell ref="B3:C3"/>
    <mergeCell ref="D3:D5"/>
    <mergeCell ref="E3:E5"/>
    <mergeCell ref="F3:F5"/>
    <mergeCell ref="G3:G5"/>
    <mergeCell ref="H3:H5"/>
    <mergeCell ref="I3:I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28515625" style="6" customWidth="1"/>
    <col min="5" max="28" width="6.28515625" style="6" customWidth="1"/>
    <col min="29" max="31" width="9.140625" style="8" customWidth="1"/>
  </cols>
  <sheetData>
    <row r="1" spans="2:31" ht="17.25" x14ac:dyDescent="0.2">
      <c r="B1" s="26" t="s">
        <v>191</v>
      </c>
      <c r="D1" s="26" t="s">
        <v>192</v>
      </c>
      <c r="S1" s="26" t="s">
        <v>318</v>
      </c>
    </row>
    <row r="2" spans="2:31" ht="17.25" x14ac:dyDescent="0.2">
      <c r="B2" s="1" t="s">
        <v>384</v>
      </c>
      <c r="C2" s="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2:31" ht="24" customHeight="1" x14ac:dyDescent="0.15">
      <c r="B3" s="341" t="s">
        <v>193</v>
      </c>
      <c r="C3" s="326"/>
      <c r="D3" s="322" t="s">
        <v>91</v>
      </c>
      <c r="E3" s="85"/>
      <c r="F3" s="86">
        <v>30</v>
      </c>
      <c r="G3" s="86">
        <v>40</v>
      </c>
      <c r="H3" s="86">
        <v>50</v>
      </c>
      <c r="I3" s="86">
        <v>60</v>
      </c>
      <c r="J3" s="86">
        <v>70</v>
      </c>
      <c r="K3" s="86">
        <v>80</v>
      </c>
      <c r="L3" s="86">
        <v>90</v>
      </c>
      <c r="M3" s="86">
        <v>100</v>
      </c>
      <c r="N3" s="86">
        <v>110</v>
      </c>
      <c r="O3" s="86">
        <v>120</v>
      </c>
      <c r="P3" s="86">
        <v>130</v>
      </c>
      <c r="Q3" s="86">
        <v>140</v>
      </c>
      <c r="R3" s="86">
        <v>150</v>
      </c>
      <c r="S3" s="86">
        <v>160</v>
      </c>
      <c r="T3" s="87">
        <v>170</v>
      </c>
      <c r="U3" s="87">
        <v>180</v>
      </c>
      <c r="V3" s="87">
        <v>190</v>
      </c>
      <c r="W3" s="87">
        <v>200</v>
      </c>
      <c r="X3" s="86">
        <v>210</v>
      </c>
      <c r="Y3" s="87">
        <v>220</v>
      </c>
      <c r="Z3" s="86">
        <v>230</v>
      </c>
      <c r="AA3" s="87" t="s">
        <v>291</v>
      </c>
      <c r="AB3" s="337" t="s">
        <v>114</v>
      </c>
      <c r="AC3" s="355" t="s">
        <v>93</v>
      </c>
      <c r="AD3" s="355" t="s">
        <v>94</v>
      </c>
      <c r="AE3" s="355" t="s">
        <v>95</v>
      </c>
    </row>
    <row r="4" spans="2:31" s="32" customFormat="1" ht="13.5" customHeight="1" x14ac:dyDescent="0.15">
      <c r="B4" s="350" t="s">
        <v>84</v>
      </c>
      <c r="C4" s="351"/>
      <c r="D4" s="323"/>
      <c r="E4" s="64"/>
      <c r="F4" s="88" t="s">
        <v>96</v>
      </c>
      <c r="G4" s="88" t="s">
        <v>96</v>
      </c>
      <c r="H4" s="88" t="s">
        <v>96</v>
      </c>
      <c r="I4" s="89" t="s">
        <v>96</v>
      </c>
      <c r="J4" s="88" t="s">
        <v>96</v>
      </c>
      <c r="K4" s="88" t="s">
        <v>96</v>
      </c>
      <c r="L4" s="88" t="s">
        <v>96</v>
      </c>
      <c r="M4" s="88" t="s">
        <v>96</v>
      </c>
      <c r="N4" s="90" t="s">
        <v>96</v>
      </c>
      <c r="O4" s="90" t="s">
        <v>96</v>
      </c>
      <c r="P4" s="90" t="s">
        <v>96</v>
      </c>
      <c r="Q4" s="90" t="s">
        <v>96</v>
      </c>
      <c r="R4" s="88" t="s">
        <v>96</v>
      </c>
      <c r="S4" s="90" t="s">
        <v>96</v>
      </c>
      <c r="T4" s="90" t="s">
        <v>96</v>
      </c>
      <c r="U4" s="90" t="s">
        <v>96</v>
      </c>
      <c r="V4" s="90" t="s">
        <v>96</v>
      </c>
      <c r="W4" s="90" t="s">
        <v>96</v>
      </c>
      <c r="X4" s="90" t="s">
        <v>96</v>
      </c>
      <c r="Y4" s="90" t="s">
        <v>96</v>
      </c>
      <c r="Z4" s="90" t="s">
        <v>96</v>
      </c>
      <c r="AA4" s="90" t="s">
        <v>96</v>
      </c>
      <c r="AB4" s="323"/>
      <c r="AC4" s="323"/>
      <c r="AD4" s="323"/>
      <c r="AE4" s="323"/>
    </row>
    <row r="5" spans="2:31" ht="24" customHeight="1" x14ac:dyDescent="0.15">
      <c r="B5" s="352"/>
      <c r="C5" s="349"/>
      <c r="D5" s="324"/>
      <c r="E5" s="91" t="s">
        <v>290</v>
      </c>
      <c r="F5" s="92">
        <v>40</v>
      </c>
      <c r="G5" s="92">
        <v>50</v>
      </c>
      <c r="H5" s="92">
        <v>60</v>
      </c>
      <c r="I5" s="92">
        <v>70</v>
      </c>
      <c r="J5" s="92">
        <v>80</v>
      </c>
      <c r="K5" s="92">
        <v>90</v>
      </c>
      <c r="L5" s="92">
        <v>100</v>
      </c>
      <c r="M5" s="92">
        <v>110</v>
      </c>
      <c r="N5" s="92">
        <v>120</v>
      </c>
      <c r="O5" s="92">
        <v>130</v>
      </c>
      <c r="P5" s="92">
        <v>140</v>
      </c>
      <c r="Q5" s="92">
        <v>150</v>
      </c>
      <c r="R5" s="92">
        <v>160</v>
      </c>
      <c r="S5" s="178">
        <v>170</v>
      </c>
      <c r="T5" s="178">
        <v>180</v>
      </c>
      <c r="U5" s="178">
        <v>190</v>
      </c>
      <c r="V5" s="178">
        <v>200</v>
      </c>
      <c r="W5" s="92">
        <v>210</v>
      </c>
      <c r="X5" s="178">
        <v>220</v>
      </c>
      <c r="Y5" s="92">
        <v>230</v>
      </c>
      <c r="Z5" s="92">
        <v>240</v>
      </c>
      <c r="AA5" s="93"/>
      <c r="AB5" s="324"/>
      <c r="AC5" s="66" t="s">
        <v>194</v>
      </c>
      <c r="AD5" s="66" t="s">
        <v>194</v>
      </c>
      <c r="AE5" s="66" t="s">
        <v>194</v>
      </c>
    </row>
    <row r="6" spans="2:31" ht="12" customHeight="1" x14ac:dyDescent="0.15">
      <c r="B6" s="315" t="s">
        <v>0</v>
      </c>
      <c r="C6" s="267"/>
      <c r="D6" s="6">
        <v>10161</v>
      </c>
      <c r="E6" s="6">
        <v>54</v>
      </c>
      <c r="F6" s="6">
        <v>164</v>
      </c>
      <c r="G6" s="6">
        <v>767</v>
      </c>
      <c r="H6" s="6">
        <v>1700</v>
      </c>
      <c r="I6" s="6">
        <v>1339</v>
      </c>
      <c r="J6" s="6">
        <v>874</v>
      </c>
      <c r="K6" s="6">
        <v>619</v>
      </c>
      <c r="L6" s="6">
        <v>582</v>
      </c>
      <c r="M6" s="6">
        <v>922</v>
      </c>
      <c r="N6" s="6">
        <v>538</v>
      </c>
      <c r="O6" s="6">
        <v>569</v>
      </c>
      <c r="P6" s="6">
        <v>434</v>
      </c>
      <c r="Q6" s="6">
        <v>280</v>
      </c>
      <c r="R6" s="6">
        <v>321</v>
      </c>
      <c r="S6" s="6">
        <v>209</v>
      </c>
      <c r="T6" s="6">
        <v>116</v>
      </c>
      <c r="U6" s="6">
        <v>127</v>
      </c>
      <c r="V6" s="6">
        <v>107</v>
      </c>
      <c r="W6" s="6">
        <v>131</v>
      </c>
      <c r="X6" s="6">
        <v>46</v>
      </c>
      <c r="Y6" s="6">
        <v>46</v>
      </c>
      <c r="Z6" s="6">
        <v>42</v>
      </c>
      <c r="AA6" s="6">
        <v>174</v>
      </c>
      <c r="AB6" s="6">
        <v>0</v>
      </c>
      <c r="AC6" s="40">
        <v>80</v>
      </c>
      <c r="AD6" s="8">
        <v>94.2</v>
      </c>
      <c r="AE6" s="8">
        <v>51.7</v>
      </c>
    </row>
    <row r="7" spans="2:31" ht="12" customHeight="1" x14ac:dyDescent="0.15">
      <c r="B7" s="319" t="s">
        <v>1</v>
      </c>
      <c r="C7" s="246"/>
      <c r="D7" s="42">
        <v>4709</v>
      </c>
      <c r="E7" s="42">
        <v>30</v>
      </c>
      <c r="F7" s="42">
        <v>71</v>
      </c>
      <c r="G7" s="42">
        <v>351</v>
      </c>
      <c r="H7" s="42">
        <v>745</v>
      </c>
      <c r="I7" s="42">
        <v>676</v>
      </c>
      <c r="J7" s="42">
        <v>454</v>
      </c>
      <c r="K7" s="42">
        <v>324</v>
      </c>
      <c r="L7" s="42">
        <v>319</v>
      </c>
      <c r="M7" s="42">
        <v>438</v>
      </c>
      <c r="N7" s="42">
        <v>257</v>
      </c>
      <c r="O7" s="42">
        <v>260</v>
      </c>
      <c r="P7" s="42">
        <v>184</v>
      </c>
      <c r="Q7" s="42">
        <v>97</v>
      </c>
      <c r="R7" s="42">
        <v>115</v>
      </c>
      <c r="S7" s="42">
        <v>66</v>
      </c>
      <c r="T7" s="42">
        <v>59</v>
      </c>
      <c r="U7" s="42">
        <v>57</v>
      </c>
      <c r="V7" s="42">
        <v>40</v>
      </c>
      <c r="W7" s="42">
        <v>49</v>
      </c>
      <c r="X7" s="42">
        <v>25</v>
      </c>
      <c r="Y7" s="42">
        <v>19</v>
      </c>
      <c r="Z7" s="42">
        <v>15</v>
      </c>
      <c r="AA7" s="42">
        <v>58</v>
      </c>
      <c r="AB7" s="42">
        <v>0</v>
      </c>
      <c r="AC7" s="43">
        <v>80</v>
      </c>
      <c r="AD7" s="44">
        <v>91.4</v>
      </c>
      <c r="AE7" s="44">
        <v>49.6</v>
      </c>
    </row>
    <row r="8" spans="2:31" ht="12" customHeight="1" x14ac:dyDescent="0.15">
      <c r="B8" s="67"/>
      <c r="C8" s="18" t="s">
        <v>65</v>
      </c>
      <c r="D8" s="10">
        <v>2280</v>
      </c>
      <c r="E8" s="10">
        <v>20</v>
      </c>
      <c r="F8" s="10">
        <v>49</v>
      </c>
      <c r="G8" s="10">
        <v>210</v>
      </c>
      <c r="H8" s="10">
        <v>350</v>
      </c>
      <c r="I8" s="10">
        <v>284</v>
      </c>
      <c r="J8" s="10">
        <v>240</v>
      </c>
      <c r="K8" s="10">
        <v>160</v>
      </c>
      <c r="L8" s="10">
        <v>180</v>
      </c>
      <c r="M8" s="10">
        <v>230</v>
      </c>
      <c r="N8" s="10">
        <v>128</v>
      </c>
      <c r="O8" s="10">
        <v>105</v>
      </c>
      <c r="P8" s="10">
        <v>78</v>
      </c>
      <c r="Q8" s="10">
        <v>53</v>
      </c>
      <c r="R8" s="10">
        <v>48</v>
      </c>
      <c r="S8" s="10">
        <v>30</v>
      </c>
      <c r="T8" s="10">
        <v>22</v>
      </c>
      <c r="U8" s="10">
        <v>24</v>
      </c>
      <c r="V8" s="10">
        <v>19</v>
      </c>
      <c r="W8" s="10">
        <v>15</v>
      </c>
      <c r="X8" s="10">
        <v>7</v>
      </c>
      <c r="Y8" s="10">
        <v>7</v>
      </c>
      <c r="Z8" s="10">
        <v>3</v>
      </c>
      <c r="AA8" s="10">
        <v>18</v>
      </c>
      <c r="AB8" s="10">
        <v>0</v>
      </c>
      <c r="AC8" s="40">
        <v>78.8</v>
      </c>
      <c r="AD8" s="11">
        <v>87.8</v>
      </c>
      <c r="AE8" s="11">
        <v>46.3</v>
      </c>
    </row>
    <row r="9" spans="2:31" ht="12" customHeight="1" x14ac:dyDescent="0.15">
      <c r="B9" s="67"/>
      <c r="C9" s="18" t="s">
        <v>66</v>
      </c>
      <c r="D9" s="10">
        <v>1219</v>
      </c>
      <c r="E9" s="10">
        <v>5</v>
      </c>
      <c r="F9" s="10">
        <v>12</v>
      </c>
      <c r="G9" s="10">
        <v>64</v>
      </c>
      <c r="H9" s="10">
        <v>168</v>
      </c>
      <c r="I9" s="10">
        <v>213</v>
      </c>
      <c r="J9" s="10">
        <v>117</v>
      </c>
      <c r="K9" s="10">
        <v>93</v>
      </c>
      <c r="L9" s="10">
        <v>78</v>
      </c>
      <c r="M9" s="10">
        <v>106</v>
      </c>
      <c r="N9" s="10">
        <v>58</v>
      </c>
      <c r="O9" s="10">
        <v>67</v>
      </c>
      <c r="P9" s="10">
        <v>58</v>
      </c>
      <c r="Q9" s="10">
        <v>19</v>
      </c>
      <c r="R9" s="10">
        <v>36</v>
      </c>
      <c r="S9" s="10">
        <v>11</v>
      </c>
      <c r="T9" s="10">
        <v>21</v>
      </c>
      <c r="U9" s="10">
        <v>18</v>
      </c>
      <c r="V9" s="10">
        <v>7</v>
      </c>
      <c r="W9" s="10">
        <v>18</v>
      </c>
      <c r="X9" s="10">
        <v>13</v>
      </c>
      <c r="Y9" s="10">
        <v>8</v>
      </c>
      <c r="Z9" s="10">
        <v>8</v>
      </c>
      <c r="AA9" s="10">
        <v>21</v>
      </c>
      <c r="AB9" s="10">
        <v>0</v>
      </c>
      <c r="AC9" s="40">
        <v>80</v>
      </c>
      <c r="AD9" s="11">
        <v>95.7</v>
      </c>
      <c r="AE9" s="11">
        <v>51.3</v>
      </c>
    </row>
    <row r="10" spans="2:31" ht="12" customHeight="1" x14ac:dyDescent="0.15">
      <c r="B10" s="67"/>
      <c r="C10" s="18" t="s">
        <v>67</v>
      </c>
      <c r="D10" s="10">
        <v>1210</v>
      </c>
      <c r="E10" s="10">
        <v>5</v>
      </c>
      <c r="F10" s="10">
        <v>10</v>
      </c>
      <c r="G10" s="10">
        <v>77</v>
      </c>
      <c r="H10" s="10">
        <v>227</v>
      </c>
      <c r="I10" s="10">
        <v>179</v>
      </c>
      <c r="J10" s="10">
        <v>97</v>
      </c>
      <c r="K10" s="10">
        <v>71</v>
      </c>
      <c r="L10" s="10">
        <v>61</v>
      </c>
      <c r="M10" s="10">
        <v>102</v>
      </c>
      <c r="N10" s="10">
        <v>71</v>
      </c>
      <c r="O10" s="10">
        <v>88</v>
      </c>
      <c r="P10" s="10">
        <v>48</v>
      </c>
      <c r="Q10" s="10">
        <v>25</v>
      </c>
      <c r="R10" s="10">
        <v>31</v>
      </c>
      <c r="S10" s="10">
        <v>25</v>
      </c>
      <c r="T10" s="10">
        <v>16</v>
      </c>
      <c r="U10" s="10">
        <v>15</v>
      </c>
      <c r="V10" s="10">
        <v>14</v>
      </c>
      <c r="W10" s="10">
        <v>16</v>
      </c>
      <c r="X10" s="10">
        <v>5</v>
      </c>
      <c r="Y10" s="10">
        <v>4</v>
      </c>
      <c r="Z10" s="10">
        <v>4</v>
      </c>
      <c r="AA10" s="10">
        <v>19</v>
      </c>
      <c r="AB10" s="10">
        <v>0</v>
      </c>
      <c r="AC10" s="40">
        <v>80</v>
      </c>
      <c r="AD10" s="11">
        <v>93.9</v>
      </c>
      <c r="AE10" s="11">
        <v>53.3</v>
      </c>
    </row>
    <row r="11" spans="2:31" ht="12" customHeight="1" x14ac:dyDescent="0.15">
      <c r="B11" s="320" t="s">
        <v>5</v>
      </c>
      <c r="C11" s="269"/>
      <c r="D11" s="7">
        <v>5452</v>
      </c>
      <c r="E11" s="7">
        <v>24</v>
      </c>
      <c r="F11" s="7">
        <v>93</v>
      </c>
      <c r="G11" s="7">
        <v>416</v>
      </c>
      <c r="H11" s="7">
        <v>955</v>
      </c>
      <c r="I11" s="7">
        <v>663</v>
      </c>
      <c r="J11" s="7">
        <v>420</v>
      </c>
      <c r="K11" s="7">
        <v>295</v>
      </c>
      <c r="L11" s="7">
        <v>263</v>
      </c>
      <c r="M11" s="7">
        <v>484</v>
      </c>
      <c r="N11" s="7">
        <v>281</v>
      </c>
      <c r="O11" s="7">
        <v>309</v>
      </c>
      <c r="P11" s="7">
        <v>250</v>
      </c>
      <c r="Q11" s="7">
        <v>183</v>
      </c>
      <c r="R11" s="7">
        <v>206</v>
      </c>
      <c r="S11" s="7">
        <v>143</v>
      </c>
      <c r="T11" s="7">
        <v>57</v>
      </c>
      <c r="U11" s="7">
        <v>70</v>
      </c>
      <c r="V11" s="7">
        <v>67</v>
      </c>
      <c r="W11" s="7">
        <v>82</v>
      </c>
      <c r="X11" s="7">
        <v>21</v>
      </c>
      <c r="Y11" s="7">
        <v>27</v>
      </c>
      <c r="Z11" s="7">
        <v>27</v>
      </c>
      <c r="AA11" s="7">
        <v>116</v>
      </c>
      <c r="AB11" s="7">
        <v>0</v>
      </c>
      <c r="AC11" s="45">
        <v>81</v>
      </c>
      <c r="AD11" s="9">
        <v>96.6</v>
      </c>
      <c r="AE11" s="9">
        <v>53.2</v>
      </c>
    </row>
    <row r="12" spans="2:31" ht="12" customHeight="1" x14ac:dyDescent="0.15">
      <c r="B12" s="319" t="s">
        <v>195</v>
      </c>
      <c r="C12" s="246"/>
      <c r="D12" s="6">
        <v>263</v>
      </c>
      <c r="E12" s="6">
        <v>2</v>
      </c>
      <c r="F12" s="6">
        <v>4</v>
      </c>
      <c r="G12" s="6">
        <v>15</v>
      </c>
      <c r="H12" s="6">
        <v>53</v>
      </c>
      <c r="I12" s="6">
        <v>29</v>
      </c>
      <c r="J12" s="6">
        <v>31</v>
      </c>
      <c r="K12" s="6">
        <v>17</v>
      </c>
      <c r="L12" s="6">
        <v>13</v>
      </c>
      <c r="M12" s="6">
        <v>24</v>
      </c>
      <c r="N12" s="6">
        <v>11</v>
      </c>
      <c r="O12" s="6">
        <v>19</v>
      </c>
      <c r="P12" s="6">
        <v>7</v>
      </c>
      <c r="Q12" s="6">
        <v>9</v>
      </c>
      <c r="R12" s="6">
        <v>9</v>
      </c>
      <c r="S12" s="6">
        <v>8</v>
      </c>
      <c r="T12" s="6">
        <v>2</v>
      </c>
      <c r="U12" s="6">
        <v>2</v>
      </c>
      <c r="V12" s="6">
        <v>2</v>
      </c>
      <c r="W12" s="6">
        <v>4</v>
      </c>
      <c r="X12" s="6">
        <v>1</v>
      </c>
      <c r="Y12" s="6">
        <v>0</v>
      </c>
      <c r="Z12" s="6">
        <v>1</v>
      </c>
      <c r="AA12" s="6">
        <v>0</v>
      </c>
      <c r="AB12" s="6">
        <v>0</v>
      </c>
      <c r="AC12" s="40">
        <v>78</v>
      </c>
      <c r="AD12" s="8">
        <v>89.6</v>
      </c>
      <c r="AE12" s="8">
        <v>41.3</v>
      </c>
    </row>
    <row r="13" spans="2:31" ht="12" customHeight="1" x14ac:dyDescent="0.15">
      <c r="B13" s="319" t="s">
        <v>196</v>
      </c>
      <c r="C13" s="246"/>
      <c r="D13" s="6">
        <v>1037</v>
      </c>
      <c r="E13" s="6">
        <v>7</v>
      </c>
      <c r="F13" s="6">
        <v>21</v>
      </c>
      <c r="G13" s="6">
        <v>82</v>
      </c>
      <c r="H13" s="6">
        <v>133</v>
      </c>
      <c r="I13" s="6">
        <v>86</v>
      </c>
      <c r="J13" s="6">
        <v>50</v>
      </c>
      <c r="K13" s="6">
        <v>43</v>
      </c>
      <c r="L13" s="6">
        <v>49</v>
      </c>
      <c r="M13" s="6">
        <v>82</v>
      </c>
      <c r="N13" s="6">
        <v>60</v>
      </c>
      <c r="O13" s="6">
        <v>66</v>
      </c>
      <c r="P13" s="6">
        <v>53</v>
      </c>
      <c r="Q13" s="6">
        <v>51</v>
      </c>
      <c r="R13" s="6">
        <v>51</v>
      </c>
      <c r="S13" s="6">
        <v>43</v>
      </c>
      <c r="T13" s="6">
        <v>19</v>
      </c>
      <c r="U13" s="6">
        <v>22</v>
      </c>
      <c r="V13" s="6">
        <v>23</v>
      </c>
      <c r="W13" s="6">
        <v>16</v>
      </c>
      <c r="X13" s="6">
        <v>7</v>
      </c>
      <c r="Y13" s="6">
        <v>15</v>
      </c>
      <c r="Z13" s="6">
        <v>15</v>
      </c>
      <c r="AA13" s="6">
        <v>43</v>
      </c>
      <c r="AB13" s="6">
        <v>0</v>
      </c>
      <c r="AC13" s="40">
        <v>101</v>
      </c>
      <c r="AD13" s="8">
        <v>112.6</v>
      </c>
      <c r="AE13" s="8">
        <v>64.400000000000006</v>
      </c>
    </row>
    <row r="14" spans="2:31" ht="12" customHeight="1" x14ac:dyDescent="0.15">
      <c r="B14" s="319" t="s">
        <v>76</v>
      </c>
      <c r="C14" s="246"/>
      <c r="D14" s="6">
        <v>992</v>
      </c>
      <c r="E14" s="6">
        <v>4</v>
      </c>
      <c r="F14" s="6">
        <v>21</v>
      </c>
      <c r="G14" s="6">
        <v>89</v>
      </c>
      <c r="H14" s="6">
        <v>182</v>
      </c>
      <c r="I14" s="6">
        <v>94</v>
      </c>
      <c r="J14" s="6">
        <v>56</v>
      </c>
      <c r="K14" s="6">
        <v>32</v>
      </c>
      <c r="L14" s="6">
        <v>44</v>
      </c>
      <c r="M14" s="6">
        <v>91</v>
      </c>
      <c r="N14" s="6">
        <v>56</v>
      </c>
      <c r="O14" s="6">
        <v>63</v>
      </c>
      <c r="P14" s="6">
        <v>68</v>
      </c>
      <c r="Q14" s="6">
        <v>34</v>
      </c>
      <c r="R14" s="6">
        <v>35</v>
      </c>
      <c r="S14" s="6">
        <v>29</v>
      </c>
      <c r="T14" s="6">
        <v>14</v>
      </c>
      <c r="U14" s="6">
        <v>16</v>
      </c>
      <c r="V14" s="6">
        <v>13</v>
      </c>
      <c r="W14" s="6">
        <v>14</v>
      </c>
      <c r="X14" s="6">
        <v>4</v>
      </c>
      <c r="Y14" s="6">
        <v>2</v>
      </c>
      <c r="Z14" s="6">
        <v>4</v>
      </c>
      <c r="AA14" s="6">
        <v>27</v>
      </c>
      <c r="AB14" s="6">
        <v>0</v>
      </c>
      <c r="AC14" s="40">
        <v>90.4</v>
      </c>
      <c r="AD14" s="8">
        <v>99.2</v>
      </c>
      <c r="AE14" s="8">
        <v>54.8</v>
      </c>
    </row>
    <row r="15" spans="2:31" ht="12" customHeight="1" x14ac:dyDescent="0.15">
      <c r="B15" s="319" t="s">
        <v>77</v>
      </c>
      <c r="C15" s="246"/>
      <c r="D15" s="6">
        <v>3288</v>
      </c>
      <c r="E15" s="6">
        <v>23</v>
      </c>
      <c r="F15" s="6">
        <v>66</v>
      </c>
      <c r="G15" s="6">
        <v>280</v>
      </c>
      <c r="H15" s="6">
        <v>534</v>
      </c>
      <c r="I15" s="6">
        <v>402</v>
      </c>
      <c r="J15" s="6">
        <v>302</v>
      </c>
      <c r="K15" s="6">
        <v>214</v>
      </c>
      <c r="L15" s="6">
        <v>240</v>
      </c>
      <c r="M15" s="6">
        <v>329</v>
      </c>
      <c r="N15" s="6">
        <v>196</v>
      </c>
      <c r="O15" s="6">
        <v>172</v>
      </c>
      <c r="P15" s="6">
        <v>129</v>
      </c>
      <c r="Q15" s="6">
        <v>79</v>
      </c>
      <c r="R15" s="6">
        <v>83</v>
      </c>
      <c r="S15" s="6">
        <v>55</v>
      </c>
      <c r="T15" s="6">
        <v>33</v>
      </c>
      <c r="U15" s="6">
        <v>39</v>
      </c>
      <c r="V15" s="6">
        <v>26</v>
      </c>
      <c r="W15" s="6">
        <v>33</v>
      </c>
      <c r="X15" s="6">
        <v>12</v>
      </c>
      <c r="Y15" s="6">
        <v>9</v>
      </c>
      <c r="Z15" s="6">
        <v>5</v>
      </c>
      <c r="AA15" s="6">
        <v>27</v>
      </c>
      <c r="AB15" s="6">
        <v>0</v>
      </c>
      <c r="AC15" s="40">
        <v>80</v>
      </c>
      <c r="AD15" s="8">
        <v>89.9</v>
      </c>
      <c r="AE15" s="8">
        <v>46.8</v>
      </c>
    </row>
    <row r="16" spans="2:31" ht="12" customHeight="1" x14ac:dyDescent="0.15">
      <c r="B16" s="319" t="s">
        <v>78</v>
      </c>
      <c r="C16" s="246"/>
      <c r="D16" s="6">
        <v>902</v>
      </c>
      <c r="E16" s="6">
        <v>5</v>
      </c>
      <c r="F16" s="6">
        <v>6</v>
      </c>
      <c r="G16" s="6">
        <v>63</v>
      </c>
      <c r="H16" s="6">
        <v>171</v>
      </c>
      <c r="I16" s="6">
        <v>136</v>
      </c>
      <c r="J16" s="6">
        <v>74</v>
      </c>
      <c r="K16" s="6">
        <v>55</v>
      </c>
      <c r="L16" s="6">
        <v>38</v>
      </c>
      <c r="M16" s="6">
        <v>77</v>
      </c>
      <c r="N16" s="6">
        <v>50</v>
      </c>
      <c r="O16" s="6">
        <v>68</v>
      </c>
      <c r="P16" s="6">
        <v>31</v>
      </c>
      <c r="Q16" s="6">
        <v>19</v>
      </c>
      <c r="R16" s="6">
        <v>21</v>
      </c>
      <c r="S16" s="6">
        <v>18</v>
      </c>
      <c r="T16" s="6">
        <v>10</v>
      </c>
      <c r="U16" s="6">
        <v>13</v>
      </c>
      <c r="V16" s="6">
        <v>10</v>
      </c>
      <c r="W16" s="6">
        <v>10</v>
      </c>
      <c r="X16" s="6">
        <v>3</v>
      </c>
      <c r="Y16" s="6">
        <v>4</v>
      </c>
      <c r="Z16" s="6">
        <v>3</v>
      </c>
      <c r="AA16" s="6">
        <v>17</v>
      </c>
      <c r="AB16" s="6">
        <v>0</v>
      </c>
      <c r="AC16" s="40">
        <v>78</v>
      </c>
      <c r="AD16" s="8">
        <v>93.3</v>
      </c>
      <c r="AE16" s="8">
        <v>54.9</v>
      </c>
    </row>
    <row r="17" spans="2:31" ht="12" customHeight="1" x14ac:dyDescent="0.15">
      <c r="B17" s="319" t="s">
        <v>197</v>
      </c>
      <c r="C17" s="246"/>
      <c r="D17" s="6">
        <v>184</v>
      </c>
      <c r="E17" s="6">
        <v>1</v>
      </c>
      <c r="F17" s="6">
        <v>2</v>
      </c>
      <c r="G17" s="6">
        <v>21</v>
      </c>
      <c r="H17" s="6">
        <v>31</v>
      </c>
      <c r="I17" s="6">
        <v>21</v>
      </c>
      <c r="J17" s="6">
        <v>10</v>
      </c>
      <c r="K17" s="6">
        <v>9</v>
      </c>
      <c r="L17" s="6">
        <v>10</v>
      </c>
      <c r="M17" s="6">
        <v>11</v>
      </c>
      <c r="N17" s="6">
        <v>6</v>
      </c>
      <c r="O17" s="6">
        <v>7</v>
      </c>
      <c r="P17" s="6">
        <v>9</v>
      </c>
      <c r="Q17" s="6">
        <v>7</v>
      </c>
      <c r="R17" s="6">
        <v>8</v>
      </c>
      <c r="S17" s="6">
        <v>3</v>
      </c>
      <c r="T17" s="6">
        <v>3</v>
      </c>
      <c r="U17" s="6">
        <v>2</v>
      </c>
      <c r="V17" s="6">
        <v>4</v>
      </c>
      <c r="W17" s="6">
        <v>4</v>
      </c>
      <c r="X17" s="6">
        <v>0</v>
      </c>
      <c r="Y17" s="6">
        <v>1</v>
      </c>
      <c r="Z17" s="6">
        <v>1</v>
      </c>
      <c r="AA17" s="6">
        <v>13</v>
      </c>
      <c r="AB17" s="6">
        <v>0</v>
      </c>
      <c r="AC17" s="40">
        <v>85</v>
      </c>
      <c r="AD17" s="8">
        <v>107.3</v>
      </c>
      <c r="AE17" s="8">
        <v>71.8</v>
      </c>
    </row>
    <row r="18" spans="2:31" ht="12" customHeight="1" x14ac:dyDescent="0.15">
      <c r="B18" s="319" t="s">
        <v>80</v>
      </c>
      <c r="C18" s="246"/>
      <c r="D18" s="6">
        <v>1219</v>
      </c>
      <c r="E18" s="6">
        <v>5</v>
      </c>
      <c r="F18" s="6">
        <v>12</v>
      </c>
      <c r="G18" s="6">
        <v>64</v>
      </c>
      <c r="H18" s="6">
        <v>168</v>
      </c>
      <c r="I18" s="6">
        <v>213</v>
      </c>
      <c r="J18" s="6">
        <v>117</v>
      </c>
      <c r="K18" s="6">
        <v>93</v>
      </c>
      <c r="L18" s="6">
        <v>78</v>
      </c>
      <c r="M18" s="6">
        <v>106</v>
      </c>
      <c r="N18" s="6">
        <v>58</v>
      </c>
      <c r="O18" s="6">
        <v>67</v>
      </c>
      <c r="P18" s="6">
        <v>58</v>
      </c>
      <c r="Q18" s="6">
        <v>19</v>
      </c>
      <c r="R18" s="6">
        <v>36</v>
      </c>
      <c r="S18" s="6">
        <v>11</v>
      </c>
      <c r="T18" s="6">
        <v>21</v>
      </c>
      <c r="U18" s="6">
        <v>18</v>
      </c>
      <c r="V18" s="6">
        <v>7</v>
      </c>
      <c r="W18" s="6">
        <v>18</v>
      </c>
      <c r="X18" s="6">
        <v>13</v>
      </c>
      <c r="Y18" s="6">
        <v>8</v>
      </c>
      <c r="Z18" s="6">
        <v>8</v>
      </c>
      <c r="AA18" s="6">
        <v>21</v>
      </c>
      <c r="AB18" s="6">
        <v>0</v>
      </c>
      <c r="AC18" s="40">
        <v>80</v>
      </c>
      <c r="AD18" s="8">
        <v>95.7</v>
      </c>
      <c r="AE18" s="8">
        <v>51.3</v>
      </c>
    </row>
    <row r="19" spans="2:31" ht="12" customHeight="1" x14ac:dyDescent="0.15">
      <c r="B19" s="319" t="s">
        <v>99</v>
      </c>
      <c r="C19" s="246"/>
      <c r="D19" s="6">
        <v>605</v>
      </c>
      <c r="E19" s="6">
        <v>2</v>
      </c>
      <c r="F19" s="6">
        <v>8</v>
      </c>
      <c r="G19" s="6">
        <v>44</v>
      </c>
      <c r="H19" s="6">
        <v>123</v>
      </c>
      <c r="I19" s="6">
        <v>94</v>
      </c>
      <c r="J19" s="6">
        <v>57</v>
      </c>
      <c r="K19" s="6">
        <v>32</v>
      </c>
      <c r="L19" s="6">
        <v>17</v>
      </c>
      <c r="M19" s="6">
        <v>54</v>
      </c>
      <c r="N19" s="6">
        <v>26</v>
      </c>
      <c r="O19" s="6">
        <v>30</v>
      </c>
      <c r="P19" s="6">
        <v>25</v>
      </c>
      <c r="Q19" s="6">
        <v>19</v>
      </c>
      <c r="R19" s="6">
        <v>30</v>
      </c>
      <c r="S19" s="6">
        <v>8</v>
      </c>
      <c r="T19" s="6">
        <v>1</v>
      </c>
      <c r="U19" s="6">
        <v>7</v>
      </c>
      <c r="V19" s="6">
        <v>6</v>
      </c>
      <c r="W19" s="6">
        <v>6</v>
      </c>
      <c r="X19" s="6">
        <v>2</v>
      </c>
      <c r="Y19" s="6">
        <v>2</v>
      </c>
      <c r="Z19" s="6">
        <v>1</v>
      </c>
      <c r="AA19" s="6">
        <v>11</v>
      </c>
      <c r="AB19" s="6">
        <v>0</v>
      </c>
      <c r="AC19" s="40">
        <v>70</v>
      </c>
      <c r="AD19" s="8">
        <v>90.8</v>
      </c>
      <c r="AE19" s="8">
        <v>50.6</v>
      </c>
    </row>
    <row r="20" spans="2:31" ht="12" customHeight="1" x14ac:dyDescent="0.15">
      <c r="B20" s="319" t="s">
        <v>100</v>
      </c>
      <c r="C20" s="246"/>
      <c r="D20" s="6">
        <v>324</v>
      </c>
      <c r="E20" s="6">
        <v>4</v>
      </c>
      <c r="F20" s="6">
        <v>5</v>
      </c>
      <c r="G20" s="6">
        <v>21</v>
      </c>
      <c r="H20" s="6">
        <v>60</v>
      </c>
      <c r="I20" s="6">
        <v>48</v>
      </c>
      <c r="J20" s="6">
        <v>38</v>
      </c>
      <c r="K20" s="6">
        <v>23</v>
      </c>
      <c r="L20" s="6">
        <v>18</v>
      </c>
      <c r="M20" s="6">
        <v>25</v>
      </c>
      <c r="N20" s="6">
        <v>9</v>
      </c>
      <c r="O20" s="6">
        <v>16</v>
      </c>
      <c r="P20" s="6">
        <v>10</v>
      </c>
      <c r="Q20" s="6">
        <v>8</v>
      </c>
      <c r="R20" s="6">
        <v>10</v>
      </c>
      <c r="S20" s="6">
        <v>9</v>
      </c>
      <c r="T20" s="6">
        <v>3</v>
      </c>
      <c r="U20" s="6">
        <v>1</v>
      </c>
      <c r="V20" s="6">
        <v>1</v>
      </c>
      <c r="W20" s="6">
        <v>8</v>
      </c>
      <c r="X20" s="6">
        <v>2</v>
      </c>
      <c r="Y20" s="6">
        <v>2</v>
      </c>
      <c r="Z20" s="6">
        <v>0</v>
      </c>
      <c r="AA20" s="6">
        <v>3</v>
      </c>
      <c r="AB20" s="6">
        <v>0</v>
      </c>
      <c r="AC20" s="40">
        <v>70</v>
      </c>
      <c r="AD20" s="8">
        <v>88.8</v>
      </c>
      <c r="AE20" s="8">
        <v>45.8</v>
      </c>
    </row>
    <row r="21" spans="2:31" ht="12" customHeight="1" x14ac:dyDescent="0.15">
      <c r="B21" s="319" t="s">
        <v>87</v>
      </c>
      <c r="C21" s="246"/>
      <c r="D21" s="6">
        <v>722</v>
      </c>
      <c r="E21" s="6">
        <v>1</v>
      </c>
      <c r="F21" s="6">
        <v>5</v>
      </c>
      <c r="G21" s="6">
        <v>43</v>
      </c>
      <c r="H21" s="6">
        <v>108</v>
      </c>
      <c r="I21" s="6">
        <v>113</v>
      </c>
      <c r="J21" s="6">
        <v>74</v>
      </c>
      <c r="K21" s="6">
        <v>55</v>
      </c>
      <c r="L21" s="6">
        <v>41</v>
      </c>
      <c r="M21" s="6">
        <v>64</v>
      </c>
      <c r="N21" s="6">
        <v>40</v>
      </c>
      <c r="O21" s="6">
        <v>36</v>
      </c>
      <c r="P21" s="6">
        <v>26</v>
      </c>
      <c r="Q21" s="6">
        <v>25</v>
      </c>
      <c r="R21" s="6">
        <v>24</v>
      </c>
      <c r="S21" s="6">
        <v>18</v>
      </c>
      <c r="T21" s="6">
        <v>4</v>
      </c>
      <c r="U21" s="6">
        <v>6</v>
      </c>
      <c r="V21" s="6">
        <v>9</v>
      </c>
      <c r="W21" s="6">
        <v>14</v>
      </c>
      <c r="X21" s="6">
        <v>2</v>
      </c>
      <c r="Y21" s="6">
        <v>3</v>
      </c>
      <c r="Z21" s="6">
        <v>2</v>
      </c>
      <c r="AA21" s="6">
        <v>9</v>
      </c>
      <c r="AB21" s="6">
        <v>0</v>
      </c>
      <c r="AC21" s="40">
        <v>80</v>
      </c>
      <c r="AD21" s="8">
        <v>94</v>
      </c>
      <c r="AE21" s="8">
        <v>46.8</v>
      </c>
    </row>
    <row r="22" spans="2:31" ht="12" customHeight="1" x14ac:dyDescent="0.15">
      <c r="B22" s="320" t="s">
        <v>101</v>
      </c>
      <c r="C22" s="269"/>
      <c r="D22" s="7">
        <v>625</v>
      </c>
      <c r="E22" s="7">
        <v>0</v>
      </c>
      <c r="F22" s="7">
        <v>14</v>
      </c>
      <c r="G22" s="7">
        <v>45</v>
      </c>
      <c r="H22" s="7">
        <v>137</v>
      </c>
      <c r="I22" s="7">
        <v>103</v>
      </c>
      <c r="J22" s="7">
        <v>65</v>
      </c>
      <c r="K22" s="7">
        <v>46</v>
      </c>
      <c r="L22" s="7">
        <v>34</v>
      </c>
      <c r="M22" s="7">
        <v>59</v>
      </c>
      <c r="N22" s="7">
        <v>26</v>
      </c>
      <c r="O22" s="7">
        <v>25</v>
      </c>
      <c r="P22" s="7">
        <v>18</v>
      </c>
      <c r="Q22" s="7">
        <v>10</v>
      </c>
      <c r="R22" s="7">
        <v>14</v>
      </c>
      <c r="S22" s="7">
        <v>7</v>
      </c>
      <c r="T22" s="7">
        <v>6</v>
      </c>
      <c r="U22" s="7">
        <v>1</v>
      </c>
      <c r="V22" s="7">
        <v>6</v>
      </c>
      <c r="W22" s="7">
        <v>4</v>
      </c>
      <c r="X22" s="7">
        <v>0</v>
      </c>
      <c r="Y22" s="7">
        <v>0</v>
      </c>
      <c r="Z22" s="7">
        <v>2</v>
      </c>
      <c r="AA22" s="7">
        <v>3</v>
      </c>
      <c r="AB22" s="7">
        <v>0</v>
      </c>
      <c r="AC22" s="45">
        <v>70</v>
      </c>
      <c r="AD22" s="9">
        <v>81.5</v>
      </c>
      <c r="AE22" s="9">
        <v>38.1</v>
      </c>
    </row>
    <row r="23" spans="2:31" ht="12" customHeight="1" x14ac:dyDescent="0.15">
      <c r="B23" s="319" t="s">
        <v>6</v>
      </c>
      <c r="C23" s="246"/>
      <c r="D23" s="6">
        <v>263</v>
      </c>
      <c r="E23" s="6">
        <v>2</v>
      </c>
      <c r="F23" s="6">
        <v>4</v>
      </c>
      <c r="G23" s="6">
        <v>15</v>
      </c>
      <c r="H23" s="6">
        <v>53</v>
      </c>
      <c r="I23" s="6">
        <v>29</v>
      </c>
      <c r="J23" s="6">
        <v>31</v>
      </c>
      <c r="K23" s="6">
        <v>17</v>
      </c>
      <c r="L23" s="6">
        <v>13</v>
      </c>
      <c r="M23" s="6">
        <v>24</v>
      </c>
      <c r="N23" s="6">
        <v>11</v>
      </c>
      <c r="O23" s="6">
        <v>19</v>
      </c>
      <c r="P23" s="6">
        <v>7</v>
      </c>
      <c r="Q23" s="6">
        <v>9</v>
      </c>
      <c r="R23" s="6">
        <v>9</v>
      </c>
      <c r="S23" s="6">
        <v>8</v>
      </c>
      <c r="T23" s="6">
        <v>2</v>
      </c>
      <c r="U23" s="6">
        <v>2</v>
      </c>
      <c r="V23" s="6">
        <v>2</v>
      </c>
      <c r="W23" s="6">
        <v>4</v>
      </c>
      <c r="X23" s="6">
        <v>1</v>
      </c>
      <c r="Y23" s="6">
        <v>0</v>
      </c>
      <c r="Z23" s="6">
        <v>1</v>
      </c>
      <c r="AA23" s="6">
        <v>0</v>
      </c>
      <c r="AB23" s="6">
        <v>0</v>
      </c>
      <c r="AC23" s="40">
        <v>78</v>
      </c>
      <c r="AD23" s="8">
        <v>89.6</v>
      </c>
      <c r="AE23" s="8">
        <v>41.3</v>
      </c>
    </row>
    <row r="24" spans="2:31" ht="12" customHeight="1" x14ac:dyDescent="0.15">
      <c r="B24" s="319" t="s">
        <v>7</v>
      </c>
      <c r="C24" s="246"/>
      <c r="D24" s="6">
        <v>90</v>
      </c>
      <c r="E24" s="6">
        <v>0</v>
      </c>
      <c r="F24" s="6">
        <v>1</v>
      </c>
      <c r="G24" s="6">
        <v>3</v>
      </c>
      <c r="H24" s="6">
        <v>9</v>
      </c>
      <c r="I24" s="6">
        <v>7</v>
      </c>
      <c r="J24" s="6">
        <v>4</v>
      </c>
      <c r="K24" s="6">
        <v>3</v>
      </c>
      <c r="L24" s="6">
        <v>5</v>
      </c>
      <c r="M24" s="6">
        <v>11</v>
      </c>
      <c r="N24" s="6">
        <v>1</v>
      </c>
      <c r="O24" s="6">
        <v>5</v>
      </c>
      <c r="P24" s="6">
        <v>7</v>
      </c>
      <c r="Q24" s="6">
        <v>5</v>
      </c>
      <c r="R24" s="6">
        <v>5</v>
      </c>
      <c r="S24" s="6">
        <v>6</v>
      </c>
      <c r="T24" s="6">
        <v>2</v>
      </c>
      <c r="U24" s="6">
        <v>3</v>
      </c>
      <c r="V24" s="6">
        <v>5</v>
      </c>
      <c r="W24" s="6">
        <v>1</v>
      </c>
      <c r="X24" s="6">
        <v>0</v>
      </c>
      <c r="Y24" s="6">
        <v>1</v>
      </c>
      <c r="Z24" s="6">
        <v>3</v>
      </c>
      <c r="AA24" s="6">
        <v>3</v>
      </c>
      <c r="AB24" s="6">
        <v>0</v>
      </c>
      <c r="AC24" s="40">
        <v>120</v>
      </c>
      <c r="AD24" s="8">
        <v>125.6</v>
      </c>
      <c r="AE24" s="8">
        <v>64.599999999999994</v>
      </c>
    </row>
    <row r="25" spans="2:31" ht="12" customHeight="1" x14ac:dyDescent="0.15">
      <c r="B25" s="319" t="s">
        <v>8</v>
      </c>
      <c r="C25" s="246"/>
      <c r="D25" s="6">
        <v>179</v>
      </c>
      <c r="E25" s="6">
        <v>0</v>
      </c>
      <c r="F25" s="6">
        <v>4</v>
      </c>
      <c r="G25" s="6">
        <v>18</v>
      </c>
      <c r="H25" s="6">
        <v>20</v>
      </c>
      <c r="I25" s="6">
        <v>16</v>
      </c>
      <c r="J25" s="6">
        <v>8</v>
      </c>
      <c r="K25" s="6">
        <v>7</v>
      </c>
      <c r="L25" s="6">
        <v>9</v>
      </c>
      <c r="M25" s="6">
        <v>10</v>
      </c>
      <c r="N25" s="6">
        <v>11</v>
      </c>
      <c r="O25" s="6">
        <v>9</v>
      </c>
      <c r="P25" s="6">
        <v>12</v>
      </c>
      <c r="Q25" s="6">
        <v>9</v>
      </c>
      <c r="R25" s="6">
        <v>7</v>
      </c>
      <c r="S25" s="6">
        <v>7</v>
      </c>
      <c r="T25" s="6">
        <v>0</v>
      </c>
      <c r="U25" s="6">
        <v>3</v>
      </c>
      <c r="V25" s="6">
        <v>3</v>
      </c>
      <c r="W25" s="6">
        <v>5</v>
      </c>
      <c r="X25" s="6">
        <v>1</v>
      </c>
      <c r="Y25" s="6">
        <v>2</v>
      </c>
      <c r="Z25" s="6">
        <v>4</v>
      </c>
      <c r="AA25" s="6">
        <v>14</v>
      </c>
      <c r="AB25" s="6">
        <v>0</v>
      </c>
      <c r="AC25" s="40">
        <v>102</v>
      </c>
      <c r="AD25" s="8">
        <v>118.7</v>
      </c>
      <c r="AE25" s="8">
        <v>73.8</v>
      </c>
    </row>
    <row r="26" spans="2:31" ht="12" customHeight="1" x14ac:dyDescent="0.15">
      <c r="B26" s="319" t="s">
        <v>9</v>
      </c>
      <c r="C26" s="246"/>
      <c r="D26" s="6">
        <v>255</v>
      </c>
      <c r="E26" s="6">
        <v>1</v>
      </c>
      <c r="F26" s="6">
        <v>4</v>
      </c>
      <c r="G26" s="6">
        <v>24</v>
      </c>
      <c r="H26" s="6">
        <v>40</v>
      </c>
      <c r="I26" s="6">
        <v>15</v>
      </c>
      <c r="J26" s="6">
        <v>14</v>
      </c>
      <c r="K26" s="6">
        <v>10</v>
      </c>
      <c r="L26" s="6">
        <v>13</v>
      </c>
      <c r="M26" s="6">
        <v>28</v>
      </c>
      <c r="N26" s="6">
        <v>19</v>
      </c>
      <c r="O26" s="6">
        <v>17</v>
      </c>
      <c r="P26" s="6">
        <v>10</v>
      </c>
      <c r="Q26" s="6">
        <v>15</v>
      </c>
      <c r="R26" s="6">
        <v>14</v>
      </c>
      <c r="S26" s="6">
        <v>1</v>
      </c>
      <c r="T26" s="6">
        <v>4</v>
      </c>
      <c r="U26" s="6">
        <v>4</v>
      </c>
      <c r="V26" s="6">
        <v>4</v>
      </c>
      <c r="W26" s="6">
        <v>2</v>
      </c>
      <c r="X26" s="6">
        <v>0</v>
      </c>
      <c r="Y26" s="6">
        <v>6</v>
      </c>
      <c r="Z26" s="6">
        <v>2</v>
      </c>
      <c r="AA26" s="6">
        <v>8</v>
      </c>
      <c r="AB26" s="6">
        <v>0</v>
      </c>
      <c r="AC26" s="40">
        <v>100</v>
      </c>
      <c r="AD26" s="8">
        <v>104.4</v>
      </c>
      <c r="AE26" s="8">
        <v>55.3</v>
      </c>
    </row>
    <row r="27" spans="2:31" x14ac:dyDescent="0.15">
      <c r="B27" s="319" t="s">
        <v>10</v>
      </c>
      <c r="C27" s="246"/>
      <c r="D27" s="6">
        <v>178</v>
      </c>
      <c r="E27" s="6">
        <v>2</v>
      </c>
      <c r="F27" s="6">
        <v>3</v>
      </c>
      <c r="G27" s="6">
        <v>12</v>
      </c>
      <c r="H27" s="6">
        <v>15</v>
      </c>
      <c r="I27" s="6">
        <v>12</v>
      </c>
      <c r="J27" s="6">
        <v>9</v>
      </c>
      <c r="K27" s="6">
        <v>13</v>
      </c>
      <c r="L27" s="6">
        <v>7</v>
      </c>
      <c r="M27" s="6">
        <v>12</v>
      </c>
      <c r="N27" s="6">
        <v>6</v>
      </c>
      <c r="O27" s="6">
        <v>14</v>
      </c>
      <c r="P27" s="6">
        <v>9</v>
      </c>
      <c r="Q27" s="6">
        <v>11</v>
      </c>
      <c r="R27" s="6">
        <v>6</v>
      </c>
      <c r="S27" s="6">
        <v>13</v>
      </c>
      <c r="T27" s="6">
        <v>5</v>
      </c>
      <c r="U27" s="6">
        <v>3</v>
      </c>
      <c r="V27" s="6">
        <v>5</v>
      </c>
      <c r="W27" s="6">
        <v>3</v>
      </c>
      <c r="X27" s="6">
        <v>1</v>
      </c>
      <c r="Y27" s="6">
        <v>1</v>
      </c>
      <c r="Z27" s="6">
        <v>4</v>
      </c>
      <c r="AA27" s="6">
        <v>12</v>
      </c>
      <c r="AB27" s="6">
        <v>0</v>
      </c>
      <c r="AC27" s="46">
        <v>115.5</v>
      </c>
      <c r="AD27" s="54">
        <v>122.9</v>
      </c>
      <c r="AE27" s="54">
        <v>72.099999999999994</v>
      </c>
    </row>
    <row r="28" spans="2:31" x14ac:dyDescent="0.15">
      <c r="B28" s="319" t="s">
        <v>11</v>
      </c>
      <c r="C28" s="246"/>
      <c r="D28" s="6">
        <v>130</v>
      </c>
      <c r="E28" s="6">
        <v>1</v>
      </c>
      <c r="F28" s="6">
        <v>0</v>
      </c>
      <c r="G28" s="6">
        <v>9</v>
      </c>
      <c r="H28" s="6">
        <v>17</v>
      </c>
      <c r="I28" s="6">
        <v>8</v>
      </c>
      <c r="J28" s="6">
        <v>9</v>
      </c>
      <c r="K28" s="6">
        <v>5</v>
      </c>
      <c r="L28" s="6">
        <v>4</v>
      </c>
      <c r="M28" s="6">
        <v>9</v>
      </c>
      <c r="N28" s="6">
        <v>11</v>
      </c>
      <c r="O28" s="6">
        <v>9</v>
      </c>
      <c r="P28" s="6">
        <v>7</v>
      </c>
      <c r="Q28" s="6">
        <v>4</v>
      </c>
      <c r="R28" s="6">
        <v>9</v>
      </c>
      <c r="S28" s="6">
        <v>8</v>
      </c>
      <c r="T28" s="6">
        <v>4</v>
      </c>
      <c r="U28" s="6">
        <v>5</v>
      </c>
      <c r="V28" s="6">
        <v>1</v>
      </c>
      <c r="W28" s="6">
        <v>1</v>
      </c>
      <c r="X28" s="6">
        <v>3</v>
      </c>
      <c r="Y28" s="6">
        <v>2</v>
      </c>
      <c r="Z28" s="6">
        <v>1</v>
      </c>
      <c r="AA28" s="6">
        <v>3</v>
      </c>
      <c r="AB28" s="6">
        <v>0</v>
      </c>
      <c r="AC28" s="40">
        <v>110</v>
      </c>
      <c r="AD28" s="8">
        <v>115.9</v>
      </c>
      <c r="AE28" s="54">
        <v>63.8</v>
      </c>
    </row>
    <row r="29" spans="2:31" x14ac:dyDescent="0.15">
      <c r="B29" s="319" t="s">
        <v>12</v>
      </c>
      <c r="C29" s="246"/>
      <c r="D29" s="6">
        <v>205</v>
      </c>
      <c r="E29" s="6">
        <v>3</v>
      </c>
      <c r="F29" s="6">
        <v>9</v>
      </c>
      <c r="G29" s="6">
        <v>16</v>
      </c>
      <c r="H29" s="6">
        <v>32</v>
      </c>
      <c r="I29" s="6">
        <v>28</v>
      </c>
      <c r="J29" s="6">
        <v>6</v>
      </c>
      <c r="K29" s="6">
        <v>5</v>
      </c>
      <c r="L29" s="6">
        <v>11</v>
      </c>
      <c r="M29" s="6">
        <v>12</v>
      </c>
      <c r="N29" s="6">
        <v>12</v>
      </c>
      <c r="O29" s="6">
        <v>12</v>
      </c>
      <c r="P29" s="6">
        <v>8</v>
      </c>
      <c r="Q29" s="6">
        <v>7</v>
      </c>
      <c r="R29" s="6">
        <v>10</v>
      </c>
      <c r="S29" s="6">
        <v>8</v>
      </c>
      <c r="T29" s="6">
        <v>4</v>
      </c>
      <c r="U29" s="6">
        <v>4</v>
      </c>
      <c r="V29" s="6">
        <v>5</v>
      </c>
      <c r="W29" s="6">
        <v>4</v>
      </c>
      <c r="X29" s="6">
        <v>2</v>
      </c>
      <c r="Y29" s="6">
        <v>3</v>
      </c>
      <c r="Z29" s="6">
        <v>1</v>
      </c>
      <c r="AA29" s="6">
        <v>3</v>
      </c>
      <c r="AB29" s="6">
        <v>0</v>
      </c>
      <c r="AC29" s="40">
        <v>90</v>
      </c>
      <c r="AD29" s="8">
        <v>100.6</v>
      </c>
      <c r="AE29" s="8">
        <v>55.2</v>
      </c>
    </row>
    <row r="30" spans="2:31" x14ac:dyDescent="0.15">
      <c r="B30" s="319" t="s">
        <v>13</v>
      </c>
      <c r="C30" s="246"/>
      <c r="D30" s="6">
        <v>469</v>
      </c>
      <c r="E30" s="6">
        <v>2</v>
      </c>
      <c r="F30" s="6">
        <v>5</v>
      </c>
      <c r="G30" s="6">
        <v>30</v>
      </c>
      <c r="H30" s="6">
        <v>71</v>
      </c>
      <c r="I30" s="6">
        <v>44</v>
      </c>
      <c r="J30" s="6">
        <v>25</v>
      </c>
      <c r="K30" s="6">
        <v>23</v>
      </c>
      <c r="L30" s="6">
        <v>25</v>
      </c>
      <c r="M30" s="6">
        <v>62</v>
      </c>
      <c r="N30" s="6">
        <v>36</v>
      </c>
      <c r="O30" s="6">
        <v>37</v>
      </c>
      <c r="P30" s="6">
        <v>25</v>
      </c>
      <c r="Q30" s="6">
        <v>16</v>
      </c>
      <c r="R30" s="6">
        <v>20</v>
      </c>
      <c r="S30" s="6">
        <v>15</v>
      </c>
      <c r="T30" s="6">
        <v>3</v>
      </c>
      <c r="U30" s="6">
        <v>8</v>
      </c>
      <c r="V30" s="6">
        <v>2</v>
      </c>
      <c r="W30" s="6">
        <v>8</v>
      </c>
      <c r="X30" s="6">
        <v>3</v>
      </c>
      <c r="Y30" s="6">
        <v>1</v>
      </c>
      <c r="Z30" s="6">
        <v>1</v>
      </c>
      <c r="AA30" s="6">
        <v>7</v>
      </c>
      <c r="AB30" s="6">
        <v>0</v>
      </c>
      <c r="AC30" s="40">
        <v>100</v>
      </c>
      <c r="AD30" s="8">
        <v>100.2</v>
      </c>
      <c r="AE30" s="8">
        <v>48.6</v>
      </c>
    </row>
    <row r="31" spans="2:31" x14ac:dyDescent="0.15">
      <c r="B31" s="319" t="s">
        <v>14</v>
      </c>
      <c r="C31" s="246"/>
      <c r="D31" s="6">
        <v>296</v>
      </c>
      <c r="E31" s="6">
        <v>0</v>
      </c>
      <c r="F31" s="6">
        <v>8</v>
      </c>
      <c r="G31" s="6">
        <v>17</v>
      </c>
      <c r="H31" s="6">
        <v>40</v>
      </c>
      <c r="I31" s="6">
        <v>31</v>
      </c>
      <c r="J31" s="6">
        <v>16</v>
      </c>
      <c r="K31" s="6">
        <v>10</v>
      </c>
      <c r="L31" s="6">
        <v>19</v>
      </c>
      <c r="M31" s="6">
        <v>34</v>
      </c>
      <c r="N31" s="6">
        <v>27</v>
      </c>
      <c r="O31" s="6">
        <v>17</v>
      </c>
      <c r="P31" s="6">
        <v>28</v>
      </c>
      <c r="Q31" s="6">
        <v>8</v>
      </c>
      <c r="R31" s="6">
        <v>10</v>
      </c>
      <c r="S31" s="6">
        <v>13</v>
      </c>
      <c r="T31" s="6">
        <v>3</v>
      </c>
      <c r="U31" s="6">
        <v>5</v>
      </c>
      <c r="V31" s="6">
        <v>2</v>
      </c>
      <c r="W31" s="6">
        <v>2</v>
      </c>
      <c r="X31" s="6">
        <v>0</v>
      </c>
      <c r="Y31" s="6">
        <v>0</v>
      </c>
      <c r="Z31" s="6">
        <v>1</v>
      </c>
      <c r="AA31" s="6">
        <v>5</v>
      </c>
      <c r="AB31" s="6">
        <v>0</v>
      </c>
      <c r="AC31" s="40">
        <v>100</v>
      </c>
      <c r="AD31" s="8">
        <v>100</v>
      </c>
      <c r="AE31" s="8">
        <v>46.5</v>
      </c>
    </row>
    <row r="32" spans="2:31" x14ac:dyDescent="0.15">
      <c r="B32" s="319" t="s">
        <v>15</v>
      </c>
      <c r="C32" s="246"/>
      <c r="D32" s="6">
        <v>316</v>
      </c>
      <c r="E32" s="6">
        <v>0</v>
      </c>
      <c r="F32" s="6">
        <v>5</v>
      </c>
      <c r="G32" s="6">
        <v>36</v>
      </c>
      <c r="H32" s="6">
        <v>78</v>
      </c>
      <c r="I32" s="6">
        <v>33</v>
      </c>
      <c r="J32" s="6">
        <v>15</v>
      </c>
      <c r="K32" s="6">
        <v>6</v>
      </c>
      <c r="L32" s="6">
        <v>17</v>
      </c>
      <c r="M32" s="6">
        <v>29</v>
      </c>
      <c r="N32" s="6">
        <v>12</v>
      </c>
      <c r="O32" s="6">
        <v>18</v>
      </c>
      <c r="P32" s="6">
        <v>18</v>
      </c>
      <c r="Q32" s="6">
        <v>14</v>
      </c>
      <c r="R32" s="6">
        <v>9</v>
      </c>
      <c r="S32" s="6">
        <v>5</v>
      </c>
      <c r="T32" s="6">
        <v>6</v>
      </c>
      <c r="U32" s="6">
        <v>6</v>
      </c>
      <c r="V32" s="6">
        <v>3</v>
      </c>
      <c r="W32" s="6">
        <v>2</v>
      </c>
      <c r="X32" s="6">
        <v>2</v>
      </c>
      <c r="Y32" s="6">
        <v>0</v>
      </c>
      <c r="Z32" s="6">
        <v>1</v>
      </c>
      <c r="AA32" s="6">
        <v>1</v>
      </c>
      <c r="AB32" s="6">
        <v>0</v>
      </c>
      <c r="AC32" s="40">
        <v>70</v>
      </c>
      <c r="AD32" s="8">
        <v>88.9</v>
      </c>
      <c r="AE32" s="8">
        <v>44.6</v>
      </c>
    </row>
    <row r="33" spans="2:31" x14ac:dyDescent="0.15">
      <c r="B33" s="319" t="s">
        <v>16</v>
      </c>
      <c r="C33" s="246"/>
      <c r="D33" s="6">
        <v>622</v>
      </c>
      <c r="E33" s="6">
        <v>7</v>
      </c>
      <c r="F33" s="6">
        <v>10</v>
      </c>
      <c r="G33" s="6">
        <v>59</v>
      </c>
      <c r="H33" s="6">
        <v>108</v>
      </c>
      <c r="I33" s="6">
        <v>94</v>
      </c>
      <c r="J33" s="6">
        <v>58</v>
      </c>
      <c r="K33" s="6">
        <v>34</v>
      </c>
      <c r="L33" s="6">
        <v>49</v>
      </c>
      <c r="M33" s="6">
        <v>59</v>
      </c>
      <c r="N33" s="6">
        <v>28</v>
      </c>
      <c r="O33" s="6">
        <v>32</v>
      </c>
      <c r="P33" s="6">
        <v>21</v>
      </c>
      <c r="Q33" s="6">
        <v>9</v>
      </c>
      <c r="R33" s="6">
        <v>13</v>
      </c>
      <c r="S33" s="6">
        <v>6</v>
      </c>
      <c r="T33" s="6">
        <v>6</v>
      </c>
      <c r="U33" s="6">
        <v>6</v>
      </c>
      <c r="V33" s="6">
        <v>7</v>
      </c>
      <c r="W33" s="6">
        <v>5</v>
      </c>
      <c r="X33" s="6">
        <v>3</v>
      </c>
      <c r="Y33" s="6">
        <v>3</v>
      </c>
      <c r="Z33" s="6">
        <v>0</v>
      </c>
      <c r="AA33" s="6">
        <v>5</v>
      </c>
      <c r="AB33" s="6">
        <v>0</v>
      </c>
      <c r="AC33" s="40">
        <v>72.099999999999994</v>
      </c>
      <c r="AD33" s="8">
        <v>86.9</v>
      </c>
      <c r="AE33" s="8">
        <v>55.9</v>
      </c>
    </row>
    <row r="34" spans="2:31" x14ac:dyDescent="0.15">
      <c r="B34" s="319" t="s">
        <v>17</v>
      </c>
      <c r="C34" s="246"/>
      <c r="D34" s="6">
        <v>464</v>
      </c>
      <c r="E34" s="6">
        <v>5</v>
      </c>
      <c r="F34" s="6">
        <v>3</v>
      </c>
      <c r="G34" s="6">
        <v>33</v>
      </c>
      <c r="H34" s="6">
        <v>61</v>
      </c>
      <c r="I34" s="6">
        <v>46</v>
      </c>
      <c r="J34" s="6">
        <v>41</v>
      </c>
      <c r="K34" s="6">
        <v>35</v>
      </c>
      <c r="L34" s="6">
        <v>43</v>
      </c>
      <c r="M34" s="6">
        <v>57</v>
      </c>
      <c r="N34" s="6">
        <v>41</v>
      </c>
      <c r="O34" s="6">
        <v>22</v>
      </c>
      <c r="P34" s="6">
        <v>17</v>
      </c>
      <c r="Q34" s="6">
        <v>13</v>
      </c>
      <c r="R34" s="6">
        <v>9</v>
      </c>
      <c r="S34" s="6">
        <v>9</v>
      </c>
      <c r="T34" s="6">
        <v>5</v>
      </c>
      <c r="U34" s="6">
        <v>4</v>
      </c>
      <c r="V34" s="6">
        <v>6</v>
      </c>
      <c r="W34" s="6">
        <v>4</v>
      </c>
      <c r="X34" s="6">
        <v>2</v>
      </c>
      <c r="Y34" s="6">
        <v>2</v>
      </c>
      <c r="Z34" s="6">
        <v>1</v>
      </c>
      <c r="AA34" s="6">
        <v>5</v>
      </c>
      <c r="AB34" s="6">
        <v>0</v>
      </c>
      <c r="AC34" s="40">
        <v>90</v>
      </c>
      <c r="AD34" s="8">
        <v>94.6</v>
      </c>
      <c r="AE34" s="8">
        <v>44.8</v>
      </c>
    </row>
    <row r="35" spans="2:31" x14ac:dyDescent="0.15">
      <c r="B35" s="319" t="s">
        <v>18</v>
      </c>
      <c r="C35" s="246"/>
      <c r="D35" s="6">
        <v>632</v>
      </c>
      <c r="E35" s="6">
        <v>3</v>
      </c>
      <c r="F35" s="6">
        <v>21</v>
      </c>
      <c r="G35" s="6">
        <v>69</v>
      </c>
      <c r="H35" s="6">
        <v>102</v>
      </c>
      <c r="I35" s="6">
        <v>78</v>
      </c>
      <c r="J35" s="6">
        <v>88</v>
      </c>
      <c r="K35" s="6">
        <v>47</v>
      </c>
      <c r="L35" s="6">
        <v>42</v>
      </c>
      <c r="M35" s="6">
        <v>51</v>
      </c>
      <c r="N35" s="6">
        <v>23</v>
      </c>
      <c r="O35" s="6">
        <v>32</v>
      </c>
      <c r="P35" s="6">
        <v>18</v>
      </c>
      <c r="Q35" s="6">
        <v>14</v>
      </c>
      <c r="R35" s="6">
        <v>14</v>
      </c>
      <c r="S35" s="6">
        <v>6</v>
      </c>
      <c r="T35" s="6">
        <v>6</v>
      </c>
      <c r="U35" s="6">
        <v>5</v>
      </c>
      <c r="V35" s="6">
        <v>3</v>
      </c>
      <c r="W35" s="6">
        <v>3</v>
      </c>
      <c r="X35" s="6">
        <v>1</v>
      </c>
      <c r="Y35" s="6">
        <v>1</v>
      </c>
      <c r="Z35" s="6">
        <v>1</v>
      </c>
      <c r="AA35" s="6">
        <v>4</v>
      </c>
      <c r="AB35" s="6">
        <v>0</v>
      </c>
      <c r="AC35" s="40">
        <v>71.599999999999994</v>
      </c>
      <c r="AD35" s="8">
        <v>83.1</v>
      </c>
      <c r="AE35" s="8">
        <v>39.799999999999997</v>
      </c>
    </row>
    <row r="36" spans="2:31" x14ac:dyDescent="0.15">
      <c r="B36" s="319" t="s">
        <v>19</v>
      </c>
      <c r="C36" s="246"/>
      <c r="D36" s="6">
        <v>562</v>
      </c>
      <c r="E36" s="6">
        <v>5</v>
      </c>
      <c r="F36" s="6">
        <v>15</v>
      </c>
      <c r="G36" s="6">
        <v>49</v>
      </c>
      <c r="H36" s="6">
        <v>79</v>
      </c>
      <c r="I36" s="6">
        <v>66</v>
      </c>
      <c r="J36" s="6">
        <v>53</v>
      </c>
      <c r="K36" s="6">
        <v>44</v>
      </c>
      <c r="L36" s="6">
        <v>46</v>
      </c>
      <c r="M36" s="6">
        <v>63</v>
      </c>
      <c r="N36" s="6">
        <v>36</v>
      </c>
      <c r="O36" s="6">
        <v>19</v>
      </c>
      <c r="P36" s="6">
        <v>22</v>
      </c>
      <c r="Q36" s="6">
        <v>17</v>
      </c>
      <c r="R36" s="6">
        <v>12</v>
      </c>
      <c r="S36" s="6">
        <v>9</v>
      </c>
      <c r="T36" s="6">
        <v>5</v>
      </c>
      <c r="U36" s="6">
        <v>9</v>
      </c>
      <c r="V36" s="6">
        <v>3</v>
      </c>
      <c r="W36" s="6">
        <v>3</v>
      </c>
      <c r="X36" s="6">
        <v>1</v>
      </c>
      <c r="Y36" s="6">
        <v>1</v>
      </c>
      <c r="Z36" s="6">
        <v>1</v>
      </c>
      <c r="AA36" s="6">
        <v>4</v>
      </c>
      <c r="AB36" s="6">
        <v>0</v>
      </c>
      <c r="AC36" s="40">
        <v>81.900000000000006</v>
      </c>
      <c r="AD36" s="8">
        <v>88.6</v>
      </c>
      <c r="AE36" s="8">
        <v>41.8</v>
      </c>
    </row>
    <row r="37" spans="2:31" x14ac:dyDescent="0.15">
      <c r="B37" s="319" t="s">
        <v>20</v>
      </c>
      <c r="C37" s="246"/>
      <c r="D37" s="6">
        <v>207</v>
      </c>
      <c r="E37" s="6">
        <v>2</v>
      </c>
      <c r="F37" s="6">
        <v>3</v>
      </c>
      <c r="G37" s="6">
        <v>19</v>
      </c>
      <c r="H37" s="6">
        <v>31</v>
      </c>
      <c r="I37" s="6">
        <v>16</v>
      </c>
      <c r="J37" s="6">
        <v>11</v>
      </c>
      <c r="K37" s="6">
        <v>9</v>
      </c>
      <c r="L37" s="6">
        <v>5</v>
      </c>
      <c r="M37" s="6">
        <v>11</v>
      </c>
      <c r="N37" s="6">
        <v>8</v>
      </c>
      <c r="O37" s="6">
        <v>17</v>
      </c>
      <c r="P37" s="6">
        <v>11</v>
      </c>
      <c r="Q37" s="6">
        <v>7</v>
      </c>
      <c r="R37" s="6">
        <v>7</v>
      </c>
      <c r="S37" s="6">
        <v>7</v>
      </c>
      <c r="T37" s="6">
        <v>0</v>
      </c>
      <c r="U37" s="6">
        <v>4</v>
      </c>
      <c r="V37" s="6">
        <v>7</v>
      </c>
      <c r="W37" s="6">
        <v>7</v>
      </c>
      <c r="X37" s="6">
        <v>2</v>
      </c>
      <c r="Y37" s="6">
        <v>2</v>
      </c>
      <c r="Z37" s="6">
        <v>2</v>
      </c>
      <c r="AA37" s="6">
        <v>19</v>
      </c>
      <c r="AB37" s="6">
        <v>0</v>
      </c>
      <c r="AC37" s="40">
        <v>102</v>
      </c>
      <c r="AD37" s="8">
        <v>119.4</v>
      </c>
      <c r="AE37" s="54">
        <v>76.2</v>
      </c>
    </row>
    <row r="38" spans="2:31" x14ac:dyDescent="0.15">
      <c r="B38" s="319" t="s">
        <v>21</v>
      </c>
      <c r="C38" s="246"/>
      <c r="D38" s="6">
        <v>85</v>
      </c>
      <c r="E38" s="6">
        <v>1</v>
      </c>
      <c r="F38" s="6">
        <v>2</v>
      </c>
      <c r="G38" s="6">
        <v>15</v>
      </c>
      <c r="H38" s="6">
        <v>13</v>
      </c>
      <c r="I38" s="6">
        <v>8</v>
      </c>
      <c r="J38" s="6">
        <v>5</v>
      </c>
      <c r="K38" s="6">
        <v>3</v>
      </c>
      <c r="L38" s="6">
        <v>4</v>
      </c>
      <c r="M38" s="6">
        <v>4</v>
      </c>
      <c r="N38" s="6">
        <v>3</v>
      </c>
      <c r="O38" s="6">
        <v>2</v>
      </c>
      <c r="P38" s="6">
        <v>2</v>
      </c>
      <c r="Q38" s="6">
        <v>6</v>
      </c>
      <c r="R38" s="6">
        <v>4</v>
      </c>
      <c r="S38" s="6">
        <v>1</v>
      </c>
      <c r="T38" s="6">
        <v>3</v>
      </c>
      <c r="U38" s="6">
        <v>0</v>
      </c>
      <c r="V38" s="6">
        <v>3</v>
      </c>
      <c r="W38" s="6">
        <v>2</v>
      </c>
      <c r="X38" s="6">
        <v>0</v>
      </c>
      <c r="Y38" s="6">
        <v>0</v>
      </c>
      <c r="Z38" s="6">
        <v>1</v>
      </c>
      <c r="AA38" s="6">
        <v>3</v>
      </c>
      <c r="AB38" s="6">
        <v>0</v>
      </c>
      <c r="AC38" s="40">
        <v>75</v>
      </c>
      <c r="AD38" s="8">
        <v>100.2</v>
      </c>
      <c r="AE38" s="8">
        <v>65.2</v>
      </c>
    </row>
    <row r="39" spans="2:31" x14ac:dyDescent="0.15">
      <c r="B39" s="319" t="s">
        <v>22</v>
      </c>
      <c r="C39" s="246"/>
      <c r="D39" s="6">
        <v>43</v>
      </c>
      <c r="E39" s="6">
        <v>0</v>
      </c>
      <c r="F39" s="6">
        <v>0</v>
      </c>
      <c r="G39" s="6">
        <v>4</v>
      </c>
      <c r="H39" s="6">
        <v>7</v>
      </c>
      <c r="I39" s="6">
        <v>3</v>
      </c>
      <c r="J39" s="6">
        <v>3</v>
      </c>
      <c r="K39" s="6">
        <v>3</v>
      </c>
      <c r="L39" s="6">
        <v>3</v>
      </c>
      <c r="M39" s="6">
        <v>3</v>
      </c>
      <c r="N39" s="6">
        <v>1</v>
      </c>
      <c r="O39" s="6">
        <v>3</v>
      </c>
      <c r="P39" s="6">
        <v>2</v>
      </c>
      <c r="Q39" s="6">
        <v>1</v>
      </c>
      <c r="R39" s="6">
        <v>3</v>
      </c>
      <c r="S39" s="6">
        <v>0</v>
      </c>
      <c r="T39" s="6">
        <v>0</v>
      </c>
      <c r="U39" s="6">
        <v>2</v>
      </c>
      <c r="V39" s="6">
        <v>1</v>
      </c>
      <c r="W39" s="6">
        <v>0</v>
      </c>
      <c r="X39" s="6">
        <v>0</v>
      </c>
      <c r="Y39" s="6">
        <v>0</v>
      </c>
      <c r="Z39" s="6">
        <v>0</v>
      </c>
      <c r="AA39" s="6">
        <v>4</v>
      </c>
      <c r="AB39" s="6">
        <v>0</v>
      </c>
      <c r="AC39" s="40">
        <v>92</v>
      </c>
      <c r="AD39" s="8">
        <v>114.8</v>
      </c>
      <c r="AE39" s="8">
        <v>78.099999999999994</v>
      </c>
    </row>
    <row r="40" spans="2:31" x14ac:dyDescent="0.15">
      <c r="B40" s="319" t="s">
        <v>23</v>
      </c>
      <c r="C40" s="246"/>
      <c r="D40" s="6">
        <v>56</v>
      </c>
      <c r="E40" s="6">
        <v>0</v>
      </c>
      <c r="F40" s="6">
        <v>0</v>
      </c>
      <c r="G40" s="6">
        <v>2</v>
      </c>
      <c r="H40" s="6">
        <v>11</v>
      </c>
      <c r="I40" s="6">
        <v>10</v>
      </c>
      <c r="J40" s="6">
        <v>2</v>
      </c>
      <c r="K40" s="6">
        <v>3</v>
      </c>
      <c r="L40" s="6">
        <v>3</v>
      </c>
      <c r="M40" s="6">
        <v>4</v>
      </c>
      <c r="N40" s="6">
        <v>2</v>
      </c>
      <c r="O40" s="6">
        <v>2</v>
      </c>
      <c r="P40" s="6">
        <v>5</v>
      </c>
      <c r="Q40" s="6">
        <v>0</v>
      </c>
      <c r="R40" s="6">
        <v>1</v>
      </c>
      <c r="S40" s="6">
        <v>2</v>
      </c>
      <c r="T40" s="6">
        <v>0</v>
      </c>
      <c r="U40" s="6">
        <v>0</v>
      </c>
      <c r="V40" s="6">
        <v>0</v>
      </c>
      <c r="W40" s="6">
        <v>2</v>
      </c>
      <c r="X40" s="6">
        <v>0</v>
      </c>
      <c r="Y40" s="6">
        <v>1</v>
      </c>
      <c r="Z40" s="6">
        <v>0</v>
      </c>
      <c r="AA40" s="6">
        <v>6</v>
      </c>
      <c r="AB40" s="6">
        <v>0</v>
      </c>
      <c r="AC40" s="48">
        <v>86.5</v>
      </c>
      <c r="AD40" s="55">
        <v>112.3</v>
      </c>
      <c r="AE40" s="55">
        <v>75</v>
      </c>
    </row>
    <row r="41" spans="2:31" x14ac:dyDescent="0.15">
      <c r="B41" s="319" t="s">
        <v>24</v>
      </c>
      <c r="C41" s="246"/>
      <c r="D41" s="6">
        <v>231</v>
      </c>
      <c r="E41" s="6">
        <v>1</v>
      </c>
      <c r="F41" s="6">
        <v>8</v>
      </c>
      <c r="G41" s="6">
        <v>26</v>
      </c>
      <c r="H41" s="6">
        <v>57</v>
      </c>
      <c r="I41" s="6">
        <v>31</v>
      </c>
      <c r="J41" s="6">
        <v>14</v>
      </c>
      <c r="K41" s="6">
        <v>15</v>
      </c>
      <c r="L41" s="6">
        <v>12</v>
      </c>
      <c r="M41" s="6">
        <v>12</v>
      </c>
      <c r="N41" s="6">
        <v>11</v>
      </c>
      <c r="O41" s="6">
        <v>10</v>
      </c>
      <c r="P41" s="6">
        <v>9</v>
      </c>
      <c r="Q41" s="6">
        <v>4</v>
      </c>
      <c r="R41" s="6">
        <v>5</v>
      </c>
      <c r="S41" s="6">
        <v>3</v>
      </c>
      <c r="T41" s="6">
        <v>2</v>
      </c>
      <c r="U41" s="6">
        <v>5</v>
      </c>
      <c r="V41" s="6">
        <v>1</v>
      </c>
      <c r="W41" s="6">
        <v>4</v>
      </c>
      <c r="X41" s="6">
        <v>0</v>
      </c>
      <c r="Y41" s="6">
        <v>1</v>
      </c>
      <c r="Z41" s="6">
        <v>0</v>
      </c>
      <c r="AA41" s="6">
        <v>0</v>
      </c>
      <c r="AB41" s="6">
        <v>0</v>
      </c>
      <c r="AC41" s="40">
        <v>63</v>
      </c>
      <c r="AD41" s="8">
        <v>81.5</v>
      </c>
      <c r="AE41" s="8">
        <v>41.7</v>
      </c>
    </row>
    <row r="42" spans="2:31" x14ac:dyDescent="0.15">
      <c r="B42" s="319" t="s">
        <v>25</v>
      </c>
      <c r="C42" s="246"/>
      <c r="D42" s="6">
        <v>173</v>
      </c>
      <c r="E42" s="6">
        <v>2</v>
      </c>
      <c r="F42" s="6">
        <v>5</v>
      </c>
      <c r="G42" s="6">
        <v>17</v>
      </c>
      <c r="H42" s="6">
        <v>33</v>
      </c>
      <c r="I42" s="6">
        <v>14</v>
      </c>
      <c r="J42" s="6">
        <v>14</v>
      </c>
      <c r="K42" s="6">
        <v>7</v>
      </c>
      <c r="L42" s="6">
        <v>3</v>
      </c>
      <c r="M42" s="6">
        <v>17</v>
      </c>
      <c r="N42" s="6">
        <v>9</v>
      </c>
      <c r="O42" s="6">
        <v>11</v>
      </c>
      <c r="P42" s="6">
        <v>11</v>
      </c>
      <c r="Q42" s="6">
        <v>5</v>
      </c>
      <c r="R42" s="6">
        <v>9</v>
      </c>
      <c r="S42" s="6">
        <v>4</v>
      </c>
      <c r="T42" s="6">
        <v>5</v>
      </c>
      <c r="U42" s="6">
        <v>1</v>
      </c>
      <c r="V42" s="6">
        <v>1</v>
      </c>
      <c r="W42" s="6">
        <v>3</v>
      </c>
      <c r="X42" s="6">
        <v>0</v>
      </c>
      <c r="Y42" s="6">
        <v>0</v>
      </c>
      <c r="Z42" s="6">
        <v>0</v>
      </c>
      <c r="AA42" s="6">
        <v>2</v>
      </c>
      <c r="AB42" s="6">
        <v>0</v>
      </c>
      <c r="AC42" s="40">
        <v>80</v>
      </c>
      <c r="AD42" s="8">
        <v>92.7</v>
      </c>
      <c r="AE42" s="8">
        <v>47.1</v>
      </c>
    </row>
    <row r="43" spans="2:31" x14ac:dyDescent="0.15">
      <c r="B43" s="319" t="s">
        <v>26</v>
      </c>
      <c r="C43" s="246"/>
      <c r="D43" s="6">
        <v>221</v>
      </c>
      <c r="E43" s="6">
        <v>0</v>
      </c>
      <c r="F43" s="6">
        <v>1</v>
      </c>
      <c r="G43" s="6">
        <v>11</v>
      </c>
      <c r="H43" s="6">
        <v>41</v>
      </c>
      <c r="I43" s="6">
        <v>29</v>
      </c>
      <c r="J43" s="6">
        <v>17</v>
      </c>
      <c r="K43" s="6">
        <v>9</v>
      </c>
      <c r="L43" s="6">
        <v>6</v>
      </c>
      <c r="M43" s="6">
        <v>16</v>
      </c>
      <c r="N43" s="6">
        <v>14</v>
      </c>
      <c r="O43" s="6">
        <v>26</v>
      </c>
      <c r="P43" s="6">
        <v>6</v>
      </c>
      <c r="Q43" s="6">
        <v>5</v>
      </c>
      <c r="R43" s="6">
        <v>8</v>
      </c>
      <c r="S43" s="6">
        <v>6</v>
      </c>
      <c r="T43" s="6">
        <v>5</v>
      </c>
      <c r="U43" s="6">
        <v>7</v>
      </c>
      <c r="V43" s="6">
        <v>0</v>
      </c>
      <c r="W43" s="6">
        <v>3</v>
      </c>
      <c r="X43" s="6">
        <v>2</v>
      </c>
      <c r="Y43" s="6">
        <v>1</v>
      </c>
      <c r="Z43" s="6">
        <v>1</v>
      </c>
      <c r="AA43" s="6">
        <v>7</v>
      </c>
      <c r="AB43" s="6">
        <v>0</v>
      </c>
      <c r="AC43" s="40">
        <v>92</v>
      </c>
      <c r="AD43" s="8">
        <v>102</v>
      </c>
      <c r="AE43" s="8">
        <v>54.3</v>
      </c>
    </row>
    <row r="44" spans="2:31" x14ac:dyDescent="0.15">
      <c r="B44" s="319" t="s">
        <v>27</v>
      </c>
      <c r="C44" s="246"/>
      <c r="D44" s="6">
        <v>308</v>
      </c>
      <c r="E44" s="6">
        <v>0</v>
      </c>
      <c r="F44" s="6">
        <v>4</v>
      </c>
      <c r="G44" s="6">
        <v>14</v>
      </c>
      <c r="H44" s="6">
        <v>56</v>
      </c>
      <c r="I44" s="6">
        <v>43</v>
      </c>
      <c r="J44" s="6">
        <v>23</v>
      </c>
      <c r="K44" s="6">
        <v>16</v>
      </c>
      <c r="L44" s="6">
        <v>23</v>
      </c>
      <c r="M44" s="6">
        <v>25</v>
      </c>
      <c r="N44" s="6">
        <v>21</v>
      </c>
      <c r="O44" s="6">
        <v>20</v>
      </c>
      <c r="P44" s="6">
        <v>17</v>
      </c>
      <c r="Q44" s="6">
        <v>6</v>
      </c>
      <c r="R44" s="6">
        <v>10</v>
      </c>
      <c r="S44" s="6">
        <v>7</v>
      </c>
      <c r="T44" s="6">
        <v>6</v>
      </c>
      <c r="U44" s="6">
        <v>2</v>
      </c>
      <c r="V44" s="6">
        <v>4</v>
      </c>
      <c r="W44" s="6">
        <v>6</v>
      </c>
      <c r="X44" s="6">
        <v>2</v>
      </c>
      <c r="Y44" s="6">
        <v>0</v>
      </c>
      <c r="Z44" s="6">
        <v>1</v>
      </c>
      <c r="AA44" s="6">
        <v>2</v>
      </c>
      <c r="AB44" s="6">
        <v>0</v>
      </c>
      <c r="AC44" s="40">
        <v>87.4</v>
      </c>
      <c r="AD44" s="8">
        <v>95.7</v>
      </c>
      <c r="AE44" s="8">
        <v>48.4</v>
      </c>
    </row>
    <row r="45" spans="2:31" x14ac:dyDescent="0.15">
      <c r="B45" s="319" t="s">
        <v>28</v>
      </c>
      <c r="C45" s="246"/>
      <c r="D45" s="6">
        <v>548</v>
      </c>
      <c r="E45" s="6">
        <v>3</v>
      </c>
      <c r="F45" s="6">
        <v>2</v>
      </c>
      <c r="G45" s="6">
        <v>33</v>
      </c>
      <c r="H45" s="6">
        <v>117</v>
      </c>
      <c r="I45" s="6">
        <v>93</v>
      </c>
      <c r="J45" s="6">
        <v>51</v>
      </c>
      <c r="K45" s="6">
        <v>39</v>
      </c>
      <c r="L45" s="6">
        <v>27</v>
      </c>
      <c r="M45" s="6">
        <v>45</v>
      </c>
      <c r="N45" s="6">
        <v>23</v>
      </c>
      <c r="O45" s="6">
        <v>30</v>
      </c>
      <c r="P45" s="6">
        <v>19</v>
      </c>
      <c r="Q45" s="6">
        <v>10</v>
      </c>
      <c r="R45" s="6">
        <v>10</v>
      </c>
      <c r="S45" s="6">
        <v>9</v>
      </c>
      <c r="T45" s="6">
        <v>3</v>
      </c>
      <c r="U45" s="6">
        <v>6</v>
      </c>
      <c r="V45" s="6">
        <v>8</v>
      </c>
      <c r="W45" s="6">
        <v>6</v>
      </c>
      <c r="X45" s="6">
        <v>1</v>
      </c>
      <c r="Y45" s="6">
        <v>3</v>
      </c>
      <c r="Z45" s="6">
        <v>2</v>
      </c>
      <c r="AA45" s="6">
        <v>8</v>
      </c>
      <c r="AB45" s="6">
        <v>0</v>
      </c>
      <c r="AC45" s="40">
        <v>71</v>
      </c>
      <c r="AD45" s="8">
        <v>90</v>
      </c>
      <c r="AE45" s="8">
        <v>57.1</v>
      </c>
    </row>
    <row r="46" spans="2:31" x14ac:dyDescent="0.15">
      <c r="B46" s="319" t="s">
        <v>29</v>
      </c>
      <c r="C46" s="246"/>
      <c r="D46" s="6">
        <v>133</v>
      </c>
      <c r="E46" s="6">
        <v>2</v>
      </c>
      <c r="F46" s="6">
        <v>3</v>
      </c>
      <c r="G46" s="6">
        <v>19</v>
      </c>
      <c r="H46" s="6">
        <v>13</v>
      </c>
      <c r="I46" s="6">
        <v>14</v>
      </c>
      <c r="J46" s="6">
        <v>6</v>
      </c>
      <c r="K46" s="6">
        <v>7</v>
      </c>
      <c r="L46" s="6">
        <v>5</v>
      </c>
      <c r="M46" s="6">
        <v>16</v>
      </c>
      <c r="N46" s="6">
        <v>13</v>
      </c>
      <c r="O46" s="6">
        <v>12</v>
      </c>
      <c r="P46" s="6">
        <v>6</v>
      </c>
      <c r="Q46" s="6">
        <v>4</v>
      </c>
      <c r="R46" s="6">
        <v>3</v>
      </c>
      <c r="S46" s="6">
        <v>3</v>
      </c>
      <c r="T46" s="6">
        <v>2</v>
      </c>
      <c r="U46" s="6">
        <v>0</v>
      </c>
      <c r="V46" s="6">
        <v>2</v>
      </c>
      <c r="W46" s="6">
        <v>1</v>
      </c>
      <c r="X46" s="6">
        <v>0</v>
      </c>
      <c r="Y46" s="6">
        <v>0</v>
      </c>
      <c r="Z46" s="6">
        <v>0</v>
      </c>
      <c r="AA46" s="6">
        <v>2</v>
      </c>
      <c r="AB46" s="6">
        <v>0</v>
      </c>
      <c r="AC46" s="40">
        <v>90</v>
      </c>
      <c r="AD46" s="8">
        <v>92.5</v>
      </c>
      <c r="AE46" s="8">
        <v>44.6</v>
      </c>
    </row>
    <row r="47" spans="2:31" x14ac:dyDescent="0.15">
      <c r="B47" s="319" t="s">
        <v>30</v>
      </c>
      <c r="C47" s="246"/>
      <c r="D47" s="6">
        <v>110</v>
      </c>
      <c r="E47" s="6">
        <v>1</v>
      </c>
      <c r="F47" s="6">
        <v>0</v>
      </c>
      <c r="G47" s="6">
        <v>8</v>
      </c>
      <c r="H47" s="6">
        <v>10</v>
      </c>
      <c r="I47" s="6">
        <v>14</v>
      </c>
      <c r="J47" s="6">
        <v>14</v>
      </c>
      <c r="K47" s="6">
        <v>5</v>
      </c>
      <c r="L47" s="6">
        <v>7</v>
      </c>
      <c r="M47" s="6">
        <v>6</v>
      </c>
      <c r="N47" s="6">
        <v>7</v>
      </c>
      <c r="O47" s="6">
        <v>5</v>
      </c>
      <c r="P47" s="6">
        <v>5</v>
      </c>
      <c r="Q47" s="6">
        <v>2</v>
      </c>
      <c r="R47" s="6">
        <v>5</v>
      </c>
      <c r="S47" s="6">
        <v>3</v>
      </c>
      <c r="T47" s="6">
        <v>3</v>
      </c>
      <c r="U47" s="6">
        <v>2</v>
      </c>
      <c r="V47" s="6">
        <v>0</v>
      </c>
      <c r="W47" s="6">
        <v>5</v>
      </c>
      <c r="X47" s="6">
        <v>3</v>
      </c>
      <c r="Y47" s="6">
        <v>2</v>
      </c>
      <c r="Z47" s="6">
        <v>0</v>
      </c>
      <c r="AA47" s="6">
        <v>3</v>
      </c>
      <c r="AB47" s="6">
        <v>0</v>
      </c>
      <c r="AC47" s="40">
        <v>90</v>
      </c>
      <c r="AD47" s="8">
        <v>108.3</v>
      </c>
      <c r="AE47" s="8">
        <v>59.2</v>
      </c>
    </row>
    <row r="48" spans="2:31" x14ac:dyDescent="0.15">
      <c r="B48" s="319" t="s">
        <v>31</v>
      </c>
      <c r="C48" s="246"/>
      <c r="D48" s="6">
        <v>123</v>
      </c>
      <c r="E48" s="6">
        <v>0</v>
      </c>
      <c r="F48" s="6">
        <v>2</v>
      </c>
      <c r="G48" s="6">
        <v>14</v>
      </c>
      <c r="H48" s="6">
        <v>16</v>
      </c>
      <c r="I48" s="6">
        <v>19</v>
      </c>
      <c r="J48" s="6">
        <v>11</v>
      </c>
      <c r="K48" s="6">
        <v>12</v>
      </c>
      <c r="L48" s="6">
        <v>14</v>
      </c>
      <c r="M48" s="6">
        <v>8</v>
      </c>
      <c r="N48" s="6">
        <v>2</v>
      </c>
      <c r="O48" s="6">
        <v>6</v>
      </c>
      <c r="P48" s="6">
        <v>7</v>
      </c>
      <c r="Q48" s="6">
        <v>1</v>
      </c>
      <c r="R48" s="6">
        <v>6</v>
      </c>
      <c r="S48" s="6">
        <v>1</v>
      </c>
      <c r="T48" s="6">
        <v>0</v>
      </c>
      <c r="U48" s="6">
        <v>0</v>
      </c>
      <c r="V48" s="6">
        <v>1</v>
      </c>
      <c r="W48" s="6">
        <v>0</v>
      </c>
      <c r="X48" s="6">
        <v>0</v>
      </c>
      <c r="Y48" s="6">
        <v>0</v>
      </c>
      <c r="Z48" s="6">
        <v>1</v>
      </c>
      <c r="AA48" s="6">
        <v>2</v>
      </c>
      <c r="AB48" s="6">
        <v>0</v>
      </c>
      <c r="AC48" s="40">
        <v>79.400000000000006</v>
      </c>
      <c r="AD48" s="8">
        <v>88.8</v>
      </c>
      <c r="AE48" s="8">
        <v>54.8</v>
      </c>
    </row>
    <row r="49" spans="2:31" x14ac:dyDescent="0.15">
      <c r="B49" s="319" t="s">
        <v>32</v>
      </c>
      <c r="C49" s="246"/>
      <c r="D49" s="6">
        <v>433</v>
      </c>
      <c r="E49" s="6">
        <v>2</v>
      </c>
      <c r="F49" s="6">
        <v>5</v>
      </c>
      <c r="G49" s="6">
        <v>19</v>
      </c>
      <c r="H49" s="6">
        <v>52</v>
      </c>
      <c r="I49" s="6">
        <v>66</v>
      </c>
      <c r="J49" s="6">
        <v>56</v>
      </c>
      <c r="K49" s="6">
        <v>43</v>
      </c>
      <c r="L49" s="6">
        <v>27</v>
      </c>
      <c r="M49" s="6">
        <v>44</v>
      </c>
      <c r="N49" s="6">
        <v>22</v>
      </c>
      <c r="O49" s="6">
        <v>22</v>
      </c>
      <c r="P49" s="6">
        <v>20</v>
      </c>
      <c r="Q49" s="6">
        <v>5</v>
      </c>
      <c r="R49" s="6">
        <v>5</v>
      </c>
      <c r="S49" s="6">
        <v>4</v>
      </c>
      <c r="T49" s="6">
        <v>7</v>
      </c>
      <c r="U49" s="6">
        <v>9</v>
      </c>
      <c r="V49" s="6">
        <v>2</v>
      </c>
      <c r="W49" s="6">
        <v>3</v>
      </c>
      <c r="X49" s="6">
        <v>6</v>
      </c>
      <c r="Y49" s="6">
        <v>2</v>
      </c>
      <c r="Z49" s="6">
        <v>5</v>
      </c>
      <c r="AA49" s="6">
        <v>7</v>
      </c>
      <c r="AB49" s="6">
        <v>0</v>
      </c>
      <c r="AC49" s="40">
        <v>82</v>
      </c>
      <c r="AD49" s="8">
        <v>95.1</v>
      </c>
      <c r="AE49" s="8">
        <v>48.3</v>
      </c>
    </row>
    <row r="50" spans="2:31" x14ac:dyDescent="0.15">
      <c r="B50" s="319" t="s">
        <v>33</v>
      </c>
      <c r="C50" s="246"/>
      <c r="D50" s="6">
        <v>366</v>
      </c>
      <c r="E50" s="6">
        <v>2</v>
      </c>
      <c r="F50" s="6">
        <v>2</v>
      </c>
      <c r="G50" s="6">
        <v>18</v>
      </c>
      <c r="H50" s="6">
        <v>61</v>
      </c>
      <c r="I50" s="6">
        <v>79</v>
      </c>
      <c r="J50" s="6">
        <v>23</v>
      </c>
      <c r="K50" s="6">
        <v>19</v>
      </c>
      <c r="L50" s="6">
        <v>20</v>
      </c>
      <c r="M50" s="6">
        <v>34</v>
      </c>
      <c r="N50" s="6">
        <v>16</v>
      </c>
      <c r="O50" s="6">
        <v>24</v>
      </c>
      <c r="P50" s="6">
        <v>16</v>
      </c>
      <c r="Q50" s="6">
        <v>6</v>
      </c>
      <c r="R50" s="6">
        <v>11</v>
      </c>
      <c r="S50" s="6">
        <v>1</v>
      </c>
      <c r="T50" s="6">
        <v>8</v>
      </c>
      <c r="U50" s="6">
        <v>3</v>
      </c>
      <c r="V50" s="6">
        <v>3</v>
      </c>
      <c r="W50" s="6">
        <v>7</v>
      </c>
      <c r="X50" s="6">
        <v>2</v>
      </c>
      <c r="Y50" s="6">
        <v>3</v>
      </c>
      <c r="Z50" s="6">
        <v>2</v>
      </c>
      <c r="AA50" s="6">
        <v>6</v>
      </c>
      <c r="AB50" s="6">
        <v>0</v>
      </c>
      <c r="AC50" s="40">
        <v>74.5</v>
      </c>
      <c r="AD50" s="8">
        <v>93.7</v>
      </c>
      <c r="AE50" s="8">
        <v>49.5</v>
      </c>
    </row>
    <row r="51" spans="2:31" x14ac:dyDescent="0.15">
      <c r="B51" s="319" t="s">
        <v>34</v>
      </c>
      <c r="C51" s="246"/>
      <c r="D51" s="6">
        <v>76</v>
      </c>
      <c r="E51" s="6">
        <v>0</v>
      </c>
      <c r="F51" s="6">
        <v>0</v>
      </c>
      <c r="G51" s="6">
        <v>2</v>
      </c>
      <c r="H51" s="6">
        <v>10</v>
      </c>
      <c r="I51" s="6">
        <v>14</v>
      </c>
      <c r="J51" s="6">
        <v>6</v>
      </c>
      <c r="K51" s="6">
        <v>6</v>
      </c>
      <c r="L51" s="6">
        <v>6</v>
      </c>
      <c r="M51" s="6">
        <v>8</v>
      </c>
      <c r="N51" s="6">
        <v>6</v>
      </c>
      <c r="O51" s="6">
        <v>4</v>
      </c>
      <c r="P51" s="6">
        <v>2</v>
      </c>
      <c r="Q51" s="6">
        <v>2</v>
      </c>
      <c r="R51" s="6">
        <v>2</v>
      </c>
      <c r="S51" s="6">
        <v>1</v>
      </c>
      <c r="T51" s="6">
        <v>0</v>
      </c>
      <c r="U51" s="6">
        <v>1</v>
      </c>
      <c r="V51" s="6">
        <v>1</v>
      </c>
      <c r="W51" s="6">
        <v>0</v>
      </c>
      <c r="X51" s="6">
        <v>2</v>
      </c>
      <c r="Y51" s="6">
        <v>0</v>
      </c>
      <c r="Z51" s="6">
        <v>0</v>
      </c>
      <c r="AA51" s="6">
        <v>3</v>
      </c>
      <c r="AB51" s="6">
        <v>0</v>
      </c>
      <c r="AC51" s="40">
        <v>89.5</v>
      </c>
      <c r="AD51" s="8">
        <v>102.1</v>
      </c>
      <c r="AE51" s="8">
        <v>61.3</v>
      </c>
    </row>
    <row r="52" spans="2:31" x14ac:dyDescent="0.15">
      <c r="B52" s="319" t="s">
        <v>35</v>
      </c>
      <c r="C52" s="246"/>
      <c r="D52" s="6">
        <v>111</v>
      </c>
      <c r="E52" s="6">
        <v>0</v>
      </c>
      <c r="F52" s="6">
        <v>3</v>
      </c>
      <c r="G52" s="6">
        <v>3</v>
      </c>
      <c r="H52" s="6">
        <v>19</v>
      </c>
      <c r="I52" s="6">
        <v>21</v>
      </c>
      <c r="J52" s="6">
        <v>7</v>
      </c>
      <c r="K52" s="6">
        <v>8</v>
      </c>
      <c r="L52" s="6">
        <v>4</v>
      </c>
      <c r="M52" s="6">
        <v>6</v>
      </c>
      <c r="N52" s="6">
        <v>5</v>
      </c>
      <c r="O52" s="6">
        <v>6</v>
      </c>
      <c r="P52" s="6">
        <v>8</v>
      </c>
      <c r="Q52" s="6">
        <v>3</v>
      </c>
      <c r="R52" s="6">
        <v>7</v>
      </c>
      <c r="S52" s="6">
        <v>1</v>
      </c>
      <c r="T52" s="6">
        <v>3</v>
      </c>
      <c r="U52" s="6">
        <v>3</v>
      </c>
      <c r="V52" s="6">
        <v>0</v>
      </c>
      <c r="W52" s="6">
        <v>3</v>
      </c>
      <c r="X52" s="6">
        <v>0</v>
      </c>
      <c r="Y52" s="6">
        <v>1</v>
      </c>
      <c r="Z52" s="6">
        <v>0</v>
      </c>
      <c r="AA52" s="6">
        <v>0</v>
      </c>
      <c r="AB52" s="6">
        <v>0</v>
      </c>
      <c r="AC52" s="40">
        <v>80</v>
      </c>
      <c r="AD52" s="8">
        <v>95.6</v>
      </c>
      <c r="AE52" s="8">
        <v>45.5</v>
      </c>
    </row>
    <row r="53" spans="2:31" x14ac:dyDescent="0.15">
      <c r="B53" s="319" t="s">
        <v>36</v>
      </c>
      <c r="C53" s="246"/>
      <c r="D53" s="6">
        <v>7</v>
      </c>
      <c r="E53" s="6">
        <v>0</v>
      </c>
      <c r="F53" s="6">
        <v>0</v>
      </c>
      <c r="G53" s="6">
        <v>1</v>
      </c>
      <c r="H53" s="6">
        <v>1</v>
      </c>
      <c r="I53" s="6">
        <v>1</v>
      </c>
      <c r="J53" s="6">
        <v>0</v>
      </c>
      <c r="K53" s="6">
        <v>0</v>
      </c>
      <c r="L53" s="6">
        <v>0</v>
      </c>
      <c r="M53" s="6">
        <v>1</v>
      </c>
      <c r="N53" s="6">
        <v>0</v>
      </c>
      <c r="O53" s="6">
        <v>0</v>
      </c>
      <c r="P53" s="6">
        <v>1</v>
      </c>
      <c r="Q53" s="6">
        <v>1</v>
      </c>
      <c r="R53" s="6">
        <v>0</v>
      </c>
      <c r="S53" s="6">
        <v>1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40">
        <v>109</v>
      </c>
      <c r="AD53" s="8">
        <v>99.7</v>
      </c>
      <c r="AE53" s="8">
        <v>45.9</v>
      </c>
    </row>
    <row r="54" spans="2:31" x14ac:dyDescent="0.15">
      <c r="B54" s="319" t="s">
        <v>37</v>
      </c>
      <c r="C54" s="246"/>
      <c r="D54" s="6">
        <v>6</v>
      </c>
      <c r="E54" s="6">
        <v>0</v>
      </c>
      <c r="F54" s="6">
        <v>0</v>
      </c>
      <c r="G54" s="6">
        <v>1</v>
      </c>
      <c r="H54" s="6">
        <v>1</v>
      </c>
      <c r="I54" s="6">
        <v>0</v>
      </c>
      <c r="J54" s="6">
        <v>0</v>
      </c>
      <c r="K54" s="6">
        <v>1</v>
      </c>
      <c r="L54" s="6">
        <v>0</v>
      </c>
      <c r="M54" s="6">
        <v>1</v>
      </c>
      <c r="N54" s="6">
        <v>1</v>
      </c>
      <c r="O54" s="6">
        <v>0</v>
      </c>
      <c r="P54" s="6">
        <v>0</v>
      </c>
      <c r="Q54" s="6">
        <v>0</v>
      </c>
      <c r="R54" s="6">
        <v>1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40">
        <v>95</v>
      </c>
      <c r="AD54" s="8">
        <v>92.5</v>
      </c>
      <c r="AE54" s="8">
        <v>36.4</v>
      </c>
    </row>
    <row r="55" spans="2:31" x14ac:dyDescent="0.15">
      <c r="B55" s="319" t="s">
        <v>38</v>
      </c>
      <c r="C55" s="246"/>
      <c r="D55" s="6">
        <v>234</v>
      </c>
      <c r="E55" s="6">
        <v>1</v>
      </c>
      <c r="F55" s="6">
        <v>2</v>
      </c>
      <c r="G55" s="6">
        <v>20</v>
      </c>
      <c r="H55" s="6">
        <v>52</v>
      </c>
      <c r="I55" s="6">
        <v>33</v>
      </c>
      <c r="J55" s="6">
        <v>18</v>
      </c>
      <c r="K55" s="6">
        <v>12</v>
      </c>
      <c r="L55" s="6">
        <v>2</v>
      </c>
      <c r="M55" s="6">
        <v>24</v>
      </c>
      <c r="N55" s="6">
        <v>11</v>
      </c>
      <c r="O55" s="6">
        <v>12</v>
      </c>
      <c r="P55" s="6">
        <v>10</v>
      </c>
      <c r="Q55" s="6">
        <v>6</v>
      </c>
      <c r="R55" s="6">
        <v>12</v>
      </c>
      <c r="S55" s="6">
        <v>1</v>
      </c>
      <c r="T55" s="6">
        <v>1</v>
      </c>
      <c r="U55" s="6">
        <v>2</v>
      </c>
      <c r="V55" s="6">
        <v>4</v>
      </c>
      <c r="W55" s="6">
        <v>3</v>
      </c>
      <c r="X55" s="6">
        <v>2</v>
      </c>
      <c r="Y55" s="6">
        <v>1</v>
      </c>
      <c r="Z55" s="6">
        <v>0</v>
      </c>
      <c r="AA55" s="6">
        <v>5</v>
      </c>
      <c r="AB55" s="6">
        <v>0</v>
      </c>
      <c r="AC55" s="40">
        <v>70</v>
      </c>
      <c r="AD55" s="8">
        <v>91.9</v>
      </c>
      <c r="AE55" s="8">
        <v>52.5</v>
      </c>
    </row>
    <row r="56" spans="2:31" x14ac:dyDescent="0.15">
      <c r="B56" s="319" t="s">
        <v>39</v>
      </c>
      <c r="C56" s="246"/>
      <c r="D56" s="6">
        <v>251</v>
      </c>
      <c r="E56" s="6">
        <v>0</v>
      </c>
      <c r="F56" s="6">
        <v>2</v>
      </c>
      <c r="G56" s="6">
        <v>12</v>
      </c>
      <c r="H56" s="6">
        <v>51</v>
      </c>
      <c r="I56" s="6">
        <v>45</v>
      </c>
      <c r="J56" s="6">
        <v>28</v>
      </c>
      <c r="K56" s="6">
        <v>11</v>
      </c>
      <c r="L56" s="6">
        <v>9</v>
      </c>
      <c r="M56" s="6">
        <v>22</v>
      </c>
      <c r="N56" s="6">
        <v>8</v>
      </c>
      <c r="O56" s="6">
        <v>13</v>
      </c>
      <c r="P56" s="6">
        <v>9</v>
      </c>
      <c r="Q56" s="6">
        <v>10</v>
      </c>
      <c r="R56" s="6">
        <v>11</v>
      </c>
      <c r="S56" s="6">
        <v>4</v>
      </c>
      <c r="T56" s="6">
        <v>0</v>
      </c>
      <c r="U56" s="6">
        <v>5</v>
      </c>
      <c r="V56" s="6">
        <v>2</v>
      </c>
      <c r="W56" s="6">
        <v>2</v>
      </c>
      <c r="X56" s="6">
        <v>0</v>
      </c>
      <c r="Y56" s="6">
        <v>1</v>
      </c>
      <c r="Z56" s="6">
        <v>1</v>
      </c>
      <c r="AA56" s="6">
        <v>5</v>
      </c>
      <c r="AB56" s="6">
        <v>0</v>
      </c>
      <c r="AC56" s="40">
        <v>70</v>
      </c>
      <c r="AD56" s="8">
        <v>92.1</v>
      </c>
      <c r="AE56" s="8">
        <v>52.2</v>
      </c>
    </row>
    <row r="57" spans="2:31" x14ac:dyDescent="0.15">
      <c r="B57" s="319" t="s">
        <v>40</v>
      </c>
      <c r="C57" s="246"/>
      <c r="D57" s="6">
        <v>107</v>
      </c>
      <c r="E57" s="6">
        <v>1</v>
      </c>
      <c r="F57" s="6">
        <v>4</v>
      </c>
      <c r="G57" s="6">
        <v>10</v>
      </c>
      <c r="H57" s="6">
        <v>18</v>
      </c>
      <c r="I57" s="6">
        <v>15</v>
      </c>
      <c r="J57" s="6">
        <v>11</v>
      </c>
      <c r="K57" s="6">
        <v>8</v>
      </c>
      <c r="L57" s="6">
        <v>6</v>
      </c>
      <c r="M57" s="6">
        <v>6</v>
      </c>
      <c r="N57" s="6">
        <v>6</v>
      </c>
      <c r="O57" s="6">
        <v>5</v>
      </c>
      <c r="P57" s="6">
        <v>5</v>
      </c>
      <c r="Q57" s="6">
        <v>2</v>
      </c>
      <c r="R57" s="6">
        <v>6</v>
      </c>
      <c r="S57" s="6">
        <v>2</v>
      </c>
      <c r="T57" s="6">
        <v>0</v>
      </c>
      <c r="U57" s="6">
        <v>0</v>
      </c>
      <c r="V57" s="6">
        <v>0</v>
      </c>
      <c r="W57" s="6">
        <v>1</v>
      </c>
      <c r="X57" s="6">
        <v>0</v>
      </c>
      <c r="Y57" s="6">
        <v>0</v>
      </c>
      <c r="Z57" s="6">
        <v>0</v>
      </c>
      <c r="AA57" s="6">
        <v>1</v>
      </c>
      <c r="AB57" s="6">
        <v>0</v>
      </c>
      <c r="AC57" s="40">
        <v>70</v>
      </c>
      <c r="AD57" s="8">
        <v>84.7</v>
      </c>
      <c r="AE57" s="8">
        <v>42.3</v>
      </c>
    </row>
    <row r="58" spans="2:31" x14ac:dyDescent="0.15">
      <c r="B58" s="319" t="s">
        <v>41</v>
      </c>
      <c r="C58" s="246"/>
      <c r="D58" s="6">
        <v>50</v>
      </c>
      <c r="E58" s="6">
        <v>0</v>
      </c>
      <c r="F58" s="6">
        <v>1</v>
      </c>
      <c r="G58" s="6">
        <v>2</v>
      </c>
      <c r="H58" s="6">
        <v>8</v>
      </c>
      <c r="I58" s="6">
        <v>13</v>
      </c>
      <c r="J58" s="6">
        <v>4</v>
      </c>
      <c r="K58" s="6">
        <v>5</v>
      </c>
      <c r="L58" s="6">
        <v>2</v>
      </c>
      <c r="M58" s="6">
        <v>2</v>
      </c>
      <c r="N58" s="6">
        <v>2</v>
      </c>
      <c r="O58" s="6">
        <v>3</v>
      </c>
      <c r="P58" s="6">
        <v>2</v>
      </c>
      <c r="Q58" s="6">
        <v>1</v>
      </c>
      <c r="R58" s="6">
        <v>0</v>
      </c>
      <c r="S58" s="6">
        <v>0</v>
      </c>
      <c r="T58" s="6">
        <v>0</v>
      </c>
      <c r="U58" s="6">
        <v>0</v>
      </c>
      <c r="V58" s="6">
        <v>1</v>
      </c>
      <c r="W58" s="6">
        <v>1</v>
      </c>
      <c r="X58" s="6">
        <v>0</v>
      </c>
      <c r="Y58" s="6">
        <v>1</v>
      </c>
      <c r="Z58" s="6">
        <v>0</v>
      </c>
      <c r="AA58" s="6">
        <v>2</v>
      </c>
      <c r="AB58" s="6">
        <v>0</v>
      </c>
      <c r="AC58" s="40">
        <v>70</v>
      </c>
      <c r="AD58" s="8">
        <v>91.4</v>
      </c>
      <c r="AE58" s="8">
        <v>55.7</v>
      </c>
    </row>
    <row r="59" spans="2:31" x14ac:dyDescent="0.15">
      <c r="B59" s="319" t="s">
        <v>42</v>
      </c>
      <c r="C59" s="246"/>
      <c r="D59" s="6">
        <v>117</v>
      </c>
      <c r="E59" s="6">
        <v>0</v>
      </c>
      <c r="F59" s="6">
        <v>1</v>
      </c>
      <c r="G59" s="6">
        <v>11</v>
      </c>
      <c r="H59" s="6">
        <v>19</v>
      </c>
      <c r="I59" s="6">
        <v>16</v>
      </c>
      <c r="J59" s="6">
        <v>21</v>
      </c>
      <c r="K59" s="6">
        <v>3</v>
      </c>
      <c r="L59" s="6">
        <v>4</v>
      </c>
      <c r="M59" s="6">
        <v>10</v>
      </c>
      <c r="N59" s="6">
        <v>1</v>
      </c>
      <c r="O59" s="6">
        <v>3</v>
      </c>
      <c r="P59" s="6">
        <v>6</v>
      </c>
      <c r="Q59" s="6">
        <v>3</v>
      </c>
      <c r="R59" s="6">
        <v>8</v>
      </c>
      <c r="S59" s="6">
        <v>2</v>
      </c>
      <c r="T59" s="6">
        <v>2</v>
      </c>
      <c r="U59" s="6">
        <v>1</v>
      </c>
      <c r="V59" s="6">
        <v>0</v>
      </c>
      <c r="W59" s="6">
        <v>3</v>
      </c>
      <c r="X59" s="6">
        <v>2</v>
      </c>
      <c r="Y59" s="6">
        <v>1</v>
      </c>
      <c r="Z59" s="6">
        <v>0</v>
      </c>
      <c r="AA59" s="6">
        <v>0</v>
      </c>
      <c r="AB59" s="6">
        <v>0</v>
      </c>
      <c r="AC59" s="40">
        <v>70</v>
      </c>
      <c r="AD59" s="8">
        <v>91.3</v>
      </c>
      <c r="AE59" s="8">
        <v>45.4</v>
      </c>
    </row>
    <row r="60" spans="2:31" x14ac:dyDescent="0.15">
      <c r="B60" s="319" t="s">
        <v>43</v>
      </c>
      <c r="C60" s="246"/>
      <c r="D60" s="6">
        <v>62</v>
      </c>
      <c r="E60" s="6">
        <v>0</v>
      </c>
      <c r="F60" s="6">
        <v>0</v>
      </c>
      <c r="G60" s="6">
        <v>1</v>
      </c>
      <c r="H60" s="6">
        <v>12</v>
      </c>
      <c r="I60" s="6">
        <v>8</v>
      </c>
      <c r="J60" s="6">
        <v>6</v>
      </c>
      <c r="K60" s="6">
        <v>5</v>
      </c>
      <c r="L60" s="6">
        <v>6</v>
      </c>
      <c r="M60" s="6">
        <v>5</v>
      </c>
      <c r="N60" s="6">
        <v>2</v>
      </c>
      <c r="O60" s="6">
        <v>8</v>
      </c>
      <c r="P60" s="6">
        <v>0</v>
      </c>
      <c r="Q60" s="6">
        <v>2</v>
      </c>
      <c r="R60" s="6">
        <v>1</v>
      </c>
      <c r="S60" s="6">
        <v>4</v>
      </c>
      <c r="T60" s="6">
        <v>0</v>
      </c>
      <c r="U60" s="6">
        <v>0</v>
      </c>
      <c r="V60" s="6">
        <v>0</v>
      </c>
      <c r="W60" s="6">
        <v>2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40">
        <v>81</v>
      </c>
      <c r="AD60" s="8">
        <v>93.3</v>
      </c>
      <c r="AE60" s="8">
        <v>38.6</v>
      </c>
    </row>
    <row r="61" spans="2:31" x14ac:dyDescent="0.15">
      <c r="B61" s="319" t="s">
        <v>44</v>
      </c>
      <c r="C61" s="246"/>
      <c r="D61" s="6">
        <v>95</v>
      </c>
      <c r="E61" s="6">
        <v>4</v>
      </c>
      <c r="F61" s="6">
        <v>3</v>
      </c>
      <c r="G61" s="6">
        <v>7</v>
      </c>
      <c r="H61" s="6">
        <v>21</v>
      </c>
      <c r="I61" s="6">
        <v>11</v>
      </c>
      <c r="J61" s="6">
        <v>7</v>
      </c>
      <c r="K61" s="6">
        <v>10</v>
      </c>
      <c r="L61" s="6">
        <v>6</v>
      </c>
      <c r="M61" s="6">
        <v>8</v>
      </c>
      <c r="N61" s="6">
        <v>4</v>
      </c>
      <c r="O61" s="6">
        <v>2</v>
      </c>
      <c r="P61" s="6">
        <v>2</v>
      </c>
      <c r="Q61" s="6">
        <v>2</v>
      </c>
      <c r="R61" s="6">
        <v>1</v>
      </c>
      <c r="S61" s="6">
        <v>3</v>
      </c>
      <c r="T61" s="6">
        <v>1</v>
      </c>
      <c r="U61" s="6">
        <v>0</v>
      </c>
      <c r="V61" s="6">
        <v>0</v>
      </c>
      <c r="W61" s="6">
        <v>2</v>
      </c>
      <c r="X61" s="6">
        <v>0</v>
      </c>
      <c r="Y61" s="6">
        <v>0</v>
      </c>
      <c r="Z61" s="6">
        <v>0</v>
      </c>
      <c r="AA61" s="6">
        <v>1</v>
      </c>
      <c r="AB61" s="6">
        <v>0</v>
      </c>
      <c r="AC61" s="40">
        <v>70</v>
      </c>
      <c r="AD61" s="8">
        <v>81.3</v>
      </c>
      <c r="AE61" s="8">
        <v>44</v>
      </c>
    </row>
    <row r="62" spans="2:31" x14ac:dyDescent="0.15">
      <c r="B62" s="319" t="s">
        <v>45</v>
      </c>
      <c r="C62" s="246"/>
      <c r="D62" s="6">
        <v>505</v>
      </c>
      <c r="E62" s="6">
        <v>0</v>
      </c>
      <c r="F62" s="6">
        <v>2</v>
      </c>
      <c r="G62" s="6">
        <v>33</v>
      </c>
      <c r="H62" s="6">
        <v>78</v>
      </c>
      <c r="I62" s="6">
        <v>83</v>
      </c>
      <c r="J62" s="6">
        <v>53</v>
      </c>
      <c r="K62" s="6">
        <v>42</v>
      </c>
      <c r="L62" s="6">
        <v>31</v>
      </c>
      <c r="M62" s="6">
        <v>44</v>
      </c>
      <c r="N62" s="6">
        <v>29</v>
      </c>
      <c r="O62" s="6">
        <v>22</v>
      </c>
      <c r="P62" s="6">
        <v>14</v>
      </c>
      <c r="Q62" s="6">
        <v>14</v>
      </c>
      <c r="R62" s="6">
        <v>18</v>
      </c>
      <c r="S62" s="6">
        <v>9</v>
      </c>
      <c r="T62" s="6">
        <v>2</v>
      </c>
      <c r="U62" s="6">
        <v>4</v>
      </c>
      <c r="V62" s="6">
        <v>7</v>
      </c>
      <c r="W62" s="6">
        <v>8</v>
      </c>
      <c r="X62" s="6">
        <v>1</v>
      </c>
      <c r="Y62" s="6">
        <v>3</v>
      </c>
      <c r="Z62" s="6">
        <v>2</v>
      </c>
      <c r="AA62" s="6">
        <v>6</v>
      </c>
      <c r="AB62" s="6">
        <v>0</v>
      </c>
      <c r="AC62" s="40">
        <v>80</v>
      </c>
      <c r="AD62" s="8">
        <v>92.1</v>
      </c>
      <c r="AE62" s="8">
        <v>45.6</v>
      </c>
    </row>
    <row r="63" spans="2:31" x14ac:dyDescent="0.15">
      <c r="B63" s="319" t="s">
        <v>46</v>
      </c>
      <c r="C63" s="246"/>
      <c r="D63" s="6">
        <v>131</v>
      </c>
      <c r="E63" s="6">
        <v>0</v>
      </c>
      <c r="F63" s="6">
        <v>2</v>
      </c>
      <c r="G63" s="6">
        <v>5</v>
      </c>
      <c r="H63" s="6">
        <v>16</v>
      </c>
      <c r="I63" s="6">
        <v>19</v>
      </c>
      <c r="J63" s="6">
        <v>9</v>
      </c>
      <c r="K63" s="6">
        <v>9</v>
      </c>
      <c r="L63" s="6">
        <v>6</v>
      </c>
      <c r="M63" s="6">
        <v>12</v>
      </c>
      <c r="N63" s="6">
        <v>5</v>
      </c>
      <c r="O63" s="6">
        <v>7</v>
      </c>
      <c r="P63" s="6">
        <v>11</v>
      </c>
      <c r="Q63" s="6">
        <v>7</v>
      </c>
      <c r="R63" s="6">
        <v>5</v>
      </c>
      <c r="S63" s="6">
        <v>6</v>
      </c>
      <c r="T63" s="6">
        <v>1</v>
      </c>
      <c r="U63" s="6">
        <v>2</v>
      </c>
      <c r="V63" s="6">
        <v>1</v>
      </c>
      <c r="W63" s="6">
        <v>4</v>
      </c>
      <c r="X63" s="6">
        <v>1</v>
      </c>
      <c r="Y63" s="6">
        <v>0</v>
      </c>
      <c r="Z63" s="6">
        <v>0</v>
      </c>
      <c r="AA63" s="6">
        <v>3</v>
      </c>
      <c r="AB63" s="6">
        <v>0</v>
      </c>
      <c r="AC63" s="40">
        <v>99</v>
      </c>
      <c r="AD63" s="8">
        <v>105</v>
      </c>
      <c r="AE63" s="8">
        <v>53</v>
      </c>
    </row>
    <row r="64" spans="2:31" x14ac:dyDescent="0.15">
      <c r="B64" s="319" t="s">
        <v>47</v>
      </c>
      <c r="C64" s="246"/>
      <c r="D64" s="6">
        <v>86</v>
      </c>
      <c r="E64" s="6">
        <v>1</v>
      </c>
      <c r="F64" s="6">
        <v>1</v>
      </c>
      <c r="G64" s="6">
        <v>5</v>
      </c>
      <c r="H64" s="6">
        <v>14</v>
      </c>
      <c r="I64" s="6">
        <v>11</v>
      </c>
      <c r="J64" s="6">
        <v>12</v>
      </c>
      <c r="K64" s="6">
        <v>4</v>
      </c>
      <c r="L64" s="6">
        <v>4</v>
      </c>
      <c r="M64" s="6">
        <v>8</v>
      </c>
      <c r="N64" s="6">
        <v>6</v>
      </c>
      <c r="O64" s="6">
        <v>7</v>
      </c>
      <c r="P64" s="6">
        <v>1</v>
      </c>
      <c r="Q64" s="6">
        <v>4</v>
      </c>
      <c r="R64" s="6">
        <v>1</v>
      </c>
      <c r="S64" s="6">
        <v>3</v>
      </c>
      <c r="T64" s="6">
        <v>1</v>
      </c>
      <c r="U64" s="6">
        <v>0</v>
      </c>
      <c r="V64" s="6">
        <v>1</v>
      </c>
      <c r="W64" s="6">
        <v>2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40">
        <v>77</v>
      </c>
      <c r="AD64" s="8">
        <v>88.8</v>
      </c>
      <c r="AE64" s="8">
        <v>40.799999999999997</v>
      </c>
    </row>
    <row r="65" spans="2:31" x14ac:dyDescent="0.15">
      <c r="B65" s="319" t="s">
        <v>48</v>
      </c>
      <c r="C65" s="246"/>
      <c r="D65" s="6">
        <v>209</v>
      </c>
      <c r="E65" s="6">
        <v>0</v>
      </c>
      <c r="F65" s="6">
        <v>6</v>
      </c>
      <c r="G65" s="6">
        <v>18</v>
      </c>
      <c r="H65" s="6">
        <v>39</v>
      </c>
      <c r="I65" s="6">
        <v>33</v>
      </c>
      <c r="J65" s="6">
        <v>16</v>
      </c>
      <c r="K65" s="6">
        <v>14</v>
      </c>
      <c r="L65" s="6">
        <v>9</v>
      </c>
      <c r="M65" s="6">
        <v>28</v>
      </c>
      <c r="N65" s="6">
        <v>10</v>
      </c>
      <c r="O65" s="6">
        <v>8</v>
      </c>
      <c r="P65" s="6">
        <v>5</v>
      </c>
      <c r="Q65" s="6">
        <v>5</v>
      </c>
      <c r="R65" s="6">
        <v>6</v>
      </c>
      <c r="S65" s="6">
        <v>3</v>
      </c>
      <c r="T65" s="6">
        <v>1</v>
      </c>
      <c r="U65" s="6">
        <v>0</v>
      </c>
      <c r="V65" s="6">
        <v>4</v>
      </c>
      <c r="W65" s="6">
        <v>1</v>
      </c>
      <c r="X65" s="6">
        <v>0</v>
      </c>
      <c r="Y65" s="6">
        <v>0</v>
      </c>
      <c r="Z65" s="6">
        <v>1</v>
      </c>
      <c r="AA65" s="6">
        <v>2</v>
      </c>
      <c r="AB65" s="6">
        <v>0</v>
      </c>
      <c r="AC65" s="40">
        <v>72</v>
      </c>
      <c r="AD65" s="8">
        <v>84.8</v>
      </c>
      <c r="AE65" s="8">
        <v>41.9</v>
      </c>
    </row>
    <row r="66" spans="2:31" x14ac:dyDescent="0.15">
      <c r="B66" s="319" t="s">
        <v>49</v>
      </c>
      <c r="C66" s="246"/>
      <c r="D66" s="6">
        <v>95</v>
      </c>
      <c r="E66" s="6">
        <v>0</v>
      </c>
      <c r="F66" s="6">
        <v>0</v>
      </c>
      <c r="G66" s="6">
        <v>7</v>
      </c>
      <c r="H66" s="6">
        <v>22</v>
      </c>
      <c r="I66" s="6">
        <v>13</v>
      </c>
      <c r="J66" s="6">
        <v>10</v>
      </c>
      <c r="K66" s="6">
        <v>5</v>
      </c>
      <c r="L66" s="6">
        <v>4</v>
      </c>
      <c r="M66" s="6">
        <v>8</v>
      </c>
      <c r="N66" s="6">
        <v>3</v>
      </c>
      <c r="O66" s="6">
        <v>5</v>
      </c>
      <c r="P66" s="6">
        <v>5</v>
      </c>
      <c r="Q66" s="6">
        <v>1</v>
      </c>
      <c r="R66" s="6">
        <v>4</v>
      </c>
      <c r="S66" s="6">
        <v>0</v>
      </c>
      <c r="T66" s="6">
        <v>2</v>
      </c>
      <c r="U66" s="6">
        <v>1</v>
      </c>
      <c r="V66" s="6">
        <v>1</v>
      </c>
      <c r="W66" s="6">
        <v>3</v>
      </c>
      <c r="X66" s="6">
        <v>0</v>
      </c>
      <c r="Y66" s="6">
        <v>0</v>
      </c>
      <c r="Z66" s="6">
        <v>0</v>
      </c>
      <c r="AA66" s="6">
        <v>1</v>
      </c>
      <c r="AB66" s="6">
        <v>0</v>
      </c>
      <c r="AC66" s="40">
        <v>70</v>
      </c>
      <c r="AD66" s="8">
        <v>89.8</v>
      </c>
      <c r="AE66" s="8">
        <v>44.9</v>
      </c>
    </row>
    <row r="67" spans="2:31" x14ac:dyDescent="0.15">
      <c r="B67" s="319" t="s">
        <v>50</v>
      </c>
      <c r="C67" s="246"/>
      <c r="D67" s="6">
        <v>78</v>
      </c>
      <c r="E67" s="6">
        <v>0</v>
      </c>
      <c r="F67" s="6">
        <v>5</v>
      </c>
      <c r="G67" s="6">
        <v>1</v>
      </c>
      <c r="H67" s="6">
        <v>22</v>
      </c>
      <c r="I67" s="6">
        <v>9</v>
      </c>
      <c r="J67" s="6">
        <v>9</v>
      </c>
      <c r="K67" s="6">
        <v>3</v>
      </c>
      <c r="L67" s="6">
        <v>6</v>
      </c>
      <c r="M67" s="6">
        <v>8</v>
      </c>
      <c r="N67" s="6">
        <v>7</v>
      </c>
      <c r="O67" s="6">
        <v>3</v>
      </c>
      <c r="P67" s="6">
        <v>1</v>
      </c>
      <c r="Q67" s="6">
        <v>1</v>
      </c>
      <c r="R67" s="6">
        <v>0</v>
      </c>
      <c r="S67" s="6">
        <v>2</v>
      </c>
      <c r="T67" s="6">
        <v>1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40">
        <v>70</v>
      </c>
      <c r="AD67" s="8">
        <v>78.599999999999994</v>
      </c>
      <c r="AE67" s="8">
        <v>32.5</v>
      </c>
    </row>
    <row r="68" spans="2:31" x14ac:dyDescent="0.15">
      <c r="B68" s="319" t="s">
        <v>51</v>
      </c>
      <c r="C68" s="246"/>
      <c r="D68" s="10">
        <v>185</v>
      </c>
      <c r="E68" s="10">
        <v>0</v>
      </c>
      <c r="F68" s="10">
        <v>1</v>
      </c>
      <c r="G68" s="10">
        <v>11</v>
      </c>
      <c r="H68" s="10">
        <v>30</v>
      </c>
      <c r="I68" s="10">
        <v>34</v>
      </c>
      <c r="J68" s="10">
        <v>29</v>
      </c>
      <c r="K68" s="10">
        <v>24</v>
      </c>
      <c r="L68" s="10">
        <v>12</v>
      </c>
      <c r="M68" s="10">
        <v>14</v>
      </c>
      <c r="N68" s="10">
        <v>6</v>
      </c>
      <c r="O68" s="10">
        <v>9</v>
      </c>
      <c r="P68" s="10">
        <v>7</v>
      </c>
      <c r="Q68" s="10">
        <v>1</v>
      </c>
      <c r="R68" s="10">
        <v>3</v>
      </c>
      <c r="S68" s="10">
        <v>1</v>
      </c>
      <c r="T68" s="10">
        <v>1</v>
      </c>
      <c r="U68" s="10">
        <v>0</v>
      </c>
      <c r="V68" s="10">
        <v>1</v>
      </c>
      <c r="W68" s="10">
        <v>0</v>
      </c>
      <c r="X68" s="10">
        <v>0</v>
      </c>
      <c r="Y68" s="10">
        <v>0</v>
      </c>
      <c r="Z68" s="10">
        <v>1</v>
      </c>
      <c r="AA68" s="10">
        <v>0</v>
      </c>
      <c r="AB68" s="10">
        <v>0</v>
      </c>
      <c r="AC68" s="40">
        <v>70</v>
      </c>
      <c r="AD68" s="11">
        <v>79.900000000000006</v>
      </c>
      <c r="AE68" s="11">
        <v>31.5</v>
      </c>
    </row>
    <row r="69" spans="2:31" s="5" customFormat="1" x14ac:dyDescent="0.15">
      <c r="B69" s="320" t="s">
        <v>72</v>
      </c>
      <c r="C69" s="269"/>
      <c r="D69" s="7">
        <v>58</v>
      </c>
      <c r="E69" s="7">
        <v>0</v>
      </c>
      <c r="F69" s="7">
        <v>2</v>
      </c>
      <c r="G69" s="7">
        <v>8</v>
      </c>
      <c r="H69" s="7">
        <v>24</v>
      </c>
      <c r="I69" s="7">
        <v>14</v>
      </c>
      <c r="J69" s="7">
        <v>1</v>
      </c>
      <c r="K69" s="7">
        <v>0</v>
      </c>
      <c r="L69" s="7">
        <v>3</v>
      </c>
      <c r="M69" s="7">
        <v>1</v>
      </c>
      <c r="N69" s="7">
        <v>0</v>
      </c>
      <c r="O69" s="7">
        <v>0</v>
      </c>
      <c r="P69" s="7">
        <v>0</v>
      </c>
      <c r="Q69" s="7">
        <v>2</v>
      </c>
      <c r="R69" s="7">
        <v>1</v>
      </c>
      <c r="S69" s="7">
        <v>1</v>
      </c>
      <c r="T69" s="7">
        <v>1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45">
        <v>50</v>
      </c>
      <c r="AD69" s="9">
        <v>64.5</v>
      </c>
      <c r="AE69" s="9">
        <v>31.1</v>
      </c>
    </row>
    <row r="71" spans="2:31" x14ac:dyDescent="0.15">
      <c r="D71" s="173">
        <f>D6</f>
        <v>10161</v>
      </c>
    </row>
    <row r="72" spans="2:31" x14ac:dyDescent="0.15">
      <c r="D72" s="173" t="str">
        <f>IF(D71=SUM(D8:D11,D12:D22,D23:D69)/3,"OK","NG")</f>
        <v>OK</v>
      </c>
    </row>
  </sheetData>
  <mergeCells count="68">
    <mergeCell ref="B3:C3"/>
    <mergeCell ref="D3:D5"/>
    <mergeCell ref="AB3:AB5"/>
    <mergeCell ref="AC3:AC4"/>
    <mergeCell ref="AD3:AD4"/>
    <mergeCell ref="AE3:AE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style="6" customWidth="1"/>
    <col min="5" max="31" width="6.7109375" style="6" customWidth="1"/>
    <col min="32" max="46" width="6.7109375" style="8" customWidth="1"/>
    <col min="47" max="47" width="7.7109375" style="8" customWidth="1"/>
    <col min="48" max="48" width="7.5703125" customWidth="1"/>
    <col min="49" max="49" width="8.42578125" customWidth="1"/>
    <col min="50" max="56" width="7.7109375" bestFit="1" customWidth="1"/>
    <col min="57" max="57" width="7.140625" bestFit="1" customWidth="1"/>
    <col min="58" max="58" width="7.28515625" bestFit="1" customWidth="1"/>
    <col min="59" max="59" width="6.140625" bestFit="1" customWidth="1"/>
  </cols>
  <sheetData>
    <row r="1" spans="2:49" ht="17.25" x14ac:dyDescent="0.2">
      <c r="B1" s="26" t="s">
        <v>160</v>
      </c>
      <c r="D1" s="26" t="s">
        <v>161</v>
      </c>
      <c r="E1" s="26"/>
      <c r="J1" s="26"/>
      <c r="Q1" s="26"/>
      <c r="R1" s="26" t="s">
        <v>161</v>
      </c>
      <c r="Y1" s="26"/>
      <c r="AD1" s="26"/>
      <c r="AE1" s="26"/>
      <c r="AG1" s="26" t="s">
        <v>161</v>
      </c>
      <c r="AN1" s="26"/>
      <c r="AU1" s="26" t="s">
        <v>161</v>
      </c>
    </row>
    <row r="2" spans="2:49" ht="17.25" x14ac:dyDescent="0.2">
      <c r="B2" s="1" t="s">
        <v>384</v>
      </c>
      <c r="C2" s="2"/>
    </row>
    <row r="3" spans="2:49" ht="24" customHeight="1" x14ac:dyDescent="0.15">
      <c r="B3" s="341" t="s">
        <v>382</v>
      </c>
      <c r="C3" s="326"/>
      <c r="D3" s="334" t="s">
        <v>91</v>
      </c>
      <c r="E3" s="187"/>
      <c r="F3" s="188">
        <v>75</v>
      </c>
      <c r="G3" s="86">
        <v>80</v>
      </c>
      <c r="H3" s="86">
        <v>85</v>
      </c>
      <c r="I3" s="86">
        <v>90</v>
      </c>
      <c r="J3" s="86">
        <v>95</v>
      </c>
      <c r="K3" s="86">
        <v>100</v>
      </c>
      <c r="L3" s="86">
        <v>105</v>
      </c>
      <c r="M3" s="86">
        <v>110</v>
      </c>
      <c r="N3" s="86">
        <v>115</v>
      </c>
      <c r="O3" s="86">
        <v>120</v>
      </c>
      <c r="P3" s="86">
        <v>125</v>
      </c>
      <c r="Q3" s="86">
        <v>130</v>
      </c>
      <c r="R3" s="86">
        <v>135</v>
      </c>
      <c r="S3" s="86">
        <v>140</v>
      </c>
      <c r="T3" s="86">
        <v>145</v>
      </c>
      <c r="U3" s="86">
        <v>150</v>
      </c>
      <c r="V3" s="87">
        <v>155</v>
      </c>
      <c r="W3" s="87">
        <v>160</v>
      </c>
      <c r="X3" s="110">
        <v>165</v>
      </c>
      <c r="Y3" s="87">
        <v>170</v>
      </c>
      <c r="Z3" s="86">
        <v>175</v>
      </c>
      <c r="AA3" s="110">
        <v>180</v>
      </c>
      <c r="AB3" s="86">
        <v>185</v>
      </c>
      <c r="AC3" s="110">
        <v>190</v>
      </c>
      <c r="AD3" s="86">
        <v>195</v>
      </c>
      <c r="AE3" s="110">
        <v>200</v>
      </c>
      <c r="AF3" s="86">
        <v>205</v>
      </c>
      <c r="AG3" s="110">
        <v>210</v>
      </c>
      <c r="AH3" s="86">
        <v>215</v>
      </c>
      <c r="AI3" s="110">
        <v>220</v>
      </c>
      <c r="AJ3" s="86">
        <v>225</v>
      </c>
      <c r="AK3" s="110">
        <v>230</v>
      </c>
      <c r="AL3" s="86">
        <v>235</v>
      </c>
      <c r="AM3" s="110">
        <v>240</v>
      </c>
      <c r="AN3" s="86">
        <v>245</v>
      </c>
      <c r="AO3" s="110">
        <v>250</v>
      </c>
      <c r="AP3" s="86">
        <v>255</v>
      </c>
      <c r="AQ3" s="110">
        <v>260</v>
      </c>
      <c r="AR3" s="86">
        <v>265</v>
      </c>
      <c r="AS3" s="110">
        <v>270</v>
      </c>
      <c r="AT3" s="75" t="s">
        <v>292</v>
      </c>
      <c r="AU3" s="337" t="s">
        <v>93</v>
      </c>
      <c r="AV3" s="337" t="s">
        <v>94</v>
      </c>
      <c r="AW3" s="356" t="s">
        <v>162</v>
      </c>
    </row>
    <row r="4" spans="2:49" s="32" customFormat="1" ht="13.5" customHeight="1" x14ac:dyDescent="0.15">
      <c r="B4" s="350" t="s">
        <v>84</v>
      </c>
      <c r="C4" s="351"/>
      <c r="D4" s="335"/>
      <c r="E4" s="190"/>
      <c r="F4" s="77" t="s">
        <v>96</v>
      </c>
      <c r="G4" s="77" t="s">
        <v>96</v>
      </c>
      <c r="H4" s="77" t="s">
        <v>96</v>
      </c>
      <c r="I4" s="77" t="s">
        <v>96</v>
      </c>
      <c r="J4" s="77" t="s">
        <v>96</v>
      </c>
      <c r="K4" s="78" t="s">
        <v>96</v>
      </c>
      <c r="L4" s="77" t="s">
        <v>96</v>
      </c>
      <c r="M4" s="77" t="s">
        <v>96</v>
      </c>
      <c r="N4" s="77" t="s">
        <v>96</v>
      </c>
      <c r="O4" s="77" t="s">
        <v>96</v>
      </c>
      <c r="P4" s="77" t="s">
        <v>96</v>
      </c>
      <c r="Q4" s="77" t="s">
        <v>96</v>
      </c>
      <c r="R4" s="76" t="s">
        <v>96</v>
      </c>
      <c r="S4" s="77" t="s">
        <v>96</v>
      </c>
      <c r="T4" s="76" t="s">
        <v>96</v>
      </c>
      <c r="U4" s="76" t="s">
        <v>96</v>
      </c>
      <c r="V4" s="76" t="s">
        <v>96</v>
      </c>
      <c r="W4" s="76" t="s">
        <v>96</v>
      </c>
      <c r="X4" s="77" t="s">
        <v>96</v>
      </c>
      <c r="Y4" s="76" t="s">
        <v>96</v>
      </c>
      <c r="Z4" s="76" t="s">
        <v>96</v>
      </c>
      <c r="AA4" s="77" t="s">
        <v>96</v>
      </c>
      <c r="AB4" s="77" t="s">
        <v>96</v>
      </c>
      <c r="AC4" s="77" t="s">
        <v>96</v>
      </c>
      <c r="AD4" s="77" t="s">
        <v>96</v>
      </c>
      <c r="AE4" s="77" t="s">
        <v>96</v>
      </c>
      <c r="AF4" s="77" t="s">
        <v>96</v>
      </c>
      <c r="AG4" s="77" t="s">
        <v>96</v>
      </c>
      <c r="AH4" s="77" t="s">
        <v>96</v>
      </c>
      <c r="AI4" s="77" t="s">
        <v>96</v>
      </c>
      <c r="AJ4" s="77" t="s">
        <v>96</v>
      </c>
      <c r="AK4" s="77" t="s">
        <v>96</v>
      </c>
      <c r="AL4" s="77" t="s">
        <v>96</v>
      </c>
      <c r="AM4" s="77" t="s">
        <v>96</v>
      </c>
      <c r="AN4" s="77" t="s">
        <v>96</v>
      </c>
      <c r="AO4" s="77" t="s">
        <v>96</v>
      </c>
      <c r="AP4" s="77" t="s">
        <v>96</v>
      </c>
      <c r="AQ4" s="77" t="s">
        <v>96</v>
      </c>
      <c r="AR4" s="77" t="s">
        <v>96</v>
      </c>
      <c r="AS4" s="77" t="s">
        <v>96</v>
      </c>
      <c r="AT4" s="77"/>
      <c r="AU4" s="338"/>
      <c r="AV4" s="338"/>
      <c r="AW4" s="357"/>
    </row>
    <row r="5" spans="2:49" ht="24" customHeight="1" x14ac:dyDescent="0.15">
      <c r="B5" s="352"/>
      <c r="C5" s="349"/>
      <c r="D5" s="336"/>
      <c r="E5" s="181" t="s">
        <v>326</v>
      </c>
      <c r="F5" s="179">
        <v>80</v>
      </c>
      <c r="G5" s="92">
        <v>85</v>
      </c>
      <c r="H5" s="92">
        <v>90</v>
      </c>
      <c r="I5" s="92">
        <v>95</v>
      </c>
      <c r="J5" s="92">
        <v>100</v>
      </c>
      <c r="K5" s="92">
        <v>105</v>
      </c>
      <c r="L5" s="92">
        <v>110</v>
      </c>
      <c r="M5" s="92">
        <v>115</v>
      </c>
      <c r="N5" s="92">
        <v>120</v>
      </c>
      <c r="O5" s="92">
        <v>125</v>
      </c>
      <c r="P5" s="92">
        <v>130</v>
      </c>
      <c r="Q5" s="92">
        <v>135</v>
      </c>
      <c r="R5" s="92">
        <v>140</v>
      </c>
      <c r="S5" s="92">
        <v>145</v>
      </c>
      <c r="T5" s="92">
        <v>150</v>
      </c>
      <c r="U5" s="92">
        <v>155</v>
      </c>
      <c r="V5" s="180">
        <v>160</v>
      </c>
      <c r="W5" s="92">
        <v>165</v>
      </c>
      <c r="X5" s="92">
        <v>170</v>
      </c>
      <c r="Y5" s="92">
        <v>175</v>
      </c>
      <c r="Z5" s="92">
        <v>180</v>
      </c>
      <c r="AA5" s="179">
        <v>185</v>
      </c>
      <c r="AB5" s="92">
        <v>190</v>
      </c>
      <c r="AC5" s="179">
        <v>195</v>
      </c>
      <c r="AD5" s="92">
        <v>200</v>
      </c>
      <c r="AE5" s="179">
        <v>205</v>
      </c>
      <c r="AF5" s="92">
        <v>210</v>
      </c>
      <c r="AG5" s="179">
        <v>215</v>
      </c>
      <c r="AH5" s="92">
        <v>220</v>
      </c>
      <c r="AI5" s="179">
        <v>225</v>
      </c>
      <c r="AJ5" s="92">
        <v>230</v>
      </c>
      <c r="AK5" s="179">
        <v>235</v>
      </c>
      <c r="AL5" s="92">
        <v>240</v>
      </c>
      <c r="AM5" s="179">
        <v>245</v>
      </c>
      <c r="AN5" s="92">
        <v>250</v>
      </c>
      <c r="AO5" s="179">
        <v>255</v>
      </c>
      <c r="AP5" s="92">
        <v>260</v>
      </c>
      <c r="AQ5" s="179">
        <v>265</v>
      </c>
      <c r="AR5" s="92">
        <v>270</v>
      </c>
      <c r="AS5" s="179">
        <v>275</v>
      </c>
      <c r="AT5" s="79"/>
      <c r="AU5" s="80" t="s">
        <v>163</v>
      </c>
      <c r="AV5" s="80" t="s">
        <v>163</v>
      </c>
      <c r="AW5" s="80" t="s">
        <v>163</v>
      </c>
    </row>
    <row r="6" spans="2:49" ht="12" customHeight="1" x14ac:dyDescent="0.15">
      <c r="B6" s="315" t="s">
        <v>0</v>
      </c>
      <c r="C6" s="267"/>
      <c r="D6" s="57">
        <v>10161</v>
      </c>
      <c r="E6" s="57">
        <v>261</v>
      </c>
      <c r="F6" s="57">
        <v>217</v>
      </c>
      <c r="G6" s="57">
        <v>254</v>
      </c>
      <c r="H6" s="57">
        <v>323</v>
      </c>
      <c r="I6" s="57">
        <v>440</v>
      </c>
      <c r="J6" s="57">
        <v>654</v>
      </c>
      <c r="K6" s="57">
        <v>682</v>
      </c>
      <c r="L6" s="57">
        <v>852</v>
      </c>
      <c r="M6" s="57">
        <v>866</v>
      </c>
      <c r="N6" s="57">
        <v>819</v>
      </c>
      <c r="O6" s="57">
        <v>758</v>
      </c>
      <c r="P6" s="57">
        <v>696</v>
      </c>
      <c r="Q6" s="57">
        <v>513</v>
      </c>
      <c r="R6" s="57">
        <v>430</v>
      </c>
      <c r="S6" s="57">
        <v>329</v>
      </c>
      <c r="T6" s="57">
        <v>299</v>
      </c>
      <c r="U6" s="57">
        <v>248</v>
      </c>
      <c r="V6" s="57">
        <v>225</v>
      </c>
      <c r="W6" s="57">
        <v>206</v>
      </c>
      <c r="X6" s="57">
        <v>141</v>
      </c>
      <c r="Y6" s="57">
        <v>147</v>
      </c>
      <c r="Z6" s="57">
        <v>102</v>
      </c>
      <c r="AA6" s="57">
        <v>101</v>
      </c>
      <c r="AB6" s="57">
        <v>85</v>
      </c>
      <c r="AC6" s="57">
        <v>104</v>
      </c>
      <c r="AD6" s="57">
        <v>81</v>
      </c>
      <c r="AE6" s="4">
        <v>35</v>
      </c>
      <c r="AF6" s="4">
        <v>45</v>
      </c>
      <c r="AG6" s="225">
        <v>35</v>
      </c>
      <c r="AH6" s="226">
        <v>44</v>
      </c>
      <c r="AI6" s="226">
        <v>21</v>
      </c>
      <c r="AJ6" s="226">
        <v>25</v>
      </c>
      <c r="AK6" s="226">
        <v>22</v>
      </c>
      <c r="AL6" s="226">
        <v>24</v>
      </c>
      <c r="AM6" s="226">
        <v>12</v>
      </c>
      <c r="AN6" s="226">
        <v>7</v>
      </c>
      <c r="AO6" s="226">
        <v>10</v>
      </c>
      <c r="AP6" s="226">
        <v>4</v>
      </c>
      <c r="AQ6" s="226">
        <v>8</v>
      </c>
      <c r="AR6" s="226">
        <v>5</v>
      </c>
      <c r="AS6" s="226">
        <v>4</v>
      </c>
      <c r="AT6" s="227">
        <v>27</v>
      </c>
      <c r="AU6" s="43">
        <v>118.4</v>
      </c>
      <c r="AV6" s="8">
        <v>124.4</v>
      </c>
      <c r="AW6" s="8">
        <v>33.4</v>
      </c>
    </row>
    <row r="7" spans="2:49" ht="12" customHeight="1" x14ac:dyDescent="0.15">
      <c r="B7" s="319" t="s">
        <v>1</v>
      </c>
      <c r="C7" s="246"/>
      <c r="D7" s="228">
        <v>4709</v>
      </c>
      <c r="E7" s="112">
        <v>139</v>
      </c>
      <c r="F7" s="112">
        <v>96</v>
      </c>
      <c r="G7" s="112">
        <v>121</v>
      </c>
      <c r="H7" s="112">
        <v>154</v>
      </c>
      <c r="I7" s="112">
        <v>207</v>
      </c>
      <c r="J7" s="112">
        <v>308</v>
      </c>
      <c r="K7" s="112">
        <v>312</v>
      </c>
      <c r="L7" s="112">
        <v>386</v>
      </c>
      <c r="M7" s="112">
        <v>380</v>
      </c>
      <c r="N7" s="112">
        <v>380</v>
      </c>
      <c r="O7" s="112">
        <v>326</v>
      </c>
      <c r="P7" s="112">
        <v>292</v>
      </c>
      <c r="Q7" s="112">
        <v>221</v>
      </c>
      <c r="R7" s="112">
        <v>194</v>
      </c>
      <c r="S7" s="112">
        <v>156</v>
      </c>
      <c r="T7" s="112">
        <v>139</v>
      </c>
      <c r="U7" s="112">
        <v>123</v>
      </c>
      <c r="V7" s="112">
        <v>104</v>
      </c>
      <c r="W7" s="112">
        <v>103</v>
      </c>
      <c r="X7" s="112">
        <v>72</v>
      </c>
      <c r="Y7" s="112">
        <v>77</v>
      </c>
      <c r="Z7" s="112">
        <v>49</v>
      </c>
      <c r="AA7" s="112">
        <v>49</v>
      </c>
      <c r="AB7" s="112">
        <v>43</v>
      </c>
      <c r="AC7" s="112">
        <v>56</v>
      </c>
      <c r="AD7" s="112">
        <v>41</v>
      </c>
      <c r="AE7" s="226">
        <v>19</v>
      </c>
      <c r="AF7" s="226">
        <v>27</v>
      </c>
      <c r="AG7" s="226">
        <v>21</v>
      </c>
      <c r="AH7" s="226">
        <v>20</v>
      </c>
      <c r="AI7" s="226">
        <v>9</v>
      </c>
      <c r="AJ7" s="226">
        <v>12</v>
      </c>
      <c r="AK7" s="226">
        <v>12</v>
      </c>
      <c r="AL7" s="226">
        <v>11</v>
      </c>
      <c r="AM7" s="226">
        <v>10</v>
      </c>
      <c r="AN7" s="226">
        <v>4</v>
      </c>
      <c r="AO7" s="226">
        <v>6</v>
      </c>
      <c r="AP7" s="226">
        <v>1</v>
      </c>
      <c r="AQ7" s="226">
        <v>2</v>
      </c>
      <c r="AR7" s="226">
        <v>4</v>
      </c>
      <c r="AS7" s="226">
        <v>3</v>
      </c>
      <c r="AT7" s="227">
        <v>20</v>
      </c>
      <c r="AU7" s="43">
        <v>118.4</v>
      </c>
      <c r="AV7" s="44">
        <v>125.4</v>
      </c>
      <c r="AW7" s="44">
        <v>35.4</v>
      </c>
    </row>
    <row r="8" spans="2:49" ht="12" customHeight="1" x14ac:dyDescent="0.15">
      <c r="B8" s="67"/>
      <c r="C8" s="18" t="s">
        <v>65</v>
      </c>
      <c r="D8" s="229">
        <v>2280</v>
      </c>
      <c r="E8" s="114">
        <v>65</v>
      </c>
      <c r="F8" s="114">
        <v>64</v>
      </c>
      <c r="G8" s="114">
        <v>62</v>
      </c>
      <c r="H8" s="114">
        <v>89</v>
      </c>
      <c r="I8" s="114">
        <v>115</v>
      </c>
      <c r="J8" s="114">
        <v>180</v>
      </c>
      <c r="K8" s="114">
        <v>160</v>
      </c>
      <c r="L8" s="114">
        <v>196</v>
      </c>
      <c r="M8" s="114">
        <v>173</v>
      </c>
      <c r="N8" s="114">
        <v>154</v>
      </c>
      <c r="O8" s="114">
        <v>153</v>
      </c>
      <c r="P8" s="114">
        <v>120</v>
      </c>
      <c r="Q8" s="114">
        <v>109</v>
      </c>
      <c r="R8" s="114">
        <v>77</v>
      </c>
      <c r="S8" s="114">
        <v>69</v>
      </c>
      <c r="T8" s="114">
        <v>62</v>
      </c>
      <c r="U8" s="114">
        <v>50</v>
      </c>
      <c r="V8" s="114">
        <v>43</v>
      </c>
      <c r="W8" s="114">
        <v>61</v>
      </c>
      <c r="X8" s="114">
        <v>34</v>
      </c>
      <c r="Y8" s="114">
        <v>46</v>
      </c>
      <c r="Z8" s="114">
        <v>26</v>
      </c>
      <c r="AA8" s="114">
        <v>26</v>
      </c>
      <c r="AB8" s="114">
        <v>20</v>
      </c>
      <c r="AC8" s="114">
        <v>24</v>
      </c>
      <c r="AD8" s="114">
        <v>20</v>
      </c>
      <c r="AE8" s="225">
        <v>9</v>
      </c>
      <c r="AF8" s="225">
        <v>14</v>
      </c>
      <c r="AG8" s="225">
        <v>8</v>
      </c>
      <c r="AH8" s="225">
        <v>7</v>
      </c>
      <c r="AI8" s="225">
        <v>6</v>
      </c>
      <c r="AJ8" s="225">
        <v>3</v>
      </c>
      <c r="AK8" s="225">
        <v>5</v>
      </c>
      <c r="AL8" s="225">
        <v>6</v>
      </c>
      <c r="AM8" s="225">
        <v>7</v>
      </c>
      <c r="AN8" s="225">
        <v>2</v>
      </c>
      <c r="AO8" s="225">
        <v>4</v>
      </c>
      <c r="AP8" s="225">
        <v>0</v>
      </c>
      <c r="AQ8" s="225">
        <v>0</v>
      </c>
      <c r="AR8" s="225">
        <v>1</v>
      </c>
      <c r="AS8" s="225">
        <v>1</v>
      </c>
      <c r="AT8" s="230">
        <v>9</v>
      </c>
      <c r="AU8" s="40">
        <v>116</v>
      </c>
      <c r="AV8" s="11">
        <v>123.9</v>
      </c>
      <c r="AW8" s="11">
        <v>35.4</v>
      </c>
    </row>
    <row r="9" spans="2:49" ht="12" customHeight="1" x14ac:dyDescent="0.15">
      <c r="B9" s="67"/>
      <c r="C9" s="18" t="s">
        <v>66</v>
      </c>
      <c r="D9" s="229">
        <v>1219</v>
      </c>
      <c r="E9" s="114">
        <v>40</v>
      </c>
      <c r="F9" s="114">
        <v>18</v>
      </c>
      <c r="G9" s="114">
        <v>30</v>
      </c>
      <c r="H9" s="114">
        <v>32</v>
      </c>
      <c r="I9" s="114">
        <v>47</v>
      </c>
      <c r="J9" s="114">
        <v>77</v>
      </c>
      <c r="K9" s="114">
        <v>77</v>
      </c>
      <c r="L9" s="114">
        <v>99</v>
      </c>
      <c r="M9" s="114">
        <v>102</v>
      </c>
      <c r="N9" s="114">
        <v>100</v>
      </c>
      <c r="O9" s="114">
        <v>85</v>
      </c>
      <c r="P9" s="114">
        <v>70</v>
      </c>
      <c r="Q9" s="114">
        <v>53</v>
      </c>
      <c r="R9" s="114">
        <v>64</v>
      </c>
      <c r="S9" s="114">
        <v>45</v>
      </c>
      <c r="T9" s="114">
        <v>40</v>
      </c>
      <c r="U9" s="114">
        <v>33</v>
      </c>
      <c r="V9" s="114">
        <v>32</v>
      </c>
      <c r="W9" s="114">
        <v>18</v>
      </c>
      <c r="X9" s="114">
        <v>20</v>
      </c>
      <c r="Y9" s="114">
        <v>16</v>
      </c>
      <c r="Z9" s="114">
        <v>10</v>
      </c>
      <c r="AA9" s="114">
        <v>17</v>
      </c>
      <c r="AB9" s="114">
        <v>14</v>
      </c>
      <c r="AC9" s="114">
        <v>15</v>
      </c>
      <c r="AD9" s="114">
        <v>11</v>
      </c>
      <c r="AE9" s="225">
        <v>4</v>
      </c>
      <c r="AF9" s="225">
        <v>7</v>
      </c>
      <c r="AG9" s="225">
        <v>6</v>
      </c>
      <c r="AH9" s="225">
        <v>9</v>
      </c>
      <c r="AI9" s="225">
        <v>1</v>
      </c>
      <c r="AJ9" s="225">
        <v>3</v>
      </c>
      <c r="AK9" s="225">
        <v>6</v>
      </c>
      <c r="AL9" s="225">
        <v>1</v>
      </c>
      <c r="AM9" s="225">
        <v>2</v>
      </c>
      <c r="AN9" s="225">
        <v>0</v>
      </c>
      <c r="AO9" s="225">
        <v>1</v>
      </c>
      <c r="AP9" s="225">
        <v>0</v>
      </c>
      <c r="AQ9" s="225">
        <v>2</v>
      </c>
      <c r="AR9" s="225">
        <v>2</v>
      </c>
      <c r="AS9" s="225">
        <v>2</v>
      </c>
      <c r="AT9" s="230">
        <v>8</v>
      </c>
      <c r="AU9" s="40">
        <v>119.3</v>
      </c>
      <c r="AV9" s="11">
        <v>127.4</v>
      </c>
      <c r="AW9" s="11">
        <v>37.4</v>
      </c>
    </row>
    <row r="10" spans="2:49" ht="12" customHeight="1" x14ac:dyDescent="0.15">
      <c r="B10" s="67"/>
      <c r="C10" s="18" t="s">
        <v>67</v>
      </c>
      <c r="D10" s="229">
        <v>1210</v>
      </c>
      <c r="E10" s="114">
        <v>34</v>
      </c>
      <c r="F10" s="114">
        <v>14</v>
      </c>
      <c r="G10" s="114">
        <v>29</v>
      </c>
      <c r="H10" s="114">
        <v>33</v>
      </c>
      <c r="I10" s="114">
        <v>45</v>
      </c>
      <c r="J10" s="114">
        <v>51</v>
      </c>
      <c r="K10" s="114">
        <v>75</v>
      </c>
      <c r="L10" s="114">
        <v>91</v>
      </c>
      <c r="M10" s="114">
        <v>105</v>
      </c>
      <c r="N10" s="114">
        <v>126</v>
      </c>
      <c r="O10" s="114">
        <v>88</v>
      </c>
      <c r="P10" s="114">
        <v>102</v>
      </c>
      <c r="Q10" s="114">
        <v>59</v>
      </c>
      <c r="R10" s="114">
        <v>53</v>
      </c>
      <c r="S10" s="114">
        <v>42</v>
      </c>
      <c r="T10" s="114">
        <v>37</v>
      </c>
      <c r="U10" s="114">
        <v>40</v>
      </c>
      <c r="V10" s="114">
        <v>29</v>
      </c>
      <c r="W10" s="114">
        <v>24</v>
      </c>
      <c r="X10" s="114">
        <v>18</v>
      </c>
      <c r="Y10" s="114">
        <v>15</v>
      </c>
      <c r="Z10" s="114">
        <v>13</v>
      </c>
      <c r="AA10" s="114">
        <v>6</v>
      </c>
      <c r="AB10" s="114">
        <v>9</v>
      </c>
      <c r="AC10" s="114">
        <v>17</v>
      </c>
      <c r="AD10" s="114">
        <v>10</v>
      </c>
      <c r="AE10" s="225">
        <v>6</v>
      </c>
      <c r="AF10" s="225">
        <v>6</v>
      </c>
      <c r="AG10" s="225">
        <v>7</v>
      </c>
      <c r="AH10" s="225">
        <v>4</v>
      </c>
      <c r="AI10" s="225">
        <v>2</v>
      </c>
      <c r="AJ10" s="225">
        <v>6</v>
      </c>
      <c r="AK10" s="225">
        <v>1</v>
      </c>
      <c r="AL10" s="225">
        <v>4</v>
      </c>
      <c r="AM10" s="225">
        <v>1</v>
      </c>
      <c r="AN10" s="225">
        <v>2</v>
      </c>
      <c r="AO10" s="225">
        <v>1</v>
      </c>
      <c r="AP10" s="225">
        <v>1</v>
      </c>
      <c r="AQ10" s="225">
        <v>0</v>
      </c>
      <c r="AR10" s="225">
        <v>1</v>
      </c>
      <c r="AS10" s="225">
        <v>0</v>
      </c>
      <c r="AT10" s="230">
        <v>3</v>
      </c>
      <c r="AU10" s="40">
        <v>120.1</v>
      </c>
      <c r="AV10" s="11">
        <v>126.5</v>
      </c>
      <c r="AW10" s="11">
        <v>33</v>
      </c>
    </row>
    <row r="11" spans="2:49" ht="12" customHeight="1" x14ac:dyDescent="0.15">
      <c r="B11" s="320" t="s">
        <v>5</v>
      </c>
      <c r="C11" s="269"/>
      <c r="D11" s="231">
        <v>5452</v>
      </c>
      <c r="E11" s="116">
        <v>122</v>
      </c>
      <c r="F11" s="116">
        <v>121</v>
      </c>
      <c r="G11" s="116">
        <v>133</v>
      </c>
      <c r="H11" s="116">
        <v>169</v>
      </c>
      <c r="I11" s="116">
        <v>233</v>
      </c>
      <c r="J11" s="116">
        <v>346</v>
      </c>
      <c r="K11" s="116">
        <v>370</v>
      </c>
      <c r="L11" s="116">
        <v>466</v>
      </c>
      <c r="M11" s="116">
        <v>486</v>
      </c>
      <c r="N11" s="116">
        <v>439</v>
      </c>
      <c r="O11" s="116">
        <v>432</v>
      </c>
      <c r="P11" s="116">
        <v>404</v>
      </c>
      <c r="Q11" s="116">
        <v>292</v>
      </c>
      <c r="R11" s="116">
        <v>236</v>
      </c>
      <c r="S11" s="116">
        <v>173</v>
      </c>
      <c r="T11" s="116">
        <v>160</v>
      </c>
      <c r="U11" s="116">
        <v>125</v>
      </c>
      <c r="V11" s="116">
        <v>121</v>
      </c>
      <c r="W11" s="116">
        <v>103</v>
      </c>
      <c r="X11" s="116">
        <v>69</v>
      </c>
      <c r="Y11" s="116">
        <v>70</v>
      </c>
      <c r="Z11" s="116">
        <v>53</v>
      </c>
      <c r="AA11" s="116">
        <v>52</v>
      </c>
      <c r="AB11" s="116">
        <v>42</v>
      </c>
      <c r="AC11" s="116">
        <v>48</v>
      </c>
      <c r="AD11" s="116">
        <v>40</v>
      </c>
      <c r="AE11" s="232">
        <v>16</v>
      </c>
      <c r="AF11" s="232">
        <v>18</v>
      </c>
      <c r="AG11" s="232">
        <v>14</v>
      </c>
      <c r="AH11" s="232">
        <v>24</v>
      </c>
      <c r="AI11" s="232">
        <v>12</v>
      </c>
      <c r="AJ11" s="232">
        <v>13</v>
      </c>
      <c r="AK11" s="232">
        <v>10</v>
      </c>
      <c r="AL11" s="232">
        <v>13</v>
      </c>
      <c r="AM11" s="232">
        <v>2</v>
      </c>
      <c r="AN11" s="232">
        <v>3</v>
      </c>
      <c r="AO11" s="232">
        <v>4</v>
      </c>
      <c r="AP11" s="232">
        <v>3</v>
      </c>
      <c r="AQ11" s="232">
        <v>6</v>
      </c>
      <c r="AR11" s="232">
        <v>1</v>
      </c>
      <c r="AS11" s="232">
        <v>1</v>
      </c>
      <c r="AT11" s="233">
        <v>7</v>
      </c>
      <c r="AU11" s="45">
        <v>118</v>
      </c>
      <c r="AV11" s="9">
        <v>123.4</v>
      </c>
      <c r="AW11" s="9">
        <v>31.5</v>
      </c>
    </row>
    <row r="12" spans="2:49" ht="12" customHeight="1" x14ac:dyDescent="0.15">
      <c r="B12" s="319" t="s">
        <v>164</v>
      </c>
      <c r="C12" s="246"/>
      <c r="D12" s="57">
        <v>263</v>
      </c>
      <c r="E12" s="57">
        <v>3</v>
      </c>
      <c r="F12" s="57">
        <v>9</v>
      </c>
      <c r="G12" s="57">
        <v>2</v>
      </c>
      <c r="H12" s="57">
        <v>7</v>
      </c>
      <c r="I12" s="57">
        <v>5</v>
      </c>
      <c r="J12" s="57">
        <v>10</v>
      </c>
      <c r="K12" s="57">
        <v>22</v>
      </c>
      <c r="L12" s="57">
        <v>19</v>
      </c>
      <c r="M12" s="57">
        <v>12</v>
      </c>
      <c r="N12" s="57">
        <v>24</v>
      </c>
      <c r="O12" s="57">
        <v>17</v>
      </c>
      <c r="P12" s="57">
        <v>28</v>
      </c>
      <c r="Q12" s="57">
        <v>10</v>
      </c>
      <c r="R12" s="57">
        <v>16</v>
      </c>
      <c r="S12" s="57">
        <v>7</v>
      </c>
      <c r="T12" s="57">
        <v>7</v>
      </c>
      <c r="U12" s="57">
        <v>6</v>
      </c>
      <c r="V12" s="57">
        <v>10</v>
      </c>
      <c r="W12" s="57">
        <v>6</v>
      </c>
      <c r="X12" s="57">
        <v>5</v>
      </c>
      <c r="Y12" s="57">
        <v>6</v>
      </c>
      <c r="Z12" s="57">
        <v>1</v>
      </c>
      <c r="AA12" s="57">
        <v>6</v>
      </c>
      <c r="AB12" s="57">
        <v>5</v>
      </c>
      <c r="AC12" s="57">
        <v>2</v>
      </c>
      <c r="AD12" s="57">
        <v>1</v>
      </c>
      <c r="AE12" s="4">
        <v>1</v>
      </c>
      <c r="AF12" s="4">
        <v>3</v>
      </c>
      <c r="AG12" s="225">
        <v>1</v>
      </c>
      <c r="AH12" s="225">
        <v>7</v>
      </c>
      <c r="AI12" s="225">
        <v>0</v>
      </c>
      <c r="AJ12" s="225">
        <v>1</v>
      </c>
      <c r="AK12" s="225">
        <v>0</v>
      </c>
      <c r="AL12" s="225">
        <v>1</v>
      </c>
      <c r="AM12" s="225">
        <v>0</v>
      </c>
      <c r="AN12" s="225">
        <v>0</v>
      </c>
      <c r="AO12" s="225">
        <v>0</v>
      </c>
      <c r="AP12" s="225">
        <v>0</v>
      </c>
      <c r="AQ12" s="225">
        <v>2</v>
      </c>
      <c r="AR12" s="225">
        <v>0</v>
      </c>
      <c r="AS12" s="225">
        <v>0</v>
      </c>
      <c r="AT12" s="230">
        <v>1</v>
      </c>
      <c r="AU12" s="40">
        <v>125.1</v>
      </c>
      <c r="AV12" s="8">
        <v>132.5</v>
      </c>
      <c r="AW12" s="8">
        <v>37.799999999999997</v>
      </c>
    </row>
    <row r="13" spans="2:49" ht="12" customHeight="1" x14ac:dyDescent="0.15">
      <c r="B13" s="319" t="s">
        <v>165</v>
      </c>
      <c r="C13" s="246"/>
      <c r="D13" s="57">
        <v>1037</v>
      </c>
      <c r="E13" s="57">
        <v>23</v>
      </c>
      <c r="F13" s="57">
        <v>16</v>
      </c>
      <c r="G13" s="57">
        <v>18</v>
      </c>
      <c r="H13" s="57">
        <v>35</v>
      </c>
      <c r="I13" s="57">
        <v>52</v>
      </c>
      <c r="J13" s="57">
        <v>55</v>
      </c>
      <c r="K13" s="57">
        <v>50</v>
      </c>
      <c r="L13" s="57">
        <v>87</v>
      </c>
      <c r="M13" s="57">
        <v>82</v>
      </c>
      <c r="N13" s="57">
        <v>71</v>
      </c>
      <c r="O13" s="57">
        <v>84</v>
      </c>
      <c r="P13" s="57">
        <v>83</v>
      </c>
      <c r="Q13" s="57">
        <v>47</v>
      </c>
      <c r="R13" s="57">
        <v>56</v>
      </c>
      <c r="S13" s="57">
        <v>33</v>
      </c>
      <c r="T13" s="57">
        <v>42</v>
      </c>
      <c r="U13" s="57">
        <v>29</v>
      </c>
      <c r="V13" s="57">
        <v>29</v>
      </c>
      <c r="W13" s="57">
        <v>28</v>
      </c>
      <c r="X13" s="57">
        <v>15</v>
      </c>
      <c r="Y13" s="57">
        <v>19</v>
      </c>
      <c r="Z13" s="57">
        <v>11</v>
      </c>
      <c r="AA13" s="57">
        <v>10</v>
      </c>
      <c r="AB13" s="57">
        <v>11</v>
      </c>
      <c r="AC13" s="57">
        <v>7</v>
      </c>
      <c r="AD13" s="57">
        <v>7</v>
      </c>
      <c r="AE13" s="4">
        <v>4</v>
      </c>
      <c r="AF13" s="4">
        <v>4</v>
      </c>
      <c r="AG13" s="225">
        <v>4</v>
      </c>
      <c r="AH13" s="225">
        <v>5</v>
      </c>
      <c r="AI13" s="225">
        <v>4</v>
      </c>
      <c r="AJ13" s="225">
        <v>5</v>
      </c>
      <c r="AK13" s="225">
        <v>3</v>
      </c>
      <c r="AL13" s="225">
        <v>4</v>
      </c>
      <c r="AM13" s="225">
        <v>1</v>
      </c>
      <c r="AN13" s="225">
        <v>1</v>
      </c>
      <c r="AO13" s="225">
        <v>1</v>
      </c>
      <c r="AP13" s="225">
        <v>0</v>
      </c>
      <c r="AQ13" s="225">
        <v>0</v>
      </c>
      <c r="AR13" s="225">
        <v>0</v>
      </c>
      <c r="AS13" s="225">
        <v>0</v>
      </c>
      <c r="AT13" s="230">
        <v>1</v>
      </c>
      <c r="AU13" s="40">
        <v>121.7</v>
      </c>
      <c r="AV13" s="8">
        <v>126.8</v>
      </c>
      <c r="AW13" s="8">
        <v>32.700000000000003</v>
      </c>
    </row>
    <row r="14" spans="2:49" ht="12" customHeight="1" x14ac:dyDescent="0.15">
      <c r="B14" s="319" t="s">
        <v>76</v>
      </c>
      <c r="C14" s="246"/>
      <c r="D14" s="57">
        <v>992</v>
      </c>
      <c r="E14" s="57">
        <v>28</v>
      </c>
      <c r="F14" s="57">
        <v>21</v>
      </c>
      <c r="G14" s="57">
        <v>29</v>
      </c>
      <c r="H14" s="57">
        <v>35</v>
      </c>
      <c r="I14" s="57">
        <v>42</v>
      </c>
      <c r="J14" s="57">
        <v>56</v>
      </c>
      <c r="K14" s="57">
        <v>69</v>
      </c>
      <c r="L14" s="57">
        <v>75</v>
      </c>
      <c r="M14" s="57">
        <v>83</v>
      </c>
      <c r="N14" s="57">
        <v>81</v>
      </c>
      <c r="O14" s="57">
        <v>85</v>
      </c>
      <c r="P14" s="57">
        <v>87</v>
      </c>
      <c r="Q14" s="57">
        <v>53</v>
      </c>
      <c r="R14" s="57">
        <v>40</v>
      </c>
      <c r="S14" s="57">
        <v>25</v>
      </c>
      <c r="T14" s="57">
        <v>31</v>
      </c>
      <c r="U14" s="57">
        <v>27</v>
      </c>
      <c r="V14" s="57">
        <v>18</v>
      </c>
      <c r="W14" s="57">
        <v>18</v>
      </c>
      <c r="X14" s="57">
        <v>10</v>
      </c>
      <c r="Y14" s="57">
        <v>11</v>
      </c>
      <c r="Z14" s="57">
        <v>10</v>
      </c>
      <c r="AA14" s="57">
        <v>11</v>
      </c>
      <c r="AB14" s="57">
        <v>4</v>
      </c>
      <c r="AC14" s="57">
        <v>12</v>
      </c>
      <c r="AD14" s="57">
        <v>8</v>
      </c>
      <c r="AE14" s="4">
        <v>2</v>
      </c>
      <c r="AF14" s="4">
        <v>1</v>
      </c>
      <c r="AG14" s="225">
        <v>2</v>
      </c>
      <c r="AH14" s="225">
        <v>4</v>
      </c>
      <c r="AI14" s="225">
        <v>3</v>
      </c>
      <c r="AJ14" s="225">
        <v>2</v>
      </c>
      <c r="AK14" s="225">
        <v>1</v>
      </c>
      <c r="AL14" s="225">
        <v>3</v>
      </c>
      <c r="AM14" s="225">
        <v>1</v>
      </c>
      <c r="AN14" s="225">
        <v>1</v>
      </c>
      <c r="AO14" s="225">
        <v>0</v>
      </c>
      <c r="AP14" s="225">
        <v>0</v>
      </c>
      <c r="AQ14" s="225">
        <v>1</v>
      </c>
      <c r="AR14" s="225">
        <v>1</v>
      </c>
      <c r="AS14" s="225">
        <v>0</v>
      </c>
      <c r="AT14" s="230">
        <v>1</v>
      </c>
      <c r="AU14" s="40">
        <v>118.8</v>
      </c>
      <c r="AV14" s="8">
        <v>122.7</v>
      </c>
      <c r="AW14" s="8">
        <v>31.2</v>
      </c>
    </row>
    <row r="15" spans="2:49" ht="12" customHeight="1" x14ac:dyDescent="0.15">
      <c r="B15" s="319" t="s">
        <v>77</v>
      </c>
      <c r="C15" s="246"/>
      <c r="D15" s="57">
        <v>3288</v>
      </c>
      <c r="E15" s="57">
        <v>89</v>
      </c>
      <c r="F15" s="57">
        <v>78</v>
      </c>
      <c r="G15" s="57">
        <v>82</v>
      </c>
      <c r="H15" s="57">
        <v>111</v>
      </c>
      <c r="I15" s="57">
        <v>149</v>
      </c>
      <c r="J15" s="57">
        <v>248</v>
      </c>
      <c r="K15" s="57">
        <v>221</v>
      </c>
      <c r="L15" s="57">
        <v>290</v>
      </c>
      <c r="M15" s="57">
        <v>266</v>
      </c>
      <c r="N15" s="57">
        <v>258</v>
      </c>
      <c r="O15" s="57">
        <v>232</v>
      </c>
      <c r="P15" s="57">
        <v>197</v>
      </c>
      <c r="Q15" s="57">
        <v>161</v>
      </c>
      <c r="R15" s="57">
        <v>121</v>
      </c>
      <c r="S15" s="57">
        <v>107</v>
      </c>
      <c r="T15" s="57">
        <v>82</v>
      </c>
      <c r="U15" s="57">
        <v>83</v>
      </c>
      <c r="V15" s="57">
        <v>64</v>
      </c>
      <c r="W15" s="57">
        <v>73</v>
      </c>
      <c r="X15" s="57">
        <v>47</v>
      </c>
      <c r="Y15" s="57">
        <v>61</v>
      </c>
      <c r="Z15" s="57">
        <v>37</v>
      </c>
      <c r="AA15" s="57">
        <v>32</v>
      </c>
      <c r="AB15" s="57">
        <v>28</v>
      </c>
      <c r="AC15" s="57">
        <v>38</v>
      </c>
      <c r="AD15" s="57">
        <v>27</v>
      </c>
      <c r="AE15" s="4">
        <v>15</v>
      </c>
      <c r="AF15" s="4">
        <v>16</v>
      </c>
      <c r="AG15" s="225">
        <v>11</v>
      </c>
      <c r="AH15" s="225">
        <v>11</v>
      </c>
      <c r="AI15" s="225">
        <v>8</v>
      </c>
      <c r="AJ15" s="225">
        <v>4</v>
      </c>
      <c r="AK15" s="225">
        <v>7</v>
      </c>
      <c r="AL15" s="225">
        <v>7</v>
      </c>
      <c r="AM15" s="225">
        <v>7</v>
      </c>
      <c r="AN15" s="225">
        <v>2</v>
      </c>
      <c r="AO15" s="225">
        <v>4</v>
      </c>
      <c r="AP15" s="225">
        <v>1</v>
      </c>
      <c r="AQ15" s="225">
        <v>1</v>
      </c>
      <c r="AR15" s="225">
        <v>2</v>
      </c>
      <c r="AS15" s="225">
        <v>1</v>
      </c>
      <c r="AT15" s="230">
        <v>9</v>
      </c>
      <c r="AU15" s="40">
        <v>117.1</v>
      </c>
      <c r="AV15" s="8">
        <v>123.9</v>
      </c>
      <c r="AW15" s="8">
        <v>33.799999999999997</v>
      </c>
    </row>
    <row r="16" spans="2:49" ht="12" customHeight="1" x14ac:dyDescent="0.15">
      <c r="B16" s="319" t="s">
        <v>78</v>
      </c>
      <c r="C16" s="246"/>
      <c r="D16" s="57">
        <v>902</v>
      </c>
      <c r="E16" s="57">
        <v>24</v>
      </c>
      <c r="F16" s="57">
        <v>11</v>
      </c>
      <c r="G16" s="57">
        <v>26</v>
      </c>
      <c r="H16" s="57">
        <v>27</v>
      </c>
      <c r="I16" s="57">
        <v>33</v>
      </c>
      <c r="J16" s="57">
        <v>34</v>
      </c>
      <c r="K16" s="57">
        <v>54</v>
      </c>
      <c r="L16" s="57">
        <v>61</v>
      </c>
      <c r="M16" s="57">
        <v>79</v>
      </c>
      <c r="N16" s="57">
        <v>93</v>
      </c>
      <c r="O16" s="57">
        <v>65</v>
      </c>
      <c r="P16" s="57">
        <v>81</v>
      </c>
      <c r="Q16" s="57">
        <v>42</v>
      </c>
      <c r="R16" s="57">
        <v>40</v>
      </c>
      <c r="S16" s="57">
        <v>34</v>
      </c>
      <c r="T16" s="57">
        <v>30</v>
      </c>
      <c r="U16" s="57">
        <v>23</v>
      </c>
      <c r="V16" s="57">
        <v>23</v>
      </c>
      <c r="W16" s="57">
        <v>21</v>
      </c>
      <c r="X16" s="57">
        <v>14</v>
      </c>
      <c r="Y16" s="57">
        <v>9</v>
      </c>
      <c r="Z16" s="57">
        <v>12</v>
      </c>
      <c r="AA16" s="57">
        <v>5</v>
      </c>
      <c r="AB16" s="57">
        <v>6</v>
      </c>
      <c r="AC16" s="57">
        <v>14</v>
      </c>
      <c r="AD16" s="57">
        <v>9</v>
      </c>
      <c r="AE16" s="4">
        <v>2</v>
      </c>
      <c r="AF16" s="4">
        <v>5</v>
      </c>
      <c r="AG16" s="225">
        <v>5</v>
      </c>
      <c r="AH16" s="225">
        <v>2</v>
      </c>
      <c r="AI16" s="225">
        <v>1</v>
      </c>
      <c r="AJ16" s="225">
        <v>6</v>
      </c>
      <c r="AK16" s="225">
        <v>0</v>
      </c>
      <c r="AL16" s="225">
        <v>3</v>
      </c>
      <c r="AM16" s="225">
        <v>1</v>
      </c>
      <c r="AN16" s="225">
        <v>2</v>
      </c>
      <c r="AO16" s="225">
        <v>1</v>
      </c>
      <c r="AP16" s="225">
        <v>1</v>
      </c>
      <c r="AQ16" s="225">
        <v>0</v>
      </c>
      <c r="AR16" s="225">
        <v>0</v>
      </c>
      <c r="AS16" s="225">
        <v>0</v>
      </c>
      <c r="AT16" s="230">
        <v>3</v>
      </c>
      <c r="AU16" s="40">
        <v>120.9</v>
      </c>
      <c r="AV16" s="8">
        <v>126.9</v>
      </c>
      <c r="AW16" s="8">
        <v>33.4</v>
      </c>
    </row>
    <row r="17" spans="2:49" ht="12" customHeight="1" x14ac:dyDescent="0.15">
      <c r="B17" s="319" t="s">
        <v>166</v>
      </c>
      <c r="C17" s="246"/>
      <c r="D17" s="57">
        <v>184</v>
      </c>
      <c r="E17" s="57">
        <v>5</v>
      </c>
      <c r="F17" s="57">
        <v>3</v>
      </c>
      <c r="G17" s="57">
        <v>5</v>
      </c>
      <c r="H17" s="57">
        <v>6</v>
      </c>
      <c r="I17" s="57">
        <v>7</v>
      </c>
      <c r="J17" s="57">
        <v>5</v>
      </c>
      <c r="K17" s="57">
        <v>7</v>
      </c>
      <c r="L17" s="57">
        <v>11</v>
      </c>
      <c r="M17" s="57">
        <v>11</v>
      </c>
      <c r="N17" s="57">
        <v>10</v>
      </c>
      <c r="O17" s="57">
        <v>22</v>
      </c>
      <c r="P17" s="57">
        <v>19</v>
      </c>
      <c r="Q17" s="57">
        <v>11</v>
      </c>
      <c r="R17" s="57">
        <v>11</v>
      </c>
      <c r="S17" s="57">
        <v>7</v>
      </c>
      <c r="T17" s="57">
        <v>4</v>
      </c>
      <c r="U17" s="57">
        <v>7</v>
      </c>
      <c r="V17" s="57">
        <v>6</v>
      </c>
      <c r="W17" s="57">
        <v>6</v>
      </c>
      <c r="X17" s="57">
        <v>3</v>
      </c>
      <c r="Y17" s="57">
        <v>2</v>
      </c>
      <c r="Z17" s="57">
        <v>3</v>
      </c>
      <c r="AA17" s="57">
        <v>3</v>
      </c>
      <c r="AB17" s="57">
        <v>0</v>
      </c>
      <c r="AC17" s="57">
        <v>0</v>
      </c>
      <c r="AD17" s="57">
        <v>1</v>
      </c>
      <c r="AE17" s="4">
        <v>1</v>
      </c>
      <c r="AF17" s="4">
        <v>1</v>
      </c>
      <c r="AG17" s="225">
        <v>1</v>
      </c>
      <c r="AH17" s="225">
        <v>1</v>
      </c>
      <c r="AI17" s="225">
        <v>0</v>
      </c>
      <c r="AJ17" s="225">
        <v>1</v>
      </c>
      <c r="AK17" s="225">
        <v>0</v>
      </c>
      <c r="AL17" s="225">
        <v>1</v>
      </c>
      <c r="AM17" s="225">
        <v>0</v>
      </c>
      <c r="AN17" s="225">
        <v>0</v>
      </c>
      <c r="AO17" s="225">
        <v>2</v>
      </c>
      <c r="AP17" s="225">
        <v>0</v>
      </c>
      <c r="AQ17" s="225">
        <v>0</v>
      </c>
      <c r="AR17" s="225">
        <v>0</v>
      </c>
      <c r="AS17" s="225">
        <v>0</v>
      </c>
      <c r="AT17" s="230">
        <v>1</v>
      </c>
      <c r="AU17" s="40">
        <v>125.1</v>
      </c>
      <c r="AV17" s="8">
        <v>129.80000000000001</v>
      </c>
      <c r="AW17" s="8">
        <v>36.5</v>
      </c>
    </row>
    <row r="18" spans="2:49" ht="12" customHeight="1" x14ac:dyDescent="0.15">
      <c r="B18" s="319" t="s">
        <v>80</v>
      </c>
      <c r="C18" s="246"/>
      <c r="D18" s="57">
        <v>1219</v>
      </c>
      <c r="E18" s="57">
        <v>40</v>
      </c>
      <c r="F18" s="57">
        <v>18</v>
      </c>
      <c r="G18" s="57">
        <v>30</v>
      </c>
      <c r="H18" s="57">
        <v>32</v>
      </c>
      <c r="I18" s="57">
        <v>47</v>
      </c>
      <c r="J18" s="57">
        <v>77</v>
      </c>
      <c r="K18" s="57">
        <v>77</v>
      </c>
      <c r="L18" s="57">
        <v>99</v>
      </c>
      <c r="M18" s="57">
        <v>102</v>
      </c>
      <c r="N18" s="57">
        <v>100</v>
      </c>
      <c r="O18" s="57">
        <v>85</v>
      </c>
      <c r="P18" s="57">
        <v>70</v>
      </c>
      <c r="Q18" s="57">
        <v>53</v>
      </c>
      <c r="R18" s="57">
        <v>64</v>
      </c>
      <c r="S18" s="57">
        <v>45</v>
      </c>
      <c r="T18" s="57">
        <v>40</v>
      </c>
      <c r="U18" s="57">
        <v>33</v>
      </c>
      <c r="V18" s="57">
        <v>32</v>
      </c>
      <c r="W18" s="57">
        <v>18</v>
      </c>
      <c r="X18" s="57">
        <v>20</v>
      </c>
      <c r="Y18" s="57">
        <v>16</v>
      </c>
      <c r="Z18" s="57">
        <v>10</v>
      </c>
      <c r="AA18" s="57">
        <v>17</v>
      </c>
      <c r="AB18" s="57">
        <v>14</v>
      </c>
      <c r="AC18" s="57">
        <v>15</v>
      </c>
      <c r="AD18" s="57">
        <v>11</v>
      </c>
      <c r="AE18" s="4">
        <v>4</v>
      </c>
      <c r="AF18" s="4">
        <v>7</v>
      </c>
      <c r="AG18" s="225">
        <v>6</v>
      </c>
      <c r="AH18" s="225">
        <v>9</v>
      </c>
      <c r="AI18" s="225">
        <v>1</v>
      </c>
      <c r="AJ18" s="225">
        <v>3</v>
      </c>
      <c r="AK18" s="225">
        <v>6</v>
      </c>
      <c r="AL18" s="225">
        <v>1</v>
      </c>
      <c r="AM18" s="225">
        <v>2</v>
      </c>
      <c r="AN18" s="225">
        <v>0</v>
      </c>
      <c r="AO18" s="225">
        <v>1</v>
      </c>
      <c r="AP18" s="225">
        <v>0</v>
      </c>
      <c r="AQ18" s="225">
        <v>2</v>
      </c>
      <c r="AR18" s="225">
        <v>2</v>
      </c>
      <c r="AS18" s="225">
        <v>2</v>
      </c>
      <c r="AT18" s="230">
        <v>8</v>
      </c>
      <c r="AU18" s="40">
        <v>119.3</v>
      </c>
      <c r="AV18" s="8">
        <v>127.4</v>
      </c>
      <c r="AW18" s="8">
        <v>37.4</v>
      </c>
    </row>
    <row r="19" spans="2:49" ht="12" customHeight="1" x14ac:dyDescent="0.15">
      <c r="B19" s="319" t="s">
        <v>99</v>
      </c>
      <c r="C19" s="246"/>
      <c r="D19" s="57">
        <v>605</v>
      </c>
      <c r="E19" s="57">
        <v>15</v>
      </c>
      <c r="F19" s="57">
        <v>14</v>
      </c>
      <c r="G19" s="57">
        <v>14</v>
      </c>
      <c r="H19" s="57">
        <v>17</v>
      </c>
      <c r="I19" s="57">
        <v>15</v>
      </c>
      <c r="J19" s="57">
        <v>46</v>
      </c>
      <c r="K19" s="57">
        <v>49</v>
      </c>
      <c r="L19" s="57">
        <v>48</v>
      </c>
      <c r="M19" s="57">
        <v>56</v>
      </c>
      <c r="N19" s="57">
        <v>56</v>
      </c>
      <c r="O19" s="57">
        <v>41</v>
      </c>
      <c r="P19" s="57">
        <v>35</v>
      </c>
      <c r="Q19" s="57">
        <v>51</v>
      </c>
      <c r="R19" s="57">
        <v>24</v>
      </c>
      <c r="S19" s="57">
        <v>20</v>
      </c>
      <c r="T19" s="57">
        <v>20</v>
      </c>
      <c r="U19" s="57">
        <v>8</v>
      </c>
      <c r="V19" s="57">
        <v>12</v>
      </c>
      <c r="W19" s="57">
        <v>11</v>
      </c>
      <c r="X19" s="57">
        <v>7</v>
      </c>
      <c r="Y19" s="57">
        <v>8</v>
      </c>
      <c r="Z19" s="57">
        <v>4</v>
      </c>
      <c r="AA19" s="57">
        <v>2</v>
      </c>
      <c r="AB19" s="57">
        <v>1</v>
      </c>
      <c r="AC19" s="57">
        <v>4</v>
      </c>
      <c r="AD19" s="57">
        <v>5</v>
      </c>
      <c r="AE19" s="4">
        <v>3</v>
      </c>
      <c r="AF19" s="4">
        <v>2</v>
      </c>
      <c r="AG19" s="225">
        <v>4</v>
      </c>
      <c r="AH19" s="225">
        <v>2</v>
      </c>
      <c r="AI19" s="225">
        <v>1</v>
      </c>
      <c r="AJ19" s="225">
        <v>2</v>
      </c>
      <c r="AK19" s="225">
        <v>2</v>
      </c>
      <c r="AL19" s="225">
        <v>2</v>
      </c>
      <c r="AM19" s="225">
        <v>0</v>
      </c>
      <c r="AN19" s="225">
        <v>0</v>
      </c>
      <c r="AO19" s="225">
        <v>1</v>
      </c>
      <c r="AP19" s="225">
        <v>1</v>
      </c>
      <c r="AQ19" s="225">
        <v>0</v>
      </c>
      <c r="AR19" s="225">
        <v>0</v>
      </c>
      <c r="AS19" s="225">
        <v>0</v>
      </c>
      <c r="AT19" s="230">
        <v>2</v>
      </c>
      <c r="AU19" s="40">
        <v>117.6</v>
      </c>
      <c r="AV19" s="8">
        <v>123.3</v>
      </c>
      <c r="AW19" s="8">
        <v>32.299999999999997</v>
      </c>
    </row>
    <row r="20" spans="2:49" ht="12" customHeight="1" x14ac:dyDescent="0.15">
      <c r="B20" s="319" t="s">
        <v>100</v>
      </c>
      <c r="C20" s="246"/>
      <c r="D20" s="57">
        <v>324</v>
      </c>
      <c r="E20" s="57">
        <v>4</v>
      </c>
      <c r="F20" s="57">
        <v>14</v>
      </c>
      <c r="G20" s="57">
        <v>10</v>
      </c>
      <c r="H20" s="57">
        <v>9</v>
      </c>
      <c r="I20" s="57">
        <v>14</v>
      </c>
      <c r="J20" s="57">
        <v>24</v>
      </c>
      <c r="K20" s="57">
        <v>25</v>
      </c>
      <c r="L20" s="57">
        <v>40</v>
      </c>
      <c r="M20" s="57">
        <v>41</v>
      </c>
      <c r="N20" s="57">
        <v>27</v>
      </c>
      <c r="O20" s="57">
        <v>30</v>
      </c>
      <c r="P20" s="57">
        <v>18</v>
      </c>
      <c r="Q20" s="57">
        <v>18</v>
      </c>
      <c r="R20" s="57">
        <v>7</v>
      </c>
      <c r="S20" s="57">
        <v>10</v>
      </c>
      <c r="T20" s="57">
        <v>4</v>
      </c>
      <c r="U20" s="57">
        <v>9</v>
      </c>
      <c r="V20" s="57">
        <v>5</v>
      </c>
      <c r="W20" s="57">
        <v>5</v>
      </c>
      <c r="X20" s="57">
        <v>1</v>
      </c>
      <c r="Y20" s="57">
        <v>1</v>
      </c>
      <c r="Z20" s="57">
        <v>0</v>
      </c>
      <c r="AA20" s="57">
        <v>3</v>
      </c>
      <c r="AB20" s="57">
        <v>2</v>
      </c>
      <c r="AC20" s="57">
        <v>1</v>
      </c>
      <c r="AD20" s="57">
        <v>1</v>
      </c>
      <c r="AE20" s="4">
        <v>0</v>
      </c>
      <c r="AF20" s="4">
        <v>0</v>
      </c>
      <c r="AG20" s="225">
        <v>0</v>
      </c>
      <c r="AH20" s="225">
        <v>0</v>
      </c>
      <c r="AI20" s="225">
        <v>0</v>
      </c>
      <c r="AJ20" s="225">
        <v>0</v>
      </c>
      <c r="AK20" s="225">
        <v>0</v>
      </c>
      <c r="AL20" s="225">
        <v>0</v>
      </c>
      <c r="AM20" s="225">
        <v>0</v>
      </c>
      <c r="AN20" s="225">
        <v>0</v>
      </c>
      <c r="AO20" s="225">
        <v>0</v>
      </c>
      <c r="AP20" s="225">
        <v>0</v>
      </c>
      <c r="AQ20" s="225">
        <v>1</v>
      </c>
      <c r="AR20" s="225">
        <v>0</v>
      </c>
      <c r="AS20" s="225">
        <v>0</v>
      </c>
      <c r="AT20" s="230">
        <v>0</v>
      </c>
      <c r="AU20" s="40">
        <v>112.7</v>
      </c>
      <c r="AV20" s="8">
        <v>115.7</v>
      </c>
      <c r="AW20" s="8">
        <v>24.1</v>
      </c>
    </row>
    <row r="21" spans="2:49" ht="12" customHeight="1" x14ac:dyDescent="0.15">
      <c r="B21" s="319" t="s">
        <v>87</v>
      </c>
      <c r="C21" s="246"/>
      <c r="D21" s="57">
        <v>722</v>
      </c>
      <c r="E21" s="57">
        <v>13</v>
      </c>
      <c r="F21" s="57">
        <v>17</v>
      </c>
      <c r="G21" s="57">
        <v>16</v>
      </c>
      <c r="H21" s="57">
        <v>20</v>
      </c>
      <c r="I21" s="57">
        <v>38</v>
      </c>
      <c r="J21" s="57">
        <v>48</v>
      </c>
      <c r="K21" s="57">
        <v>42</v>
      </c>
      <c r="L21" s="57">
        <v>64</v>
      </c>
      <c r="M21" s="57">
        <v>75</v>
      </c>
      <c r="N21" s="57">
        <v>51</v>
      </c>
      <c r="O21" s="57">
        <v>56</v>
      </c>
      <c r="P21" s="57">
        <v>40</v>
      </c>
      <c r="Q21" s="57">
        <v>34</v>
      </c>
      <c r="R21" s="57">
        <v>33</v>
      </c>
      <c r="S21" s="57">
        <v>29</v>
      </c>
      <c r="T21" s="57">
        <v>23</v>
      </c>
      <c r="U21" s="57">
        <v>16</v>
      </c>
      <c r="V21" s="57">
        <v>15</v>
      </c>
      <c r="W21" s="57">
        <v>11</v>
      </c>
      <c r="X21" s="57">
        <v>14</v>
      </c>
      <c r="Y21" s="57">
        <v>11</v>
      </c>
      <c r="Z21" s="57">
        <v>10</v>
      </c>
      <c r="AA21" s="57">
        <v>8</v>
      </c>
      <c r="AB21" s="57">
        <v>8</v>
      </c>
      <c r="AC21" s="57">
        <v>5</v>
      </c>
      <c r="AD21" s="57">
        <v>6</v>
      </c>
      <c r="AE21" s="4">
        <v>2</v>
      </c>
      <c r="AF21" s="4">
        <v>4</v>
      </c>
      <c r="AG21" s="225">
        <v>1</v>
      </c>
      <c r="AH21" s="225">
        <v>2</v>
      </c>
      <c r="AI21" s="225">
        <v>1</v>
      </c>
      <c r="AJ21" s="225">
        <v>1</v>
      </c>
      <c r="AK21" s="225">
        <v>2</v>
      </c>
      <c r="AL21" s="225">
        <v>2</v>
      </c>
      <c r="AM21" s="225">
        <v>0</v>
      </c>
      <c r="AN21" s="225">
        <v>1</v>
      </c>
      <c r="AO21" s="225">
        <v>0</v>
      </c>
      <c r="AP21" s="225">
        <v>1</v>
      </c>
      <c r="AQ21" s="225">
        <v>1</v>
      </c>
      <c r="AR21" s="225">
        <v>0</v>
      </c>
      <c r="AS21" s="225">
        <v>1</v>
      </c>
      <c r="AT21" s="230">
        <v>0</v>
      </c>
      <c r="AU21" s="40">
        <v>117.5</v>
      </c>
      <c r="AV21" s="8">
        <v>124.3</v>
      </c>
      <c r="AW21" s="8">
        <v>31.8</v>
      </c>
    </row>
    <row r="22" spans="2:49" ht="12" customHeight="1" x14ac:dyDescent="0.15">
      <c r="B22" s="320" t="s">
        <v>101</v>
      </c>
      <c r="C22" s="269"/>
      <c r="D22" s="116">
        <v>625</v>
      </c>
      <c r="E22" s="116">
        <v>17</v>
      </c>
      <c r="F22" s="116">
        <v>16</v>
      </c>
      <c r="G22" s="116">
        <v>22</v>
      </c>
      <c r="H22" s="116">
        <v>24</v>
      </c>
      <c r="I22" s="116">
        <v>38</v>
      </c>
      <c r="J22" s="116">
        <v>51</v>
      </c>
      <c r="K22" s="116">
        <v>66</v>
      </c>
      <c r="L22" s="116">
        <v>58</v>
      </c>
      <c r="M22" s="116">
        <v>59</v>
      </c>
      <c r="N22" s="116">
        <v>48</v>
      </c>
      <c r="O22" s="116">
        <v>41</v>
      </c>
      <c r="P22" s="116">
        <v>38</v>
      </c>
      <c r="Q22" s="116">
        <v>33</v>
      </c>
      <c r="R22" s="116">
        <v>18</v>
      </c>
      <c r="S22" s="116">
        <v>12</v>
      </c>
      <c r="T22" s="116">
        <v>16</v>
      </c>
      <c r="U22" s="116">
        <v>7</v>
      </c>
      <c r="V22" s="116">
        <v>11</v>
      </c>
      <c r="W22" s="116">
        <v>9</v>
      </c>
      <c r="X22" s="116">
        <v>5</v>
      </c>
      <c r="Y22" s="116">
        <v>3</v>
      </c>
      <c r="Z22" s="116">
        <v>4</v>
      </c>
      <c r="AA22" s="116">
        <v>4</v>
      </c>
      <c r="AB22" s="116">
        <v>6</v>
      </c>
      <c r="AC22" s="116">
        <v>6</v>
      </c>
      <c r="AD22" s="116">
        <v>5</v>
      </c>
      <c r="AE22" s="232">
        <v>1</v>
      </c>
      <c r="AF22" s="232">
        <v>2</v>
      </c>
      <c r="AG22" s="232">
        <v>0</v>
      </c>
      <c r="AH22" s="232">
        <v>1</v>
      </c>
      <c r="AI22" s="232">
        <v>2</v>
      </c>
      <c r="AJ22" s="232">
        <v>0</v>
      </c>
      <c r="AK22" s="232">
        <v>1</v>
      </c>
      <c r="AL22" s="232">
        <v>0</v>
      </c>
      <c r="AM22" s="232">
        <v>0</v>
      </c>
      <c r="AN22" s="232">
        <v>0</v>
      </c>
      <c r="AO22" s="232">
        <v>0</v>
      </c>
      <c r="AP22" s="232">
        <v>0</v>
      </c>
      <c r="AQ22" s="232">
        <v>0</v>
      </c>
      <c r="AR22" s="232">
        <v>0</v>
      </c>
      <c r="AS22" s="232">
        <v>0</v>
      </c>
      <c r="AT22" s="233">
        <v>1</v>
      </c>
      <c r="AU22" s="45">
        <v>111.6</v>
      </c>
      <c r="AV22" s="9">
        <v>116.7</v>
      </c>
      <c r="AW22" s="9">
        <v>28.4</v>
      </c>
    </row>
    <row r="23" spans="2:49" ht="12" customHeight="1" x14ac:dyDescent="0.15">
      <c r="B23" s="319" t="s">
        <v>6</v>
      </c>
      <c r="C23" s="246"/>
      <c r="D23" s="57">
        <v>263</v>
      </c>
      <c r="E23" s="57">
        <v>3</v>
      </c>
      <c r="F23" s="57">
        <v>9</v>
      </c>
      <c r="G23" s="57">
        <v>2</v>
      </c>
      <c r="H23" s="57">
        <v>7</v>
      </c>
      <c r="I23" s="57">
        <v>5</v>
      </c>
      <c r="J23" s="57">
        <v>10</v>
      </c>
      <c r="K23" s="57">
        <v>22</v>
      </c>
      <c r="L23" s="57">
        <v>19</v>
      </c>
      <c r="M23" s="57">
        <v>12</v>
      </c>
      <c r="N23" s="57">
        <v>24</v>
      </c>
      <c r="O23" s="57">
        <v>17</v>
      </c>
      <c r="P23" s="57">
        <v>28</v>
      </c>
      <c r="Q23" s="57">
        <v>10</v>
      </c>
      <c r="R23" s="57">
        <v>16</v>
      </c>
      <c r="S23" s="57">
        <v>7</v>
      </c>
      <c r="T23" s="57">
        <v>7</v>
      </c>
      <c r="U23" s="57">
        <v>6</v>
      </c>
      <c r="V23" s="57">
        <v>10</v>
      </c>
      <c r="W23" s="57">
        <v>6</v>
      </c>
      <c r="X23" s="57">
        <v>5</v>
      </c>
      <c r="Y23" s="57">
        <v>6</v>
      </c>
      <c r="Z23" s="57">
        <v>1</v>
      </c>
      <c r="AA23" s="57">
        <v>6</v>
      </c>
      <c r="AB23" s="57">
        <v>5</v>
      </c>
      <c r="AC23" s="57">
        <v>2</v>
      </c>
      <c r="AD23" s="57">
        <v>1</v>
      </c>
      <c r="AE23" s="4">
        <v>1</v>
      </c>
      <c r="AF23" s="4">
        <v>3</v>
      </c>
      <c r="AG23" s="225">
        <v>1</v>
      </c>
      <c r="AH23" s="225">
        <v>7</v>
      </c>
      <c r="AI23" s="225">
        <v>0</v>
      </c>
      <c r="AJ23" s="225">
        <v>1</v>
      </c>
      <c r="AK23" s="225">
        <v>0</v>
      </c>
      <c r="AL23" s="225">
        <v>1</v>
      </c>
      <c r="AM23" s="225">
        <v>0</v>
      </c>
      <c r="AN23" s="225">
        <v>0</v>
      </c>
      <c r="AO23" s="225">
        <v>0</v>
      </c>
      <c r="AP23" s="225">
        <v>0</v>
      </c>
      <c r="AQ23" s="225">
        <v>2</v>
      </c>
      <c r="AR23" s="225">
        <v>0</v>
      </c>
      <c r="AS23" s="225">
        <v>0</v>
      </c>
      <c r="AT23" s="230">
        <v>1</v>
      </c>
      <c r="AU23" s="40">
        <v>125.1</v>
      </c>
      <c r="AV23" s="8">
        <v>132.5</v>
      </c>
      <c r="AW23" s="8">
        <v>37.799999999999997</v>
      </c>
    </row>
    <row r="24" spans="2:49" ht="12" customHeight="1" x14ac:dyDescent="0.15">
      <c r="B24" s="319" t="s">
        <v>7</v>
      </c>
      <c r="C24" s="246"/>
      <c r="D24" s="57">
        <v>90</v>
      </c>
      <c r="E24" s="57">
        <v>0</v>
      </c>
      <c r="F24" s="57">
        <v>3</v>
      </c>
      <c r="G24" s="57">
        <v>1</v>
      </c>
      <c r="H24" s="57">
        <v>2</v>
      </c>
      <c r="I24" s="57">
        <v>4</v>
      </c>
      <c r="J24" s="57">
        <v>5</v>
      </c>
      <c r="K24" s="57">
        <v>6</v>
      </c>
      <c r="L24" s="57">
        <v>8</v>
      </c>
      <c r="M24" s="57">
        <v>9</v>
      </c>
      <c r="N24" s="57">
        <v>7</v>
      </c>
      <c r="O24" s="57">
        <v>11</v>
      </c>
      <c r="P24" s="57">
        <v>3</v>
      </c>
      <c r="Q24" s="57">
        <v>3</v>
      </c>
      <c r="R24" s="57">
        <v>2</v>
      </c>
      <c r="S24" s="57">
        <v>2</v>
      </c>
      <c r="T24" s="57">
        <v>6</v>
      </c>
      <c r="U24" s="57">
        <v>4</v>
      </c>
      <c r="V24" s="57">
        <v>3</v>
      </c>
      <c r="W24" s="57">
        <v>2</v>
      </c>
      <c r="X24" s="57">
        <v>1</v>
      </c>
      <c r="Y24" s="57">
        <v>0</v>
      </c>
      <c r="Z24" s="57">
        <v>1</v>
      </c>
      <c r="AA24" s="57">
        <v>0</v>
      </c>
      <c r="AB24" s="57">
        <v>0</v>
      </c>
      <c r="AC24" s="57">
        <v>1</v>
      </c>
      <c r="AD24" s="57">
        <v>1</v>
      </c>
      <c r="AE24" s="4">
        <v>0</v>
      </c>
      <c r="AF24" s="4">
        <v>0</v>
      </c>
      <c r="AG24" s="225">
        <v>1</v>
      </c>
      <c r="AH24" s="225">
        <v>1</v>
      </c>
      <c r="AI24" s="225">
        <v>1</v>
      </c>
      <c r="AJ24" s="225">
        <v>1</v>
      </c>
      <c r="AK24" s="225">
        <v>0</v>
      </c>
      <c r="AL24" s="225">
        <v>1</v>
      </c>
      <c r="AM24" s="225">
        <v>0</v>
      </c>
      <c r="AN24" s="225">
        <v>0</v>
      </c>
      <c r="AO24" s="225">
        <v>0</v>
      </c>
      <c r="AP24" s="225">
        <v>0</v>
      </c>
      <c r="AQ24" s="225">
        <v>0</v>
      </c>
      <c r="AR24" s="225">
        <v>0</v>
      </c>
      <c r="AS24" s="225">
        <v>0</v>
      </c>
      <c r="AT24" s="230">
        <v>0</v>
      </c>
      <c r="AU24" s="40">
        <v>120.2</v>
      </c>
      <c r="AV24" s="8">
        <v>127.8</v>
      </c>
      <c r="AW24" s="8">
        <v>33.9</v>
      </c>
    </row>
    <row r="25" spans="2:49" x14ac:dyDescent="0.15">
      <c r="B25" s="319" t="s">
        <v>8</v>
      </c>
      <c r="C25" s="246"/>
      <c r="D25" s="57">
        <v>179</v>
      </c>
      <c r="E25" s="57">
        <v>6</v>
      </c>
      <c r="F25" s="57">
        <v>3</v>
      </c>
      <c r="G25" s="57">
        <v>2</v>
      </c>
      <c r="H25" s="57">
        <v>3</v>
      </c>
      <c r="I25" s="57">
        <v>11</v>
      </c>
      <c r="J25" s="57">
        <v>8</v>
      </c>
      <c r="K25" s="57">
        <v>11</v>
      </c>
      <c r="L25" s="57">
        <v>18</v>
      </c>
      <c r="M25" s="57">
        <v>16</v>
      </c>
      <c r="N25" s="57">
        <v>14</v>
      </c>
      <c r="O25" s="57">
        <v>16</v>
      </c>
      <c r="P25" s="57">
        <v>14</v>
      </c>
      <c r="Q25" s="57">
        <v>8</v>
      </c>
      <c r="R25" s="57">
        <v>12</v>
      </c>
      <c r="S25" s="57">
        <v>7</v>
      </c>
      <c r="T25" s="57">
        <v>3</v>
      </c>
      <c r="U25" s="57">
        <v>3</v>
      </c>
      <c r="V25" s="57">
        <v>4</v>
      </c>
      <c r="W25" s="57">
        <v>5</v>
      </c>
      <c r="X25" s="57">
        <v>2</v>
      </c>
      <c r="Y25" s="57">
        <v>3</v>
      </c>
      <c r="Z25" s="57">
        <v>1</v>
      </c>
      <c r="AA25" s="57">
        <v>2</v>
      </c>
      <c r="AB25" s="57">
        <v>1</v>
      </c>
      <c r="AC25" s="57">
        <v>1</v>
      </c>
      <c r="AD25" s="57">
        <v>1</v>
      </c>
      <c r="AE25" s="4">
        <v>0</v>
      </c>
      <c r="AF25" s="4">
        <v>1</v>
      </c>
      <c r="AG25" s="225">
        <v>0</v>
      </c>
      <c r="AH25" s="225">
        <v>1</v>
      </c>
      <c r="AI25" s="225">
        <v>0</v>
      </c>
      <c r="AJ25" s="225">
        <v>0</v>
      </c>
      <c r="AK25" s="225">
        <v>0</v>
      </c>
      <c r="AL25" s="225">
        <v>0</v>
      </c>
      <c r="AM25" s="225">
        <v>0</v>
      </c>
      <c r="AN25" s="225">
        <v>1</v>
      </c>
      <c r="AO25" s="225">
        <v>0</v>
      </c>
      <c r="AP25" s="225">
        <v>0</v>
      </c>
      <c r="AQ25" s="225">
        <v>0</v>
      </c>
      <c r="AR25" s="225">
        <v>0</v>
      </c>
      <c r="AS25" s="225">
        <v>0</v>
      </c>
      <c r="AT25" s="230">
        <v>1</v>
      </c>
      <c r="AU25" s="40">
        <v>119.2</v>
      </c>
      <c r="AV25" s="8">
        <v>123.7</v>
      </c>
      <c r="AW25" s="8">
        <v>31.9</v>
      </c>
    </row>
    <row r="26" spans="2:49" x14ac:dyDescent="0.15">
      <c r="B26" s="319" t="s">
        <v>9</v>
      </c>
      <c r="C26" s="246"/>
      <c r="D26" s="57">
        <v>255</v>
      </c>
      <c r="E26" s="57">
        <v>5</v>
      </c>
      <c r="F26" s="57">
        <v>3</v>
      </c>
      <c r="G26" s="57">
        <v>5</v>
      </c>
      <c r="H26" s="57">
        <v>7</v>
      </c>
      <c r="I26" s="57">
        <v>10</v>
      </c>
      <c r="J26" s="57">
        <v>13</v>
      </c>
      <c r="K26" s="57">
        <v>17</v>
      </c>
      <c r="L26" s="57">
        <v>20</v>
      </c>
      <c r="M26" s="57">
        <v>9</v>
      </c>
      <c r="N26" s="57">
        <v>20</v>
      </c>
      <c r="O26" s="57">
        <v>18</v>
      </c>
      <c r="P26" s="57">
        <v>21</v>
      </c>
      <c r="Q26" s="57">
        <v>12</v>
      </c>
      <c r="R26" s="57">
        <v>12</v>
      </c>
      <c r="S26" s="57">
        <v>7</v>
      </c>
      <c r="T26" s="57">
        <v>10</v>
      </c>
      <c r="U26" s="57">
        <v>7</v>
      </c>
      <c r="V26" s="57">
        <v>9</v>
      </c>
      <c r="W26" s="57">
        <v>6</v>
      </c>
      <c r="X26" s="57">
        <v>6</v>
      </c>
      <c r="Y26" s="57">
        <v>10</v>
      </c>
      <c r="Z26" s="57">
        <v>4</v>
      </c>
      <c r="AA26" s="57">
        <v>2</v>
      </c>
      <c r="AB26" s="57">
        <v>5</v>
      </c>
      <c r="AC26" s="57">
        <v>1</v>
      </c>
      <c r="AD26" s="57">
        <v>3</v>
      </c>
      <c r="AE26" s="4">
        <v>2</v>
      </c>
      <c r="AF26" s="4">
        <v>0</v>
      </c>
      <c r="AG26" s="225">
        <v>1</v>
      </c>
      <c r="AH26" s="225">
        <v>1</v>
      </c>
      <c r="AI26" s="225">
        <v>2</v>
      </c>
      <c r="AJ26" s="225">
        <v>3</v>
      </c>
      <c r="AK26" s="225">
        <v>3</v>
      </c>
      <c r="AL26" s="225">
        <v>0</v>
      </c>
      <c r="AM26" s="225">
        <v>1</v>
      </c>
      <c r="AN26" s="225">
        <v>0</v>
      </c>
      <c r="AO26" s="225">
        <v>0</v>
      </c>
      <c r="AP26" s="225">
        <v>0</v>
      </c>
      <c r="AQ26" s="225">
        <v>0</v>
      </c>
      <c r="AR26" s="225">
        <v>0</v>
      </c>
      <c r="AS26" s="225">
        <v>0</v>
      </c>
      <c r="AT26" s="230">
        <v>0</v>
      </c>
      <c r="AU26" s="40">
        <v>125</v>
      </c>
      <c r="AV26" s="8">
        <v>131.5</v>
      </c>
      <c r="AW26" s="8">
        <v>35.4</v>
      </c>
    </row>
    <row r="27" spans="2:49" x14ac:dyDescent="0.15">
      <c r="B27" s="319" t="s">
        <v>10</v>
      </c>
      <c r="C27" s="246"/>
      <c r="D27" s="57">
        <v>178</v>
      </c>
      <c r="E27" s="57">
        <v>6</v>
      </c>
      <c r="F27" s="57">
        <v>4</v>
      </c>
      <c r="G27" s="57">
        <v>7</v>
      </c>
      <c r="H27" s="57">
        <v>8</v>
      </c>
      <c r="I27" s="57">
        <v>12</v>
      </c>
      <c r="J27" s="57">
        <v>18</v>
      </c>
      <c r="K27" s="57">
        <v>5</v>
      </c>
      <c r="L27" s="57">
        <v>13</v>
      </c>
      <c r="M27" s="57">
        <v>10</v>
      </c>
      <c r="N27" s="57">
        <v>11</v>
      </c>
      <c r="O27" s="57">
        <v>14</v>
      </c>
      <c r="P27" s="57">
        <v>17</v>
      </c>
      <c r="Q27" s="57">
        <v>9</v>
      </c>
      <c r="R27" s="57">
        <v>5</v>
      </c>
      <c r="S27" s="57">
        <v>2</v>
      </c>
      <c r="T27" s="57">
        <v>5</v>
      </c>
      <c r="U27" s="57">
        <v>8</v>
      </c>
      <c r="V27" s="57">
        <v>3</v>
      </c>
      <c r="W27" s="57">
        <v>7</v>
      </c>
      <c r="X27" s="57">
        <v>2</v>
      </c>
      <c r="Y27" s="57">
        <v>2</v>
      </c>
      <c r="Z27" s="57">
        <v>1</v>
      </c>
      <c r="AA27" s="57">
        <v>1</v>
      </c>
      <c r="AB27" s="57">
        <v>2</v>
      </c>
      <c r="AC27" s="57">
        <v>2</v>
      </c>
      <c r="AD27" s="57">
        <v>1</v>
      </c>
      <c r="AE27" s="4">
        <v>0</v>
      </c>
      <c r="AF27" s="4">
        <v>1</v>
      </c>
      <c r="AG27" s="225">
        <v>0</v>
      </c>
      <c r="AH27" s="225">
        <v>0</v>
      </c>
      <c r="AI27" s="225">
        <v>1</v>
      </c>
      <c r="AJ27" s="225">
        <v>0</v>
      </c>
      <c r="AK27" s="225">
        <v>0</v>
      </c>
      <c r="AL27" s="225">
        <v>1</v>
      </c>
      <c r="AM27" s="225">
        <v>0</v>
      </c>
      <c r="AN27" s="225">
        <v>0</v>
      </c>
      <c r="AO27" s="225">
        <v>0</v>
      </c>
      <c r="AP27" s="225">
        <v>0</v>
      </c>
      <c r="AQ27" s="225">
        <v>0</v>
      </c>
      <c r="AR27" s="225">
        <v>0</v>
      </c>
      <c r="AS27" s="225">
        <v>0</v>
      </c>
      <c r="AT27" s="230">
        <v>0</v>
      </c>
      <c r="AU27" s="46">
        <v>116.8</v>
      </c>
      <c r="AV27" s="54">
        <v>120.7</v>
      </c>
      <c r="AW27" s="54">
        <v>31</v>
      </c>
    </row>
    <row r="28" spans="2:49" x14ac:dyDescent="0.15">
      <c r="B28" s="319" t="s">
        <v>11</v>
      </c>
      <c r="C28" s="246"/>
      <c r="D28" s="57">
        <v>130</v>
      </c>
      <c r="E28" s="57">
        <v>3</v>
      </c>
      <c r="F28" s="57">
        <v>2</v>
      </c>
      <c r="G28" s="57">
        <v>0</v>
      </c>
      <c r="H28" s="57">
        <v>5</v>
      </c>
      <c r="I28" s="57">
        <v>2</v>
      </c>
      <c r="J28" s="57">
        <v>4</v>
      </c>
      <c r="K28" s="57">
        <v>3</v>
      </c>
      <c r="L28" s="57">
        <v>13</v>
      </c>
      <c r="M28" s="57">
        <v>12</v>
      </c>
      <c r="N28" s="57">
        <v>10</v>
      </c>
      <c r="O28" s="57">
        <v>12</v>
      </c>
      <c r="P28" s="57">
        <v>11</v>
      </c>
      <c r="Q28" s="57">
        <v>9</v>
      </c>
      <c r="R28" s="57">
        <v>11</v>
      </c>
      <c r="S28" s="57">
        <v>4</v>
      </c>
      <c r="T28" s="57">
        <v>10</v>
      </c>
      <c r="U28" s="57">
        <v>2</v>
      </c>
      <c r="V28" s="57">
        <v>4</v>
      </c>
      <c r="W28" s="57">
        <v>2</v>
      </c>
      <c r="X28" s="57">
        <v>3</v>
      </c>
      <c r="Y28" s="57">
        <v>2</v>
      </c>
      <c r="Z28" s="57">
        <v>0</v>
      </c>
      <c r="AA28" s="57">
        <v>2</v>
      </c>
      <c r="AB28" s="57">
        <v>1</v>
      </c>
      <c r="AC28" s="57">
        <v>0</v>
      </c>
      <c r="AD28" s="57">
        <v>1</v>
      </c>
      <c r="AE28" s="4">
        <v>0</v>
      </c>
      <c r="AF28" s="4">
        <v>0</v>
      </c>
      <c r="AG28" s="225">
        <v>0</v>
      </c>
      <c r="AH28" s="225">
        <v>1</v>
      </c>
      <c r="AI28" s="225">
        <v>0</v>
      </c>
      <c r="AJ28" s="225">
        <v>0</v>
      </c>
      <c r="AK28" s="225">
        <v>0</v>
      </c>
      <c r="AL28" s="225">
        <v>0</v>
      </c>
      <c r="AM28" s="225">
        <v>0</v>
      </c>
      <c r="AN28" s="225">
        <v>0</v>
      </c>
      <c r="AO28" s="225">
        <v>1</v>
      </c>
      <c r="AP28" s="225">
        <v>0</v>
      </c>
      <c r="AQ28" s="225">
        <v>0</v>
      </c>
      <c r="AR28" s="225">
        <v>0</v>
      </c>
      <c r="AS28" s="225">
        <v>0</v>
      </c>
      <c r="AT28" s="230">
        <v>0</v>
      </c>
      <c r="AU28" s="40">
        <v>124.4</v>
      </c>
      <c r="AV28" s="8">
        <v>127.4</v>
      </c>
      <c r="AW28" s="54">
        <v>27.6</v>
      </c>
    </row>
    <row r="29" spans="2:49" x14ac:dyDescent="0.15">
      <c r="B29" s="319" t="s">
        <v>12</v>
      </c>
      <c r="C29" s="246"/>
      <c r="D29" s="57">
        <v>205</v>
      </c>
      <c r="E29" s="57">
        <v>3</v>
      </c>
      <c r="F29" s="57">
        <v>1</v>
      </c>
      <c r="G29" s="57">
        <v>3</v>
      </c>
      <c r="H29" s="57">
        <v>10</v>
      </c>
      <c r="I29" s="57">
        <v>13</v>
      </c>
      <c r="J29" s="57">
        <v>7</v>
      </c>
      <c r="K29" s="57">
        <v>8</v>
      </c>
      <c r="L29" s="57">
        <v>15</v>
      </c>
      <c r="M29" s="57">
        <v>26</v>
      </c>
      <c r="N29" s="57">
        <v>9</v>
      </c>
      <c r="O29" s="57">
        <v>13</v>
      </c>
      <c r="P29" s="57">
        <v>17</v>
      </c>
      <c r="Q29" s="57">
        <v>6</v>
      </c>
      <c r="R29" s="57">
        <v>14</v>
      </c>
      <c r="S29" s="57">
        <v>11</v>
      </c>
      <c r="T29" s="57">
        <v>8</v>
      </c>
      <c r="U29" s="57">
        <v>5</v>
      </c>
      <c r="V29" s="57">
        <v>6</v>
      </c>
      <c r="W29" s="57">
        <v>6</v>
      </c>
      <c r="X29" s="57">
        <v>1</v>
      </c>
      <c r="Y29" s="57">
        <v>2</v>
      </c>
      <c r="Z29" s="57">
        <v>4</v>
      </c>
      <c r="AA29" s="57">
        <v>3</v>
      </c>
      <c r="AB29" s="57">
        <v>2</v>
      </c>
      <c r="AC29" s="57">
        <v>2</v>
      </c>
      <c r="AD29" s="57">
        <v>0</v>
      </c>
      <c r="AE29" s="4">
        <v>2</v>
      </c>
      <c r="AF29" s="4">
        <v>2</v>
      </c>
      <c r="AG29" s="225">
        <v>2</v>
      </c>
      <c r="AH29" s="225">
        <v>1</v>
      </c>
      <c r="AI29" s="225">
        <v>0</v>
      </c>
      <c r="AJ29" s="225">
        <v>1</v>
      </c>
      <c r="AK29" s="225">
        <v>0</v>
      </c>
      <c r="AL29" s="225">
        <v>2</v>
      </c>
      <c r="AM29" s="225">
        <v>0</v>
      </c>
      <c r="AN29" s="225">
        <v>0</v>
      </c>
      <c r="AO29" s="225">
        <v>0</v>
      </c>
      <c r="AP29" s="225">
        <v>0</v>
      </c>
      <c r="AQ29" s="225">
        <v>0</v>
      </c>
      <c r="AR29" s="225">
        <v>0</v>
      </c>
      <c r="AS29" s="225">
        <v>0</v>
      </c>
      <c r="AT29" s="230">
        <v>0</v>
      </c>
      <c r="AU29" s="40">
        <v>122.3</v>
      </c>
      <c r="AV29" s="8">
        <v>128.30000000000001</v>
      </c>
      <c r="AW29" s="8">
        <v>32.6</v>
      </c>
    </row>
    <row r="30" spans="2:49" x14ac:dyDescent="0.15">
      <c r="B30" s="319" t="s">
        <v>13</v>
      </c>
      <c r="C30" s="246"/>
      <c r="D30" s="57">
        <v>469</v>
      </c>
      <c r="E30" s="57">
        <v>8</v>
      </c>
      <c r="F30" s="57">
        <v>8</v>
      </c>
      <c r="G30" s="57">
        <v>11</v>
      </c>
      <c r="H30" s="57">
        <v>13</v>
      </c>
      <c r="I30" s="57">
        <v>14</v>
      </c>
      <c r="J30" s="57">
        <v>31</v>
      </c>
      <c r="K30" s="57">
        <v>29</v>
      </c>
      <c r="L30" s="57">
        <v>41</v>
      </c>
      <c r="M30" s="57">
        <v>37</v>
      </c>
      <c r="N30" s="57">
        <v>47</v>
      </c>
      <c r="O30" s="57">
        <v>31</v>
      </c>
      <c r="P30" s="57">
        <v>37</v>
      </c>
      <c r="Q30" s="57">
        <v>29</v>
      </c>
      <c r="R30" s="57">
        <v>24</v>
      </c>
      <c r="S30" s="57">
        <v>20</v>
      </c>
      <c r="T30" s="57">
        <v>13</v>
      </c>
      <c r="U30" s="57">
        <v>10</v>
      </c>
      <c r="V30" s="57">
        <v>12</v>
      </c>
      <c r="W30" s="57">
        <v>5</v>
      </c>
      <c r="X30" s="57">
        <v>6</v>
      </c>
      <c r="Y30" s="57">
        <v>8</v>
      </c>
      <c r="Z30" s="57">
        <v>6</v>
      </c>
      <c r="AA30" s="57">
        <v>5</v>
      </c>
      <c r="AB30" s="57">
        <v>2</v>
      </c>
      <c r="AC30" s="57">
        <v>8</v>
      </c>
      <c r="AD30" s="57">
        <v>6</v>
      </c>
      <c r="AE30" s="4">
        <v>2</v>
      </c>
      <c r="AF30" s="4">
        <v>0</v>
      </c>
      <c r="AG30" s="225">
        <v>1</v>
      </c>
      <c r="AH30" s="225">
        <v>1</v>
      </c>
      <c r="AI30" s="225">
        <v>1</v>
      </c>
      <c r="AJ30" s="225">
        <v>1</v>
      </c>
      <c r="AK30" s="225">
        <v>0</v>
      </c>
      <c r="AL30" s="225">
        <v>0</v>
      </c>
      <c r="AM30" s="225">
        <v>0</v>
      </c>
      <c r="AN30" s="225">
        <v>0</v>
      </c>
      <c r="AO30" s="225">
        <v>0</v>
      </c>
      <c r="AP30" s="225">
        <v>1</v>
      </c>
      <c r="AQ30" s="225">
        <v>1</v>
      </c>
      <c r="AR30" s="225">
        <v>0</v>
      </c>
      <c r="AS30" s="225">
        <v>0</v>
      </c>
      <c r="AT30" s="230">
        <v>0</v>
      </c>
      <c r="AU30" s="40">
        <v>119.2</v>
      </c>
      <c r="AV30" s="8">
        <v>124.8</v>
      </c>
      <c r="AW30" s="8">
        <v>30</v>
      </c>
    </row>
    <row r="31" spans="2:49" x14ac:dyDescent="0.15">
      <c r="B31" s="319" t="s">
        <v>14</v>
      </c>
      <c r="C31" s="246"/>
      <c r="D31" s="57">
        <v>296</v>
      </c>
      <c r="E31" s="57">
        <v>6</v>
      </c>
      <c r="F31" s="57">
        <v>7</v>
      </c>
      <c r="G31" s="57">
        <v>13</v>
      </c>
      <c r="H31" s="57">
        <v>11</v>
      </c>
      <c r="I31" s="57">
        <v>14</v>
      </c>
      <c r="J31" s="57">
        <v>15</v>
      </c>
      <c r="K31" s="57">
        <v>20</v>
      </c>
      <c r="L31" s="57">
        <v>26</v>
      </c>
      <c r="M31" s="57">
        <v>25</v>
      </c>
      <c r="N31" s="57">
        <v>20</v>
      </c>
      <c r="O31" s="57">
        <v>21</v>
      </c>
      <c r="P31" s="57">
        <v>36</v>
      </c>
      <c r="Q31" s="57">
        <v>13</v>
      </c>
      <c r="R31" s="57">
        <v>15</v>
      </c>
      <c r="S31" s="57">
        <v>10</v>
      </c>
      <c r="T31" s="57">
        <v>6</v>
      </c>
      <c r="U31" s="57">
        <v>8</v>
      </c>
      <c r="V31" s="57">
        <v>3</v>
      </c>
      <c r="W31" s="57">
        <v>7</v>
      </c>
      <c r="X31" s="57">
        <v>1</v>
      </c>
      <c r="Y31" s="57">
        <v>2</v>
      </c>
      <c r="Z31" s="57">
        <v>2</v>
      </c>
      <c r="AA31" s="57">
        <v>3</v>
      </c>
      <c r="AB31" s="57">
        <v>1</v>
      </c>
      <c r="AC31" s="57">
        <v>5</v>
      </c>
      <c r="AD31" s="57">
        <v>1</v>
      </c>
      <c r="AE31" s="4">
        <v>0</v>
      </c>
      <c r="AF31" s="4">
        <v>0</v>
      </c>
      <c r="AG31" s="225">
        <v>0</v>
      </c>
      <c r="AH31" s="225">
        <v>3</v>
      </c>
      <c r="AI31" s="225">
        <v>0</v>
      </c>
      <c r="AJ31" s="225">
        <v>0</v>
      </c>
      <c r="AK31" s="225">
        <v>0</v>
      </c>
      <c r="AL31" s="225">
        <v>0</v>
      </c>
      <c r="AM31" s="225">
        <v>0</v>
      </c>
      <c r="AN31" s="225">
        <v>0</v>
      </c>
      <c r="AO31" s="225">
        <v>0</v>
      </c>
      <c r="AP31" s="225">
        <v>0</v>
      </c>
      <c r="AQ31" s="225">
        <v>1</v>
      </c>
      <c r="AR31" s="225">
        <v>1</v>
      </c>
      <c r="AS31" s="225">
        <v>0</v>
      </c>
      <c r="AT31" s="230">
        <v>0</v>
      </c>
      <c r="AU31" s="40">
        <v>118.4</v>
      </c>
      <c r="AV31" s="8">
        <v>121</v>
      </c>
      <c r="AW31" s="8">
        <v>29.7</v>
      </c>
    </row>
    <row r="32" spans="2:49" x14ac:dyDescent="0.15">
      <c r="B32" s="319" t="s">
        <v>15</v>
      </c>
      <c r="C32" s="246"/>
      <c r="D32" s="57">
        <v>316</v>
      </c>
      <c r="E32" s="57">
        <v>11</v>
      </c>
      <c r="F32" s="57">
        <v>4</v>
      </c>
      <c r="G32" s="57">
        <v>5</v>
      </c>
      <c r="H32" s="57">
        <v>10</v>
      </c>
      <c r="I32" s="57">
        <v>14</v>
      </c>
      <c r="J32" s="57">
        <v>18</v>
      </c>
      <c r="K32" s="57">
        <v>25</v>
      </c>
      <c r="L32" s="57">
        <v>21</v>
      </c>
      <c r="M32" s="57">
        <v>29</v>
      </c>
      <c r="N32" s="57">
        <v>28</v>
      </c>
      <c r="O32" s="57">
        <v>34</v>
      </c>
      <c r="P32" s="57">
        <v>23</v>
      </c>
      <c r="Q32" s="57">
        <v>22</v>
      </c>
      <c r="R32" s="57">
        <v>9</v>
      </c>
      <c r="S32" s="57">
        <v>9</v>
      </c>
      <c r="T32" s="57">
        <v>11</v>
      </c>
      <c r="U32" s="57">
        <v>7</v>
      </c>
      <c r="V32" s="57">
        <v>5</v>
      </c>
      <c r="W32" s="57">
        <v>5</v>
      </c>
      <c r="X32" s="57">
        <v>5</v>
      </c>
      <c r="Y32" s="57">
        <v>3</v>
      </c>
      <c r="Z32" s="57">
        <v>5</v>
      </c>
      <c r="AA32" s="57">
        <v>3</v>
      </c>
      <c r="AB32" s="57">
        <v>0</v>
      </c>
      <c r="AC32" s="57">
        <v>2</v>
      </c>
      <c r="AD32" s="57">
        <v>2</v>
      </c>
      <c r="AE32" s="4">
        <v>2</v>
      </c>
      <c r="AF32" s="4">
        <v>0</v>
      </c>
      <c r="AG32" s="225">
        <v>1</v>
      </c>
      <c r="AH32" s="225">
        <v>0</v>
      </c>
      <c r="AI32" s="225">
        <v>0</v>
      </c>
      <c r="AJ32" s="225">
        <v>1</v>
      </c>
      <c r="AK32" s="225">
        <v>0</v>
      </c>
      <c r="AL32" s="225">
        <v>0</v>
      </c>
      <c r="AM32" s="225">
        <v>0</v>
      </c>
      <c r="AN32" s="225">
        <v>1</v>
      </c>
      <c r="AO32" s="225">
        <v>0</v>
      </c>
      <c r="AP32" s="225">
        <v>0</v>
      </c>
      <c r="AQ32" s="225">
        <v>0</v>
      </c>
      <c r="AR32" s="225">
        <v>0</v>
      </c>
      <c r="AS32" s="225">
        <v>0</v>
      </c>
      <c r="AT32" s="230">
        <v>1</v>
      </c>
      <c r="AU32" s="40">
        <v>119.2</v>
      </c>
      <c r="AV32" s="8">
        <v>122</v>
      </c>
      <c r="AW32" s="8">
        <v>29.5</v>
      </c>
    </row>
    <row r="33" spans="2:49" x14ac:dyDescent="0.15">
      <c r="B33" s="319" t="s">
        <v>16</v>
      </c>
      <c r="C33" s="246"/>
      <c r="D33" s="57">
        <v>622</v>
      </c>
      <c r="E33" s="57">
        <v>10</v>
      </c>
      <c r="F33" s="57">
        <v>13</v>
      </c>
      <c r="G33" s="57">
        <v>15</v>
      </c>
      <c r="H33" s="57">
        <v>23</v>
      </c>
      <c r="I33" s="57">
        <v>32</v>
      </c>
      <c r="J33" s="57">
        <v>53</v>
      </c>
      <c r="K33" s="57">
        <v>41</v>
      </c>
      <c r="L33" s="57">
        <v>68</v>
      </c>
      <c r="M33" s="57">
        <v>58</v>
      </c>
      <c r="N33" s="57">
        <v>47</v>
      </c>
      <c r="O33" s="57">
        <v>44</v>
      </c>
      <c r="P33" s="57">
        <v>30</v>
      </c>
      <c r="Q33" s="57">
        <v>33</v>
      </c>
      <c r="R33" s="57">
        <v>18</v>
      </c>
      <c r="S33" s="57">
        <v>16</v>
      </c>
      <c r="T33" s="57">
        <v>13</v>
      </c>
      <c r="U33" s="57">
        <v>11</v>
      </c>
      <c r="V33" s="57">
        <v>6</v>
      </c>
      <c r="W33" s="57">
        <v>19</v>
      </c>
      <c r="X33" s="57">
        <v>5</v>
      </c>
      <c r="Y33" s="57">
        <v>13</v>
      </c>
      <c r="Z33" s="57">
        <v>5</v>
      </c>
      <c r="AA33" s="57">
        <v>7</v>
      </c>
      <c r="AB33" s="57">
        <v>2</v>
      </c>
      <c r="AC33" s="57">
        <v>7</v>
      </c>
      <c r="AD33" s="57">
        <v>4</v>
      </c>
      <c r="AE33" s="4">
        <v>3</v>
      </c>
      <c r="AF33" s="4">
        <v>6</v>
      </c>
      <c r="AG33" s="225">
        <v>3</v>
      </c>
      <c r="AH33" s="225">
        <v>3</v>
      </c>
      <c r="AI33" s="225">
        <v>1</v>
      </c>
      <c r="AJ33" s="225">
        <v>1</v>
      </c>
      <c r="AK33" s="225">
        <v>2</v>
      </c>
      <c r="AL33" s="225">
        <v>2</v>
      </c>
      <c r="AM33" s="225">
        <v>3</v>
      </c>
      <c r="AN33" s="225">
        <v>0</v>
      </c>
      <c r="AO33" s="225">
        <v>0</v>
      </c>
      <c r="AP33" s="225">
        <v>0</v>
      </c>
      <c r="AQ33" s="225">
        <v>0</v>
      </c>
      <c r="AR33" s="225">
        <v>1</v>
      </c>
      <c r="AS33" s="225">
        <v>1</v>
      </c>
      <c r="AT33" s="230">
        <v>3</v>
      </c>
      <c r="AU33" s="40">
        <v>114.7</v>
      </c>
      <c r="AV33" s="8">
        <v>123.8</v>
      </c>
      <c r="AW33" s="8">
        <v>35.299999999999997</v>
      </c>
    </row>
    <row r="34" spans="2:49" x14ac:dyDescent="0.15">
      <c r="B34" s="319" t="s">
        <v>17</v>
      </c>
      <c r="C34" s="246"/>
      <c r="D34" s="57">
        <v>464</v>
      </c>
      <c r="E34" s="57">
        <v>12</v>
      </c>
      <c r="F34" s="57">
        <v>17</v>
      </c>
      <c r="G34" s="57">
        <v>13</v>
      </c>
      <c r="H34" s="57">
        <v>18</v>
      </c>
      <c r="I34" s="57">
        <v>21</v>
      </c>
      <c r="J34" s="57">
        <v>28</v>
      </c>
      <c r="K34" s="57">
        <v>44</v>
      </c>
      <c r="L34" s="57">
        <v>41</v>
      </c>
      <c r="M34" s="57">
        <v>39</v>
      </c>
      <c r="N34" s="57">
        <v>30</v>
      </c>
      <c r="O34" s="57">
        <v>34</v>
      </c>
      <c r="P34" s="57">
        <v>20</v>
      </c>
      <c r="Q34" s="57">
        <v>30</v>
      </c>
      <c r="R34" s="57">
        <v>18</v>
      </c>
      <c r="S34" s="57">
        <v>17</v>
      </c>
      <c r="T34" s="57">
        <v>18</v>
      </c>
      <c r="U34" s="57">
        <v>10</v>
      </c>
      <c r="V34" s="57">
        <v>7</v>
      </c>
      <c r="W34" s="57">
        <v>6</v>
      </c>
      <c r="X34" s="57">
        <v>7</v>
      </c>
      <c r="Y34" s="57">
        <v>9</v>
      </c>
      <c r="Z34" s="57">
        <v>4</v>
      </c>
      <c r="AA34" s="57">
        <v>2</v>
      </c>
      <c r="AB34" s="57">
        <v>4</v>
      </c>
      <c r="AC34" s="57">
        <v>1</v>
      </c>
      <c r="AD34" s="57">
        <v>2</v>
      </c>
      <c r="AE34" s="4">
        <v>1</v>
      </c>
      <c r="AF34" s="4">
        <v>1</v>
      </c>
      <c r="AG34" s="225">
        <v>2</v>
      </c>
      <c r="AH34" s="225">
        <v>1</v>
      </c>
      <c r="AI34" s="225">
        <v>2</v>
      </c>
      <c r="AJ34" s="225">
        <v>1</v>
      </c>
      <c r="AK34" s="225">
        <v>1</v>
      </c>
      <c r="AL34" s="225">
        <v>1</v>
      </c>
      <c r="AM34" s="225">
        <v>1</v>
      </c>
      <c r="AN34" s="225">
        <v>1</v>
      </c>
      <c r="AO34" s="225">
        <v>0</v>
      </c>
      <c r="AP34" s="225">
        <v>0</v>
      </c>
      <c r="AQ34" s="225">
        <v>0</v>
      </c>
      <c r="AR34" s="225">
        <v>0</v>
      </c>
      <c r="AS34" s="225">
        <v>0</v>
      </c>
      <c r="AT34" s="230">
        <v>0</v>
      </c>
      <c r="AU34" s="40">
        <v>114.8</v>
      </c>
      <c r="AV34" s="8">
        <v>120.7</v>
      </c>
      <c r="AW34" s="8">
        <v>30.9</v>
      </c>
    </row>
    <row r="35" spans="2:49" x14ac:dyDescent="0.15">
      <c r="B35" s="319" t="s">
        <v>18</v>
      </c>
      <c r="C35" s="246"/>
      <c r="D35" s="57">
        <v>632</v>
      </c>
      <c r="E35" s="57">
        <v>29</v>
      </c>
      <c r="F35" s="57">
        <v>20</v>
      </c>
      <c r="G35" s="57">
        <v>22</v>
      </c>
      <c r="H35" s="57">
        <v>23</v>
      </c>
      <c r="I35" s="57">
        <v>38</v>
      </c>
      <c r="J35" s="57">
        <v>59</v>
      </c>
      <c r="K35" s="57">
        <v>38</v>
      </c>
      <c r="L35" s="57">
        <v>33</v>
      </c>
      <c r="M35" s="57">
        <v>45</v>
      </c>
      <c r="N35" s="57">
        <v>39</v>
      </c>
      <c r="O35" s="57">
        <v>32</v>
      </c>
      <c r="P35" s="57">
        <v>27</v>
      </c>
      <c r="Q35" s="57">
        <v>19</v>
      </c>
      <c r="R35" s="57">
        <v>20</v>
      </c>
      <c r="S35" s="57">
        <v>19</v>
      </c>
      <c r="T35" s="57">
        <v>17</v>
      </c>
      <c r="U35" s="57">
        <v>16</v>
      </c>
      <c r="V35" s="57">
        <v>16</v>
      </c>
      <c r="W35" s="57">
        <v>27</v>
      </c>
      <c r="X35" s="57">
        <v>16</v>
      </c>
      <c r="Y35" s="57">
        <v>11</v>
      </c>
      <c r="Z35" s="57">
        <v>7</v>
      </c>
      <c r="AA35" s="57">
        <v>10</v>
      </c>
      <c r="AB35" s="57">
        <v>9</v>
      </c>
      <c r="AC35" s="57">
        <v>10</v>
      </c>
      <c r="AD35" s="57">
        <v>8</v>
      </c>
      <c r="AE35" s="4">
        <v>3</v>
      </c>
      <c r="AF35" s="4">
        <v>3</v>
      </c>
      <c r="AG35" s="225">
        <v>3</v>
      </c>
      <c r="AH35" s="225">
        <v>1</v>
      </c>
      <c r="AI35" s="225">
        <v>0</v>
      </c>
      <c r="AJ35" s="225">
        <v>1</v>
      </c>
      <c r="AK35" s="225">
        <v>1</v>
      </c>
      <c r="AL35" s="225">
        <v>1</v>
      </c>
      <c r="AM35" s="225">
        <v>3</v>
      </c>
      <c r="AN35" s="225">
        <v>0</v>
      </c>
      <c r="AO35" s="225">
        <v>2</v>
      </c>
      <c r="AP35" s="225">
        <v>0</v>
      </c>
      <c r="AQ35" s="225">
        <v>0</v>
      </c>
      <c r="AR35" s="225">
        <v>0</v>
      </c>
      <c r="AS35" s="225">
        <v>0</v>
      </c>
      <c r="AT35" s="230">
        <v>4</v>
      </c>
      <c r="AU35" s="40">
        <v>115.9</v>
      </c>
      <c r="AV35" s="8">
        <v>125.2</v>
      </c>
      <c r="AW35" s="8">
        <v>39</v>
      </c>
    </row>
    <row r="36" spans="2:49" x14ac:dyDescent="0.15">
      <c r="B36" s="319" t="s">
        <v>19</v>
      </c>
      <c r="C36" s="246"/>
      <c r="D36" s="57">
        <v>562</v>
      </c>
      <c r="E36" s="57">
        <v>14</v>
      </c>
      <c r="F36" s="57">
        <v>14</v>
      </c>
      <c r="G36" s="57">
        <v>12</v>
      </c>
      <c r="H36" s="57">
        <v>25</v>
      </c>
      <c r="I36" s="57">
        <v>24</v>
      </c>
      <c r="J36" s="57">
        <v>40</v>
      </c>
      <c r="K36" s="57">
        <v>37</v>
      </c>
      <c r="L36" s="57">
        <v>54</v>
      </c>
      <c r="M36" s="57">
        <v>31</v>
      </c>
      <c r="N36" s="57">
        <v>38</v>
      </c>
      <c r="O36" s="57">
        <v>43</v>
      </c>
      <c r="P36" s="57">
        <v>43</v>
      </c>
      <c r="Q36" s="57">
        <v>27</v>
      </c>
      <c r="R36" s="57">
        <v>21</v>
      </c>
      <c r="S36" s="57">
        <v>17</v>
      </c>
      <c r="T36" s="57">
        <v>14</v>
      </c>
      <c r="U36" s="57">
        <v>13</v>
      </c>
      <c r="V36" s="57">
        <v>14</v>
      </c>
      <c r="W36" s="57">
        <v>9</v>
      </c>
      <c r="X36" s="57">
        <v>6</v>
      </c>
      <c r="Y36" s="57">
        <v>13</v>
      </c>
      <c r="Z36" s="57">
        <v>10</v>
      </c>
      <c r="AA36" s="57">
        <v>7</v>
      </c>
      <c r="AB36" s="57">
        <v>5</v>
      </c>
      <c r="AC36" s="57">
        <v>6</v>
      </c>
      <c r="AD36" s="57">
        <v>6</v>
      </c>
      <c r="AE36" s="4">
        <v>2</v>
      </c>
      <c r="AF36" s="4">
        <v>4</v>
      </c>
      <c r="AG36" s="225">
        <v>0</v>
      </c>
      <c r="AH36" s="225">
        <v>2</v>
      </c>
      <c r="AI36" s="225">
        <v>3</v>
      </c>
      <c r="AJ36" s="225">
        <v>0</v>
      </c>
      <c r="AK36" s="225">
        <v>1</v>
      </c>
      <c r="AL36" s="225">
        <v>2</v>
      </c>
      <c r="AM36" s="225">
        <v>0</v>
      </c>
      <c r="AN36" s="225">
        <v>1</v>
      </c>
      <c r="AO36" s="225">
        <v>2</v>
      </c>
      <c r="AP36" s="225">
        <v>0</v>
      </c>
      <c r="AQ36" s="225">
        <v>0</v>
      </c>
      <c r="AR36" s="225">
        <v>0</v>
      </c>
      <c r="AS36" s="225">
        <v>0</v>
      </c>
      <c r="AT36" s="230">
        <v>2</v>
      </c>
      <c r="AU36" s="40">
        <v>118.6</v>
      </c>
      <c r="AV36" s="8">
        <v>125</v>
      </c>
      <c r="AW36" s="8">
        <v>34.700000000000003</v>
      </c>
    </row>
    <row r="37" spans="2:49" x14ac:dyDescent="0.15">
      <c r="B37" s="319" t="s">
        <v>20</v>
      </c>
      <c r="C37" s="246"/>
      <c r="D37" s="57">
        <v>207</v>
      </c>
      <c r="E37" s="57">
        <v>4</v>
      </c>
      <c r="F37" s="57">
        <v>4</v>
      </c>
      <c r="G37" s="57">
        <v>6</v>
      </c>
      <c r="H37" s="57">
        <v>6</v>
      </c>
      <c r="I37" s="57">
        <v>7</v>
      </c>
      <c r="J37" s="57">
        <v>10</v>
      </c>
      <c r="K37" s="57">
        <v>14</v>
      </c>
      <c r="L37" s="57">
        <v>16</v>
      </c>
      <c r="M37" s="57">
        <v>16</v>
      </c>
      <c r="N37" s="57">
        <v>17</v>
      </c>
      <c r="O37" s="57">
        <v>18</v>
      </c>
      <c r="P37" s="57">
        <v>14</v>
      </c>
      <c r="Q37" s="57">
        <v>12</v>
      </c>
      <c r="R37" s="57">
        <v>7</v>
      </c>
      <c r="S37" s="57">
        <v>1</v>
      </c>
      <c r="T37" s="57">
        <v>8</v>
      </c>
      <c r="U37" s="57">
        <v>8</v>
      </c>
      <c r="V37" s="57">
        <v>6</v>
      </c>
      <c r="W37" s="57">
        <v>6</v>
      </c>
      <c r="X37" s="57">
        <v>3</v>
      </c>
      <c r="Y37" s="57">
        <v>5</v>
      </c>
      <c r="Z37" s="57">
        <v>2</v>
      </c>
      <c r="AA37" s="57">
        <v>3</v>
      </c>
      <c r="AB37" s="57">
        <v>2</v>
      </c>
      <c r="AC37" s="57">
        <v>2</v>
      </c>
      <c r="AD37" s="57">
        <v>3</v>
      </c>
      <c r="AE37" s="4">
        <v>0</v>
      </c>
      <c r="AF37" s="4">
        <v>0</v>
      </c>
      <c r="AG37" s="225">
        <v>1</v>
      </c>
      <c r="AH37" s="225">
        <v>0</v>
      </c>
      <c r="AI37" s="225">
        <v>1</v>
      </c>
      <c r="AJ37" s="225">
        <v>1</v>
      </c>
      <c r="AK37" s="225">
        <v>0</v>
      </c>
      <c r="AL37" s="225">
        <v>3</v>
      </c>
      <c r="AM37" s="225">
        <v>1</v>
      </c>
      <c r="AN37" s="225">
        <v>0</v>
      </c>
      <c r="AO37" s="225">
        <v>0</v>
      </c>
      <c r="AP37" s="225">
        <v>0</v>
      </c>
      <c r="AQ37" s="225">
        <v>0</v>
      </c>
      <c r="AR37" s="225">
        <v>0</v>
      </c>
      <c r="AS37" s="225">
        <v>0</v>
      </c>
      <c r="AT37" s="230">
        <v>0</v>
      </c>
      <c r="AU37" s="40">
        <v>120.9</v>
      </c>
      <c r="AV37" s="8">
        <v>127.7</v>
      </c>
      <c r="AW37" s="54">
        <v>34.1</v>
      </c>
    </row>
    <row r="38" spans="2:49" x14ac:dyDescent="0.15">
      <c r="B38" s="319" t="s">
        <v>21</v>
      </c>
      <c r="C38" s="246"/>
      <c r="D38" s="57">
        <v>85</v>
      </c>
      <c r="E38" s="57">
        <v>2</v>
      </c>
      <c r="F38" s="57">
        <v>0</v>
      </c>
      <c r="G38" s="57">
        <v>1</v>
      </c>
      <c r="H38" s="57">
        <v>5</v>
      </c>
      <c r="I38" s="57">
        <v>4</v>
      </c>
      <c r="J38" s="57">
        <v>2</v>
      </c>
      <c r="K38" s="57">
        <v>2</v>
      </c>
      <c r="L38" s="57">
        <v>4</v>
      </c>
      <c r="M38" s="57">
        <v>2</v>
      </c>
      <c r="N38" s="57">
        <v>4</v>
      </c>
      <c r="O38" s="57">
        <v>13</v>
      </c>
      <c r="P38" s="57">
        <v>10</v>
      </c>
      <c r="Q38" s="57">
        <v>5</v>
      </c>
      <c r="R38" s="57">
        <v>6</v>
      </c>
      <c r="S38" s="57">
        <v>5</v>
      </c>
      <c r="T38" s="57">
        <v>2</v>
      </c>
      <c r="U38" s="57">
        <v>5</v>
      </c>
      <c r="V38" s="57">
        <v>2</v>
      </c>
      <c r="W38" s="57">
        <v>3</v>
      </c>
      <c r="X38" s="57">
        <v>2</v>
      </c>
      <c r="Y38" s="57">
        <v>0</v>
      </c>
      <c r="Z38" s="57">
        <v>1</v>
      </c>
      <c r="AA38" s="57">
        <v>0</v>
      </c>
      <c r="AB38" s="57">
        <v>0</v>
      </c>
      <c r="AC38" s="57">
        <v>0</v>
      </c>
      <c r="AD38" s="57">
        <v>0</v>
      </c>
      <c r="AE38" s="4">
        <v>0</v>
      </c>
      <c r="AF38" s="4">
        <v>1</v>
      </c>
      <c r="AG38" s="225">
        <v>1</v>
      </c>
      <c r="AH38" s="225">
        <v>1</v>
      </c>
      <c r="AI38" s="225">
        <v>0</v>
      </c>
      <c r="AJ38" s="225">
        <v>0</v>
      </c>
      <c r="AK38" s="225">
        <v>0</v>
      </c>
      <c r="AL38" s="225">
        <v>0</v>
      </c>
      <c r="AM38" s="225">
        <v>0</v>
      </c>
      <c r="AN38" s="225">
        <v>0</v>
      </c>
      <c r="AO38" s="225">
        <v>2</v>
      </c>
      <c r="AP38" s="225">
        <v>0</v>
      </c>
      <c r="AQ38" s="225">
        <v>0</v>
      </c>
      <c r="AR38" s="225">
        <v>0</v>
      </c>
      <c r="AS38" s="225">
        <v>0</v>
      </c>
      <c r="AT38" s="230">
        <v>0</v>
      </c>
      <c r="AU38" s="40">
        <v>126.5</v>
      </c>
      <c r="AV38" s="8">
        <v>131.19999999999999</v>
      </c>
      <c r="AW38" s="8">
        <v>33.700000000000003</v>
      </c>
    </row>
    <row r="39" spans="2:49" x14ac:dyDescent="0.15">
      <c r="B39" s="319" t="s">
        <v>22</v>
      </c>
      <c r="C39" s="246"/>
      <c r="D39" s="57">
        <v>43</v>
      </c>
      <c r="E39" s="57">
        <v>1</v>
      </c>
      <c r="F39" s="57">
        <v>1</v>
      </c>
      <c r="G39" s="57">
        <v>2</v>
      </c>
      <c r="H39" s="57">
        <v>0</v>
      </c>
      <c r="I39" s="57">
        <v>0</v>
      </c>
      <c r="J39" s="57">
        <v>2</v>
      </c>
      <c r="K39" s="57">
        <v>2</v>
      </c>
      <c r="L39" s="57">
        <v>2</v>
      </c>
      <c r="M39" s="57">
        <v>4</v>
      </c>
      <c r="N39" s="57">
        <v>3</v>
      </c>
      <c r="O39" s="57">
        <v>8</v>
      </c>
      <c r="P39" s="57">
        <v>4</v>
      </c>
      <c r="Q39" s="57">
        <v>1</v>
      </c>
      <c r="R39" s="57">
        <v>0</v>
      </c>
      <c r="S39" s="57">
        <v>1</v>
      </c>
      <c r="T39" s="57">
        <v>2</v>
      </c>
      <c r="U39" s="57">
        <v>1</v>
      </c>
      <c r="V39" s="57">
        <v>3</v>
      </c>
      <c r="W39" s="57">
        <v>0</v>
      </c>
      <c r="X39" s="57">
        <v>0</v>
      </c>
      <c r="Y39" s="57">
        <v>2</v>
      </c>
      <c r="Z39" s="57">
        <v>0</v>
      </c>
      <c r="AA39" s="57">
        <v>1</v>
      </c>
      <c r="AB39" s="57">
        <v>0</v>
      </c>
      <c r="AC39" s="57">
        <v>0</v>
      </c>
      <c r="AD39" s="57">
        <v>1</v>
      </c>
      <c r="AE39" s="4">
        <v>0</v>
      </c>
      <c r="AF39" s="4">
        <v>0</v>
      </c>
      <c r="AG39" s="225">
        <v>0</v>
      </c>
      <c r="AH39" s="225">
        <v>0</v>
      </c>
      <c r="AI39" s="225">
        <v>0</v>
      </c>
      <c r="AJ39" s="225">
        <v>1</v>
      </c>
      <c r="AK39" s="225">
        <v>0</v>
      </c>
      <c r="AL39" s="225">
        <v>0</v>
      </c>
      <c r="AM39" s="225">
        <v>0</v>
      </c>
      <c r="AN39" s="225">
        <v>0</v>
      </c>
      <c r="AO39" s="225">
        <v>0</v>
      </c>
      <c r="AP39" s="225">
        <v>0</v>
      </c>
      <c r="AQ39" s="225">
        <v>0</v>
      </c>
      <c r="AR39" s="225">
        <v>0</v>
      </c>
      <c r="AS39" s="225">
        <v>0</v>
      </c>
      <c r="AT39" s="230">
        <v>1</v>
      </c>
      <c r="AU39" s="40">
        <v>122</v>
      </c>
      <c r="AV39" s="8">
        <v>132.30000000000001</v>
      </c>
      <c r="AW39" s="8">
        <v>44</v>
      </c>
    </row>
    <row r="40" spans="2:49" x14ac:dyDescent="0.15">
      <c r="B40" s="319" t="s">
        <v>23</v>
      </c>
      <c r="C40" s="246"/>
      <c r="D40" s="57">
        <v>56</v>
      </c>
      <c r="E40" s="57">
        <v>2</v>
      </c>
      <c r="F40" s="57">
        <v>2</v>
      </c>
      <c r="G40" s="57">
        <v>2</v>
      </c>
      <c r="H40" s="57">
        <v>1</v>
      </c>
      <c r="I40" s="57">
        <v>3</v>
      </c>
      <c r="J40" s="57">
        <v>1</v>
      </c>
      <c r="K40" s="57">
        <v>3</v>
      </c>
      <c r="L40" s="57">
        <v>5</v>
      </c>
      <c r="M40" s="57">
        <v>5</v>
      </c>
      <c r="N40" s="57">
        <v>3</v>
      </c>
      <c r="O40" s="57">
        <v>1</v>
      </c>
      <c r="P40" s="57">
        <v>5</v>
      </c>
      <c r="Q40" s="57">
        <v>5</v>
      </c>
      <c r="R40" s="57">
        <v>5</v>
      </c>
      <c r="S40" s="57">
        <v>1</v>
      </c>
      <c r="T40" s="57">
        <v>0</v>
      </c>
      <c r="U40" s="57">
        <v>1</v>
      </c>
      <c r="V40" s="57">
        <v>1</v>
      </c>
      <c r="W40" s="57">
        <v>3</v>
      </c>
      <c r="X40" s="57">
        <v>1</v>
      </c>
      <c r="Y40" s="57">
        <v>0</v>
      </c>
      <c r="Z40" s="57">
        <v>2</v>
      </c>
      <c r="AA40" s="57">
        <v>2</v>
      </c>
      <c r="AB40" s="57">
        <v>0</v>
      </c>
      <c r="AC40" s="57">
        <v>0</v>
      </c>
      <c r="AD40" s="57">
        <v>0</v>
      </c>
      <c r="AE40" s="4">
        <v>1</v>
      </c>
      <c r="AF40" s="4">
        <v>0</v>
      </c>
      <c r="AG40" s="225">
        <v>0</v>
      </c>
      <c r="AH40" s="225">
        <v>0</v>
      </c>
      <c r="AI40" s="225">
        <v>0</v>
      </c>
      <c r="AJ40" s="225">
        <v>0</v>
      </c>
      <c r="AK40" s="225">
        <v>0</v>
      </c>
      <c r="AL40" s="225">
        <v>1</v>
      </c>
      <c r="AM40" s="225">
        <v>0</v>
      </c>
      <c r="AN40" s="225">
        <v>0</v>
      </c>
      <c r="AO40" s="225">
        <v>0</v>
      </c>
      <c r="AP40" s="225">
        <v>0</v>
      </c>
      <c r="AQ40" s="225">
        <v>0</v>
      </c>
      <c r="AR40" s="225">
        <v>0</v>
      </c>
      <c r="AS40" s="225">
        <v>0</v>
      </c>
      <c r="AT40" s="230">
        <v>0</v>
      </c>
      <c r="AU40" s="48">
        <v>124.4</v>
      </c>
      <c r="AV40" s="55">
        <v>126</v>
      </c>
      <c r="AW40" s="55">
        <v>33.9</v>
      </c>
    </row>
    <row r="41" spans="2:49" x14ac:dyDescent="0.15">
      <c r="B41" s="319" t="s">
        <v>24</v>
      </c>
      <c r="C41" s="246"/>
      <c r="D41" s="57">
        <v>231</v>
      </c>
      <c r="E41" s="57">
        <v>6</v>
      </c>
      <c r="F41" s="57">
        <v>3</v>
      </c>
      <c r="G41" s="57">
        <v>6</v>
      </c>
      <c r="H41" s="57">
        <v>3</v>
      </c>
      <c r="I41" s="57">
        <v>8</v>
      </c>
      <c r="J41" s="57">
        <v>20</v>
      </c>
      <c r="K41" s="57">
        <v>11</v>
      </c>
      <c r="L41" s="57">
        <v>23</v>
      </c>
      <c r="M41" s="57">
        <v>30</v>
      </c>
      <c r="N41" s="57">
        <v>24</v>
      </c>
      <c r="O41" s="57">
        <v>25</v>
      </c>
      <c r="P41" s="57">
        <v>19</v>
      </c>
      <c r="Q41" s="57">
        <v>6</v>
      </c>
      <c r="R41" s="57">
        <v>7</v>
      </c>
      <c r="S41" s="57">
        <v>10</v>
      </c>
      <c r="T41" s="57">
        <v>0</v>
      </c>
      <c r="U41" s="57">
        <v>6</v>
      </c>
      <c r="V41" s="57">
        <v>3</v>
      </c>
      <c r="W41" s="57">
        <v>4</v>
      </c>
      <c r="X41" s="57">
        <v>3</v>
      </c>
      <c r="Y41" s="57">
        <v>1</v>
      </c>
      <c r="Z41" s="57">
        <v>4</v>
      </c>
      <c r="AA41" s="57">
        <v>0</v>
      </c>
      <c r="AB41" s="57">
        <v>3</v>
      </c>
      <c r="AC41" s="57">
        <v>3</v>
      </c>
      <c r="AD41" s="57">
        <v>0</v>
      </c>
      <c r="AE41" s="4">
        <v>0</v>
      </c>
      <c r="AF41" s="4">
        <v>1</v>
      </c>
      <c r="AG41" s="225">
        <v>0</v>
      </c>
      <c r="AH41" s="225">
        <v>1</v>
      </c>
      <c r="AI41" s="225">
        <v>0</v>
      </c>
      <c r="AJ41" s="225">
        <v>0</v>
      </c>
      <c r="AK41" s="225">
        <v>1</v>
      </c>
      <c r="AL41" s="225">
        <v>0</v>
      </c>
      <c r="AM41" s="225">
        <v>0</v>
      </c>
      <c r="AN41" s="225">
        <v>0</v>
      </c>
      <c r="AO41" s="225">
        <v>0</v>
      </c>
      <c r="AP41" s="225">
        <v>0</v>
      </c>
      <c r="AQ41" s="225">
        <v>0</v>
      </c>
      <c r="AR41" s="225">
        <v>0</v>
      </c>
      <c r="AS41" s="225">
        <v>0</v>
      </c>
      <c r="AT41" s="230">
        <v>0</v>
      </c>
      <c r="AU41" s="40">
        <v>116.7</v>
      </c>
      <c r="AV41" s="8">
        <v>120.2</v>
      </c>
      <c r="AW41" s="8">
        <v>26.8</v>
      </c>
    </row>
    <row r="42" spans="2:49" x14ac:dyDescent="0.15">
      <c r="B42" s="319" t="s">
        <v>25</v>
      </c>
      <c r="C42" s="246"/>
      <c r="D42" s="57">
        <v>173</v>
      </c>
      <c r="E42" s="57">
        <v>7</v>
      </c>
      <c r="F42" s="57">
        <v>6</v>
      </c>
      <c r="G42" s="57">
        <v>5</v>
      </c>
      <c r="H42" s="57">
        <v>8</v>
      </c>
      <c r="I42" s="57">
        <v>7</v>
      </c>
      <c r="J42" s="57">
        <v>13</v>
      </c>
      <c r="K42" s="57">
        <v>10</v>
      </c>
      <c r="L42" s="57">
        <v>12</v>
      </c>
      <c r="M42" s="57">
        <v>13</v>
      </c>
      <c r="N42" s="57">
        <v>16</v>
      </c>
      <c r="O42" s="57">
        <v>12</v>
      </c>
      <c r="P42" s="57">
        <v>14</v>
      </c>
      <c r="Q42" s="57">
        <v>6</v>
      </c>
      <c r="R42" s="57">
        <v>9</v>
      </c>
      <c r="S42" s="57">
        <v>5</v>
      </c>
      <c r="T42" s="57">
        <v>6</v>
      </c>
      <c r="U42" s="57">
        <v>4</v>
      </c>
      <c r="V42" s="57">
        <v>4</v>
      </c>
      <c r="W42" s="57">
        <v>0</v>
      </c>
      <c r="X42" s="57">
        <v>1</v>
      </c>
      <c r="Y42" s="57">
        <v>1</v>
      </c>
      <c r="Z42" s="57">
        <v>1</v>
      </c>
      <c r="AA42" s="57">
        <v>2</v>
      </c>
      <c r="AB42" s="57">
        <v>1</v>
      </c>
      <c r="AC42" s="57">
        <v>3</v>
      </c>
      <c r="AD42" s="57">
        <v>2</v>
      </c>
      <c r="AE42" s="4">
        <v>0</v>
      </c>
      <c r="AF42" s="4">
        <v>1</v>
      </c>
      <c r="AG42" s="225">
        <v>0</v>
      </c>
      <c r="AH42" s="225">
        <v>1</v>
      </c>
      <c r="AI42" s="225">
        <v>2</v>
      </c>
      <c r="AJ42" s="225">
        <v>0</v>
      </c>
      <c r="AK42" s="225">
        <v>1</v>
      </c>
      <c r="AL42" s="225">
        <v>0</v>
      </c>
      <c r="AM42" s="225">
        <v>0</v>
      </c>
      <c r="AN42" s="225">
        <v>0</v>
      </c>
      <c r="AO42" s="225">
        <v>0</v>
      </c>
      <c r="AP42" s="225">
        <v>0</v>
      </c>
      <c r="AQ42" s="225">
        <v>0</v>
      </c>
      <c r="AR42" s="225">
        <v>0</v>
      </c>
      <c r="AS42" s="225">
        <v>0</v>
      </c>
      <c r="AT42" s="230">
        <v>0</v>
      </c>
      <c r="AU42" s="40">
        <v>117.3</v>
      </c>
      <c r="AV42" s="8">
        <v>120.9</v>
      </c>
      <c r="AW42" s="8">
        <v>32.299999999999997</v>
      </c>
    </row>
    <row r="43" spans="2:49" x14ac:dyDescent="0.15">
      <c r="B43" s="319" t="s">
        <v>26</v>
      </c>
      <c r="C43" s="246"/>
      <c r="D43" s="57">
        <v>221</v>
      </c>
      <c r="E43" s="57">
        <v>7</v>
      </c>
      <c r="F43" s="57">
        <v>2</v>
      </c>
      <c r="G43" s="57">
        <v>3</v>
      </c>
      <c r="H43" s="57">
        <v>8</v>
      </c>
      <c r="I43" s="57">
        <v>9</v>
      </c>
      <c r="J43" s="57">
        <v>10</v>
      </c>
      <c r="K43" s="57">
        <v>18</v>
      </c>
      <c r="L43" s="57">
        <v>17</v>
      </c>
      <c r="M43" s="57">
        <v>16</v>
      </c>
      <c r="N43" s="57">
        <v>22</v>
      </c>
      <c r="O43" s="57">
        <v>14</v>
      </c>
      <c r="P43" s="57">
        <v>22</v>
      </c>
      <c r="Q43" s="57">
        <v>16</v>
      </c>
      <c r="R43" s="57">
        <v>10</v>
      </c>
      <c r="S43" s="57">
        <v>10</v>
      </c>
      <c r="T43" s="57">
        <v>3</v>
      </c>
      <c r="U43" s="57">
        <v>4</v>
      </c>
      <c r="V43" s="57">
        <v>4</v>
      </c>
      <c r="W43" s="57">
        <v>7</v>
      </c>
      <c r="X43" s="57">
        <v>5</v>
      </c>
      <c r="Y43" s="57">
        <v>0</v>
      </c>
      <c r="Z43" s="57">
        <v>1</v>
      </c>
      <c r="AA43" s="57">
        <v>2</v>
      </c>
      <c r="AB43" s="57">
        <v>1</v>
      </c>
      <c r="AC43" s="57">
        <v>3</v>
      </c>
      <c r="AD43" s="57">
        <v>1</v>
      </c>
      <c r="AE43" s="4">
        <v>0</v>
      </c>
      <c r="AF43" s="4">
        <v>3</v>
      </c>
      <c r="AG43" s="225">
        <v>0</v>
      </c>
      <c r="AH43" s="225">
        <v>0</v>
      </c>
      <c r="AI43" s="225">
        <v>0</v>
      </c>
      <c r="AJ43" s="225">
        <v>1</v>
      </c>
      <c r="AK43" s="225">
        <v>0</v>
      </c>
      <c r="AL43" s="225">
        <v>1</v>
      </c>
      <c r="AM43" s="225">
        <v>0</v>
      </c>
      <c r="AN43" s="225">
        <v>0</v>
      </c>
      <c r="AO43" s="225">
        <v>0</v>
      </c>
      <c r="AP43" s="225">
        <v>0</v>
      </c>
      <c r="AQ43" s="225">
        <v>0</v>
      </c>
      <c r="AR43" s="225">
        <v>0</v>
      </c>
      <c r="AS43" s="225">
        <v>0</v>
      </c>
      <c r="AT43" s="230">
        <v>1</v>
      </c>
      <c r="AU43" s="40">
        <v>119.7</v>
      </c>
      <c r="AV43" s="8">
        <v>124.1</v>
      </c>
      <c r="AW43" s="8">
        <v>30.7</v>
      </c>
    </row>
    <row r="44" spans="2:49" x14ac:dyDescent="0.15">
      <c r="B44" s="319" t="s">
        <v>27</v>
      </c>
      <c r="C44" s="246"/>
      <c r="D44" s="57">
        <v>308</v>
      </c>
      <c r="E44" s="57">
        <v>10</v>
      </c>
      <c r="F44" s="57">
        <v>3</v>
      </c>
      <c r="G44" s="57">
        <v>3</v>
      </c>
      <c r="H44" s="57">
        <v>6</v>
      </c>
      <c r="I44" s="57">
        <v>12</v>
      </c>
      <c r="J44" s="57">
        <v>17</v>
      </c>
      <c r="K44" s="57">
        <v>21</v>
      </c>
      <c r="L44" s="57">
        <v>30</v>
      </c>
      <c r="M44" s="57">
        <v>26</v>
      </c>
      <c r="N44" s="57">
        <v>33</v>
      </c>
      <c r="O44" s="57">
        <v>23</v>
      </c>
      <c r="P44" s="57">
        <v>21</v>
      </c>
      <c r="Q44" s="57">
        <v>17</v>
      </c>
      <c r="R44" s="57">
        <v>13</v>
      </c>
      <c r="S44" s="57">
        <v>8</v>
      </c>
      <c r="T44" s="57">
        <v>7</v>
      </c>
      <c r="U44" s="57">
        <v>17</v>
      </c>
      <c r="V44" s="57">
        <v>6</v>
      </c>
      <c r="W44" s="57">
        <v>3</v>
      </c>
      <c r="X44" s="57">
        <v>4</v>
      </c>
      <c r="Y44" s="57">
        <v>6</v>
      </c>
      <c r="Z44" s="57">
        <v>1</v>
      </c>
      <c r="AA44" s="57">
        <v>1</v>
      </c>
      <c r="AB44" s="57">
        <v>3</v>
      </c>
      <c r="AC44" s="57">
        <v>3</v>
      </c>
      <c r="AD44" s="57">
        <v>1</v>
      </c>
      <c r="AE44" s="4">
        <v>4</v>
      </c>
      <c r="AF44" s="4">
        <v>1</v>
      </c>
      <c r="AG44" s="225">
        <v>2</v>
      </c>
      <c r="AH44" s="225">
        <v>2</v>
      </c>
      <c r="AI44" s="225">
        <v>1</v>
      </c>
      <c r="AJ44" s="225">
        <v>0</v>
      </c>
      <c r="AK44" s="225">
        <v>1</v>
      </c>
      <c r="AL44" s="225">
        <v>1</v>
      </c>
      <c r="AM44" s="225">
        <v>0</v>
      </c>
      <c r="AN44" s="225">
        <v>0</v>
      </c>
      <c r="AO44" s="225">
        <v>0</v>
      </c>
      <c r="AP44" s="225">
        <v>0</v>
      </c>
      <c r="AQ44" s="225">
        <v>0</v>
      </c>
      <c r="AR44" s="225">
        <v>1</v>
      </c>
      <c r="AS44" s="225">
        <v>0</v>
      </c>
      <c r="AT44" s="230">
        <v>0</v>
      </c>
      <c r="AU44" s="40">
        <v>119</v>
      </c>
      <c r="AV44" s="8">
        <v>125.3</v>
      </c>
      <c r="AW44" s="8">
        <v>31.6</v>
      </c>
    </row>
    <row r="45" spans="2:49" x14ac:dyDescent="0.15">
      <c r="B45" s="319" t="s">
        <v>28</v>
      </c>
      <c r="C45" s="246"/>
      <c r="D45" s="57">
        <v>548</v>
      </c>
      <c r="E45" s="57">
        <v>11</v>
      </c>
      <c r="F45" s="57">
        <v>7</v>
      </c>
      <c r="G45" s="57">
        <v>14</v>
      </c>
      <c r="H45" s="57">
        <v>18</v>
      </c>
      <c r="I45" s="57">
        <v>21</v>
      </c>
      <c r="J45" s="57">
        <v>18</v>
      </c>
      <c r="K45" s="57">
        <v>32</v>
      </c>
      <c r="L45" s="57">
        <v>32</v>
      </c>
      <c r="M45" s="57">
        <v>49</v>
      </c>
      <c r="N45" s="57">
        <v>54</v>
      </c>
      <c r="O45" s="57">
        <v>39</v>
      </c>
      <c r="P45" s="57">
        <v>43</v>
      </c>
      <c r="Q45" s="57">
        <v>19</v>
      </c>
      <c r="R45" s="57">
        <v>28</v>
      </c>
      <c r="S45" s="57">
        <v>22</v>
      </c>
      <c r="T45" s="57">
        <v>22</v>
      </c>
      <c r="U45" s="57">
        <v>17</v>
      </c>
      <c r="V45" s="57">
        <v>18</v>
      </c>
      <c r="W45" s="57">
        <v>11</v>
      </c>
      <c r="X45" s="57">
        <v>7</v>
      </c>
      <c r="Y45" s="57">
        <v>8</v>
      </c>
      <c r="Z45" s="57">
        <v>9</v>
      </c>
      <c r="AA45" s="57">
        <v>3</v>
      </c>
      <c r="AB45" s="57">
        <v>3</v>
      </c>
      <c r="AC45" s="57">
        <v>11</v>
      </c>
      <c r="AD45" s="57">
        <v>7</v>
      </c>
      <c r="AE45" s="4">
        <v>2</v>
      </c>
      <c r="AF45" s="4">
        <v>2</v>
      </c>
      <c r="AG45" s="225">
        <v>5</v>
      </c>
      <c r="AH45" s="225">
        <v>2</v>
      </c>
      <c r="AI45" s="225">
        <v>1</v>
      </c>
      <c r="AJ45" s="225">
        <v>5</v>
      </c>
      <c r="AK45" s="225">
        <v>0</v>
      </c>
      <c r="AL45" s="225">
        <v>2</v>
      </c>
      <c r="AM45" s="225">
        <v>0</v>
      </c>
      <c r="AN45" s="225">
        <v>2</v>
      </c>
      <c r="AO45" s="225">
        <v>1</v>
      </c>
      <c r="AP45" s="225">
        <v>1</v>
      </c>
      <c r="AQ45" s="225">
        <v>0</v>
      </c>
      <c r="AR45" s="225">
        <v>0</v>
      </c>
      <c r="AS45" s="225">
        <v>0</v>
      </c>
      <c r="AT45" s="230">
        <v>2</v>
      </c>
      <c r="AU45" s="40">
        <v>122.6</v>
      </c>
      <c r="AV45" s="8">
        <v>129.80000000000001</v>
      </c>
      <c r="AW45" s="8">
        <v>35.4</v>
      </c>
    </row>
    <row r="46" spans="2:49" x14ac:dyDescent="0.15">
      <c r="B46" s="319" t="s">
        <v>29</v>
      </c>
      <c r="C46" s="246"/>
      <c r="D46" s="57">
        <v>133</v>
      </c>
      <c r="E46" s="57">
        <v>6</v>
      </c>
      <c r="F46" s="57">
        <v>2</v>
      </c>
      <c r="G46" s="57">
        <v>9</v>
      </c>
      <c r="H46" s="57">
        <v>1</v>
      </c>
      <c r="I46" s="57">
        <v>3</v>
      </c>
      <c r="J46" s="57">
        <v>6</v>
      </c>
      <c r="K46" s="57">
        <v>4</v>
      </c>
      <c r="L46" s="57">
        <v>12</v>
      </c>
      <c r="M46" s="57">
        <v>14</v>
      </c>
      <c r="N46" s="57">
        <v>17</v>
      </c>
      <c r="O46" s="57">
        <v>12</v>
      </c>
      <c r="P46" s="57">
        <v>16</v>
      </c>
      <c r="Q46" s="57">
        <v>7</v>
      </c>
      <c r="R46" s="57">
        <v>2</v>
      </c>
      <c r="S46" s="57">
        <v>2</v>
      </c>
      <c r="T46" s="57">
        <v>5</v>
      </c>
      <c r="U46" s="57">
        <v>2</v>
      </c>
      <c r="V46" s="57">
        <v>1</v>
      </c>
      <c r="W46" s="57">
        <v>3</v>
      </c>
      <c r="X46" s="57">
        <v>2</v>
      </c>
      <c r="Y46" s="57">
        <v>1</v>
      </c>
      <c r="Z46" s="57">
        <v>2</v>
      </c>
      <c r="AA46" s="57">
        <v>0</v>
      </c>
      <c r="AB46" s="57">
        <v>2</v>
      </c>
      <c r="AC46" s="57">
        <v>0</v>
      </c>
      <c r="AD46" s="57">
        <v>1</v>
      </c>
      <c r="AE46" s="4">
        <v>0</v>
      </c>
      <c r="AF46" s="4">
        <v>0</v>
      </c>
      <c r="AG46" s="225">
        <v>0</v>
      </c>
      <c r="AH46" s="225">
        <v>0</v>
      </c>
      <c r="AI46" s="225">
        <v>0</v>
      </c>
      <c r="AJ46" s="225">
        <v>0</v>
      </c>
      <c r="AK46" s="225">
        <v>0</v>
      </c>
      <c r="AL46" s="225">
        <v>0</v>
      </c>
      <c r="AM46" s="225">
        <v>1</v>
      </c>
      <c r="AN46" s="225">
        <v>0</v>
      </c>
      <c r="AO46" s="225">
        <v>0</v>
      </c>
      <c r="AP46" s="225">
        <v>0</v>
      </c>
      <c r="AQ46" s="225">
        <v>0</v>
      </c>
      <c r="AR46" s="225">
        <v>0</v>
      </c>
      <c r="AS46" s="225">
        <v>0</v>
      </c>
      <c r="AT46" s="230">
        <v>0</v>
      </c>
      <c r="AU46" s="40">
        <v>116.8</v>
      </c>
      <c r="AV46" s="8">
        <v>119.5</v>
      </c>
      <c r="AW46" s="8">
        <v>27.5</v>
      </c>
    </row>
    <row r="47" spans="2:49" x14ac:dyDescent="0.15">
      <c r="B47" s="319" t="s">
        <v>30</v>
      </c>
      <c r="C47" s="246"/>
      <c r="D47" s="57">
        <v>110</v>
      </c>
      <c r="E47" s="57">
        <v>6</v>
      </c>
      <c r="F47" s="57">
        <v>1</v>
      </c>
      <c r="G47" s="57">
        <v>2</v>
      </c>
      <c r="H47" s="57">
        <v>1</v>
      </c>
      <c r="I47" s="57">
        <v>4</v>
      </c>
      <c r="J47" s="57">
        <v>5</v>
      </c>
      <c r="K47" s="57">
        <v>5</v>
      </c>
      <c r="L47" s="57">
        <v>9</v>
      </c>
      <c r="M47" s="57">
        <v>12</v>
      </c>
      <c r="N47" s="57">
        <v>11</v>
      </c>
      <c r="O47" s="57">
        <v>9</v>
      </c>
      <c r="P47" s="57">
        <v>6</v>
      </c>
      <c r="Q47" s="57">
        <v>5</v>
      </c>
      <c r="R47" s="57">
        <v>4</v>
      </c>
      <c r="S47" s="57">
        <v>3</v>
      </c>
      <c r="T47" s="57">
        <v>3</v>
      </c>
      <c r="U47" s="57">
        <v>4</v>
      </c>
      <c r="V47" s="57">
        <v>4</v>
      </c>
      <c r="W47" s="57">
        <v>3</v>
      </c>
      <c r="X47" s="57">
        <v>2</v>
      </c>
      <c r="Y47" s="57">
        <v>0</v>
      </c>
      <c r="Z47" s="57">
        <v>1</v>
      </c>
      <c r="AA47" s="57">
        <v>3</v>
      </c>
      <c r="AB47" s="57">
        <v>2</v>
      </c>
      <c r="AC47" s="57">
        <v>4</v>
      </c>
      <c r="AD47" s="57">
        <v>0</v>
      </c>
      <c r="AE47" s="4">
        <v>0</v>
      </c>
      <c r="AF47" s="4">
        <v>0</v>
      </c>
      <c r="AG47" s="225">
        <v>0</v>
      </c>
      <c r="AH47" s="225">
        <v>0</v>
      </c>
      <c r="AI47" s="225">
        <v>0</v>
      </c>
      <c r="AJ47" s="225">
        <v>0</v>
      </c>
      <c r="AK47" s="225">
        <v>0</v>
      </c>
      <c r="AL47" s="225">
        <v>0</v>
      </c>
      <c r="AM47" s="225">
        <v>0</v>
      </c>
      <c r="AN47" s="225">
        <v>0</v>
      </c>
      <c r="AO47" s="225">
        <v>0</v>
      </c>
      <c r="AP47" s="225">
        <v>0</v>
      </c>
      <c r="AQ47" s="225">
        <v>0</v>
      </c>
      <c r="AR47" s="225">
        <v>0</v>
      </c>
      <c r="AS47" s="225">
        <v>0</v>
      </c>
      <c r="AT47" s="230">
        <v>1</v>
      </c>
      <c r="AU47" s="40">
        <v>119.7</v>
      </c>
      <c r="AV47" s="8">
        <v>126.5</v>
      </c>
      <c r="AW47" s="8">
        <v>32.799999999999997</v>
      </c>
    </row>
    <row r="48" spans="2:49" x14ac:dyDescent="0.15">
      <c r="B48" s="319" t="s">
        <v>31</v>
      </c>
      <c r="C48" s="246"/>
      <c r="D48" s="57">
        <v>123</v>
      </c>
      <c r="E48" s="57">
        <v>4</v>
      </c>
      <c r="F48" s="57">
        <v>2</v>
      </c>
      <c r="G48" s="57">
        <v>4</v>
      </c>
      <c r="H48" s="57">
        <v>7</v>
      </c>
      <c r="I48" s="57">
        <v>6</v>
      </c>
      <c r="J48" s="57">
        <v>15</v>
      </c>
      <c r="K48" s="57">
        <v>5</v>
      </c>
      <c r="L48" s="57">
        <v>11</v>
      </c>
      <c r="M48" s="57">
        <v>9</v>
      </c>
      <c r="N48" s="57">
        <v>7</v>
      </c>
      <c r="O48" s="57">
        <v>5</v>
      </c>
      <c r="P48" s="57">
        <v>9</v>
      </c>
      <c r="Q48" s="57">
        <v>7</v>
      </c>
      <c r="R48" s="57">
        <v>6</v>
      </c>
      <c r="S48" s="57">
        <v>7</v>
      </c>
      <c r="T48" s="57">
        <v>0</v>
      </c>
      <c r="U48" s="57">
        <v>3</v>
      </c>
      <c r="V48" s="57">
        <v>1</v>
      </c>
      <c r="W48" s="57">
        <v>1</v>
      </c>
      <c r="X48" s="57">
        <v>1</v>
      </c>
      <c r="Y48" s="57">
        <v>4</v>
      </c>
      <c r="Z48" s="57">
        <v>1</v>
      </c>
      <c r="AA48" s="57">
        <v>1</v>
      </c>
      <c r="AB48" s="57">
        <v>0</v>
      </c>
      <c r="AC48" s="57">
        <v>1</v>
      </c>
      <c r="AD48" s="57">
        <v>2</v>
      </c>
      <c r="AE48" s="4">
        <v>1</v>
      </c>
      <c r="AF48" s="4">
        <v>0</v>
      </c>
      <c r="AG48" s="225">
        <v>1</v>
      </c>
      <c r="AH48" s="225">
        <v>1</v>
      </c>
      <c r="AI48" s="225">
        <v>0</v>
      </c>
      <c r="AJ48" s="225">
        <v>0</v>
      </c>
      <c r="AK48" s="225">
        <v>1</v>
      </c>
      <c r="AL48" s="225">
        <v>0</v>
      </c>
      <c r="AM48" s="225">
        <v>0</v>
      </c>
      <c r="AN48" s="225">
        <v>0</v>
      </c>
      <c r="AO48" s="225">
        <v>0</v>
      </c>
      <c r="AP48" s="225">
        <v>0</v>
      </c>
      <c r="AQ48" s="225">
        <v>0</v>
      </c>
      <c r="AR48" s="225">
        <v>0</v>
      </c>
      <c r="AS48" s="225">
        <v>0</v>
      </c>
      <c r="AT48" s="230">
        <v>0</v>
      </c>
      <c r="AU48" s="40">
        <v>114.5</v>
      </c>
      <c r="AV48" s="8">
        <v>120.8</v>
      </c>
      <c r="AW48" s="8">
        <v>32.4</v>
      </c>
    </row>
    <row r="49" spans="2:49" x14ac:dyDescent="0.15">
      <c r="B49" s="319" t="s">
        <v>32</v>
      </c>
      <c r="C49" s="246"/>
      <c r="D49" s="57">
        <v>433</v>
      </c>
      <c r="E49" s="57">
        <v>12</v>
      </c>
      <c r="F49" s="57">
        <v>3</v>
      </c>
      <c r="G49" s="57">
        <v>14</v>
      </c>
      <c r="H49" s="57">
        <v>10</v>
      </c>
      <c r="I49" s="57">
        <v>23</v>
      </c>
      <c r="J49" s="57">
        <v>23</v>
      </c>
      <c r="K49" s="57">
        <v>27</v>
      </c>
      <c r="L49" s="57">
        <v>34</v>
      </c>
      <c r="M49" s="57">
        <v>37</v>
      </c>
      <c r="N49" s="57">
        <v>31</v>
      </c>
      <c r="O49" s="57">
        <v>31</v>
      </c>
      <c r="P49" s="57">
        <v>24</v>
      </c>
      <c r="Q49" s="57">
        <v>18</v>
      </c>
      <c r="R49" s="57">
        <v>17</v>
      </c>
      <c r="S49" s="57">
        <v>16</v>
      </c>
      <c r="T49" s="57">
        <v>16</v>
      </c>
      <c r="U49" s="57">
        <v>13</v>
      </c>
      <c r="V49" s="57">
        <v>15</v>
      </c>
      <c r="W49" s="57">
        <v>5</v>
      </c>
      <c r="X49" s="57">
        <v>13</v>
      </c>
      <c r="Y49" s="57">
        <v>5</v>
      </c>
      <c r="Z49" s="57">
        <v>6</v>
      </c>
      <c r="AA49" s="57">
        <v>6</v>
      </c>
      <c r="AB49" s="57">
        <v>5</v>
      </c>
      <c r="AC49" s="57">
        <v>4</v>
      </c>
      <c r="AD49" s="57">
        <v>5</v>
      </c>
      <c r="AE49" s="4">
        <v>1</v>
      </c>
      <c r="AF49" s="4">
        <v>3</v>
      </c>
      <c r="AG49" s="225">
        <v>0</v>
      </c>
      <c r="AH49" s="225">
        <v>4</v>
      </c>
      <c r="AI49" s="225">
        <v>0</v>
      </c>
      <c r="AJ49" s="225">
        <v>2</v>
      </c>
      <c r="AK49" s="225">
        <v>3</v>
      </c>
      <c r="AL49" s="225">
        <v>1</v>
      </c>
      <c r="AM49" s="225">
        <v>0</v>
      </c>
      <c r="AN49" s="225">
        <v>0</v>
      </c>
      <c r="AO49" s="225">
        <v>1</v>
      </c>
      <c r="AP49" s="225">
        <v>0</v>
      </c>
      <c r="AQ49" s="225">
        <v>1</v>
      </c>
      <c r="AR49" s="225">
        <v>1</v>
      </c>
      <c r="AS49" s="225">
        <v>1</v>
      </c>
      <c r="AT49" s="230">
        <v>2</v>
      </c>
      <c r="AU49" s="40">
        <v>120.5</v>
      </c>
      <c r="AV49" s="8">
        <v>128.9</v>
      </c>
      <c r="AW49" s="8">
        <v>37.9</v>
      </c>
    </row>
    <row r="50" spans="2:49" x14ac:dyDescent="0.15">
      <c r="B50" s="319" t="s">
        <v>33</v>
      </c>
      <c r="C50" s="246"/>
      <c r="D50" s="57">
        <v>366</v>
      </c>
      <c r="E50" s="57">
        <v>9</v>
      </c>
      <c r="F50" s="57">
        <v>6</v>
      </c>
      <c r="G50" s="57">
        <v>7</v>
      </c>
      <c r="H50" s="57">
        <v>8</v>
      </c>
      <c r="I50" s="57">
        <v>10</v>
      </c>
      <c r="J50" s="57">
        <v>26</v>
      </c>
      <c r="K50" s="57">
        <v>30</v>
      </c>
      <c r="L50" s="57">
        <v>22</v>
      </c>
      <c r="M50" s="57">
        <v>29</v>
      </c>
      <c r="N50" s="57">
        <v>35</v>
      </c>
      <c r="O50" s="57">
        <v>29</v>
      </c>
      <c r="P50" s="57">
        <v>19</v>
      </c>
      <c r="Q50" s="57">
        <v>15</v>
      </c>
      <c r="R50" s="57">
        <v>23</v>
      </c>
      <c r="S50" s="57">
        <v>11</v>
      </c>
      <c r="T50" s="57">
        <v>16</v>
      </c>
      <c r="U50" s="57">
        <v>12</v>
      </c>
      <c r="V50" s="57">
        <v>7</v>
      </c>
      <c r="W50" s="57">
        <v>5</v>
      </c>
      <c r="X50" s="57">
        <v>3</v>
      </c>
      <c r="Y50" s="57">
        <v>5</v>
      </c>
      <c r="Z50" s="57">
        <v>1</v>
      </c>
      <c r="AA50" s="57">
        <v>5</v>
      </c>
      <c r="AB50" s="57">
        <v>6</v>
      </c>
      <c r="AC50" s="57">
        <v>5</v>
      </c>
      <c r="AD50" s="57">
        <v>2</v>
      </c>
      <c r="AE50" s="4">
        <v>1</v>
      </c>
      <c r="AF50" s="4">
        <v>2</v>
      </c>
      <c r="AG50" s="225">
        <v>3</v>
      </c>
      <c r="AH50" s="225">
        <v>4</v>
      </c>
      <c r="AI50" s="225">
        <v>1</v>
      </c>
      <c r="AJ50" s="225">
        <v>1</v>
      </c>
      <c r="AK50" s="225">
        <v>2</v>
      </c>
      <c r="AL50" s="225">
        <v>0</v>
      </c>
      <c r="AM50" s="225">
        <v>1</v>
      </c>
      <c r="AN50" s="225">
        <v>0</v>
      </c>
      <c r="AO50" s="225">
        <v>0</v>
      </c>
      <c r="AP50" s="225">
        <v>0</v>
      </c>
      <c r="AQ50" s="225">
        <v>1</v>
      </c>
      <c r="AR50" s="225">
        <v>0</v>
      </c>
      <c r="AS50" s="225">
        <v>1</v>
      </c>
      <c r="AT50" s="230">
        <v>3</v>
      </c>
      <c r="AU50" s="40">
        <v>120.1</v>
      </c>
      <c r="AV50" s="8">
        <v>128.80000000000001</v>
      </c>
      <c r="AW50" s="8">
        <v>37.700000000000003</v>
      </c>
    </row>
    <row r="51" spans="2:49" x14ac:dyDescent="0.15">
      <c r="B51" s="319" t="s">
        <v>34</v>
      </c>
      <c r="C51" s="246"/>
      <c r="D51" s="57">
        <v>76</v>
      </c>
      <c r="E51" s="57">
        <v>2</v>
      </c>
      <c r="F51" s="57">
        <v>3</v>
      </c>
      <c r="G51" s="57">
        <v>0</v>
      </c>
      <c r="H51" s="57">
        <v>2</v>
      </c>
      <c r="I51" s="57">
        <v>2</v>
      </c>
      <c r="J51" s="57">
        <v>3</v>
      </c>
      <c r="K51" s="57">
        <v>4</v>
      </c>
      <c r="L51" s="57">
        <v>10</v>
      </c>
      <c r="M51" s="57">
        <v>3</v>
      </c>
      <c r="N51" s="57">
        <v>8</v>
      </c>
      <c r="O51" s="57">
        <v>5</v>
      </c>
      <c r="P51" s="57">
        <v>4</v>
      </c>
      <c r="Q51" s="57">
        <v>4</v>
      </c>
      <c r="R51" s="57">
        <v>8</v>
      </c>
      <c r="S51" s="57">
        <v>2</v>
      </c>
      <c r="T51" s="57">
        <v>2</v>
      </c>
      <c r="U51" s="57">
        <v>1</v>
      </c>
      <c r="V51" s="57">
        <v>1</v>
      </c>
      <c r="W51" s="57">
        <v>2</v>
      </c>
      <c r="X51" s="57">
        <v>1</v>
      </c>
      <c r="Y51" s="57">
        <v>1</v>
      </c>
      <c r="Z51" s="57">
        <v>0</v>
      </c>
      <c r="AA51" s="57">
        <v>0</v>
      </c>
      <c r="AB51" s="57">
        <v>0</v>
      </c>
      <c r="AC51" s="57">
        <v>1</v>
      </c>
      <c r="AD51" s="57">
        <v>2</v>
      </c>
      <c r="AE51" s="4">
        <v>1</v>
      </c>
      <c r="AF51" s="4">
        <v>2</v>
      </c>
      <c r="AG51" s="225">
        <v>0</v>
      </c>
      <c r="AH51" s="225">
        <v>0</v>
      </c>
      <c r="AI51" s="225">
        <v>0</v>
      </c>
      <c r="AJ51" s="225">
        <v>0</v>
      </c>
      <c r="AK51" s="225">
        <v>0</v>
      </c>
      <c r="AL51" s="225">
        <v>0</v>
      </c>
      <c r="AM51" s="225">
        <v>1</v>
      </c>
      <c r="AN51" s="225">
        <v>0</v>
      </c>
      <c r="AO51" s="225">
        <v>0</v>
      </c>
      <c r="AP51" s="225">
        <v>0</v>
      </c>
      <c r="AQ51" s="225">
        <v>0</v>
      </c>
      <c r="AR51" s="225">
        <v>0</v>
      </c>
      <c r="AS51" s="225">
        <v>0</v>
      </c>
      <c r="AT51" s="230">
        <v>1</v>
      </c>
      <c r="AU51" s="40">
        <v>120.3</v>
      </c>
      <c r="AV51" s="8">
        <v>130</v>
      </c>
      <c r="AW51" s="8">
        <v>42.3</v>
      </c>
    </row>
    <row r="52" spans="2:49" x14ac:dyDescent="0.15">
      <c r="B52" s="319" t="s">
        <v>35</v>
      </c>
      <c r="C52" s="246"/>
      <c r="D52" s="57">
        <v>111</v>
      </c>
      <c r="E52" s="57">
        <v>7</v>
      </c>
      <c r="F52" s="57">
        <v>3</v>
      </c>
      <c r="G52" s="57">
        <v>3</v>
      </c>
      <c r="H52" s="57">
        <v>4</v>
      </c>
      <c r="I52" s="57">
        <v>2</v>
      </c>
      <c r="J52" s="57">
        <v>5</v>
      </c>
      <c r="K52" s="57">
        <v>6</v>
      </c>
      <c r="L52" s="57">
        <v>13</v>
      </c>
      <c r="M52" s="57">
        <v>12</v>
      </c>
      <c r="N52" s="57">
        <v>8</v>
      </c>
      <c r="O52" s="57">
        <v>6</v>
      </c>
      <c r="P52" s="57">
        <v>8</v>
      </c>
      <c r="Q52" s="57">
        <v>4</v>
      </c>
      <c r="R52" s="57">
        <v>6</v>
      </c>
      <c r="S52" s="57">
        <v>6</v>
      </c>
      <c r="T52" s="57">
        <v>3</v>
      </c>
      <c r="U52" s="57">
        <v>0</v>
      </c>
      <c r="V52" s="57">
        <v>4</v>
      </c>
      <c r="W52" s="57">
        <v>2</v>
      </c>
      <c r="X52" s="57">
        <v>0</v>
      </c>
      <c r="Y52" s="57">
        <v>1</v>
      </c>
      <c r="Z52" s="57">
        <v>1</v>
      </c>
      <c r="AA52" s="57">
        <v>2</v>
      </c>
      <c r="AB52" s="57">
        <v>1</v>
      </c>
      <c r="AC52" s="57">
        <v>0</v>
      </c>
      <c r="AD52" s="57">
        <v>0</v>
      </c>
      <c r="AE52" s="4">
        <v>0</v>
      </c>
      <c r="AF52" s="4">
        <v>0</v>
      </c>
      <c r="AG52" s="225">
        <v>2</v>
      </c>
      <c r="AH52" s="225">
        <v>0</v>
      </c>
      <c r="AI52" s="225">
        <v>0</v>
      </c>
      <c r="AJ52" s="225">
        <v>0</v>
      </c>
      <c r="AK52" s="225">
        <v>0</v>
      </c>
      <c r="AL52" s="225">
        <v>0</v>
      </c>
      <c r="AM52" s="225">
        <v>0</v>
      </c>
      <c r="AN52" s="225">
        <v>0</v>
      </c>
      <c r="AO52" s="225">
        <v>0</v>
      </c>
      <c r="AP52" s="225">
        <v>0</v>
      </c>
      <c r="AQ52" s="225">
        <v>0</v>
      </c>
      <c r="AR52" s="225">
        <v>1</v>
      </c>
      <c r="AS52" s="225">
        <v>0</v>
      </c>
      <c r="AT52" s="230">
        <v>1</v>
      </c>
      <c r="AU52" s="40">
        <v>115.1</v>
      </c>
      <c r="AV52" s="8">
        <v>122.9</v>
      </c>
      <c r="AW52" s="8">
        <v>38.799999999999997</v>
      </c>
    </row>
    <row r="53" spans="2:49" x14ac:dyDescent="0.15">
      <c r="B53" s="319" t="s">
        <v>36</v>
      </c>
      <c r="C53" s="246"/>
      <c r="D53" s="57">
        <v>7</v>
      </c>
      <c r="E53" s="57">
        <v>0</v>
      </c>
      <c r="F53" s="57">
        <v>2</v>
      </c>
      <c r="G53" s="57">
        <v>0</v>
      </c>
      <c r="H53" s="57">
        <v>1</v>
      </c>
      <c r="I53" s="57">
        <v>0</v>
      </c>
      <c r="J53" s="57">
        <v>1</v>
      </c>
      <c r="K53" s="57">
        <v>0</v>
      </c>
      <c r="L53" s="57">
        <v>1</v>
      </c>
      <c r="M53" s="57">
        <v>0</v>
      </c>
      <c r="N53" s="57">
        <v>1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1</v>
      </c>
      <c r="U53" s="57">
        <v>0</v>
      </c>
      <c r="V53" s="57">
        <v>0</v>
      </c>
      <c r="W53" s="57">
        <v>0</v>
      </c>
      <c r="X53" s="57">
        <v>0</v>
      </c>
      <c r="Y53" s="57">
        <v>0</v>
      </c>
      <c r="Z53" s="57">
        <v>0</v>
      </c>
      <c r="AA53" s="57">
        <v>0</v>
      </c>
      <c r="AB53" s="57">
        <v>0</v>
      </c>
      <c r="AC53" s="57">
        <v>0</v>
      </c>
      <c r="AD53" s="57">
        <v>0</v>
      </c>
      <c r="AE53" s="4">
        <v>0</v>
      </c>
      <c r="AF53" s="4">
        <v>0</v>
      </c>
      <c r="AG53" s="225">
        <v>0</v>
      </c>
      <c r="AH53" s="225">
        <v>0</v>
      </c>
      <c r="AI53" s="225">
        <v>0</v>
      </c>
      <c r="AJ53" s="225">
        <v>0</v>
      </c>
      <c r="AK53" s="225">
        <v>0</v>
      </c>
      <c r="AL53" s="225">
        <v>0</v>
      </c>
      <c r="AM53" s="225">
        <v>0</v>
      </c>
      <c r="AN53" s="225">
        <v>0</v>
      </c>
      <c r="AO53" s="225">
        <v>0</v>
      </c>
      <c r="AP53" s="225">
        <v>0</v>
      </c>
      <c r="AQ53" s="225">
        <v>0</v>
      </c>
      <c r="AR53" s="225">
        <v>0</v>
      </c>
      <c r="AS53" s="225">
        <v>0</v>
      </c>
      <c r="AT53" s="230">
        <v>0</v>
      </c>
      <c r="AU53" s="40">
        <v>96.9</v>
      </c>
      <c r="AV53" s="8">
        <v>101.3</v>
      </c>
      <c r="AW53" s="8">
        <v>23.5</v>
      </c>
    </row>
    <row r="54" spans="2:49" x14ac:dyDescent="0.15">
      <c r="B54" s="319" t="s">
        <v>37</v>
      </c>
      <c r="C54" s="246"/>
      <c r="D54" s="57">
        <v>6</v>
      </c>
      <c r="E54" s="57">
        <v>1</v>
      </c>
      <c r="F54" s="57">
        <v>0</v>
      </c>
      <c r="G54" s="57">
        <v>0</v>
      </c>
      <c r="H54" s="57">
        <v>0</v>
      </c>
      <c r="I54" s="57">
        <v>0</v>
      </c>
      <c r="J54" s="57">
        <v>1</v>
      </c>
      <c r="K54" s="57">
        <v>1</v>
      </c>
      <c r="L54" s="57">
        <v>0</v>
      </c>
      <c r="M54" s="57">
        <v>0</v>
      </c>
      <c r="N54" s="57">
        <v>0</v>
      </c>
      <c r="O54" s="57">
        <v>1</v>
      </c>
      <c r="P54" s="57">
        <v>1</v>
      </c>
      <c r="Q54" s="57">
        <v>1</v>
      </c>
      <c r="R54" s="57">
        <v>0</v>
      </c>
      <c r="S54" s="57">
        <v>0</v>
      </c>
      <c r="T54" s="57">
        <v>0</v>
      </c>
      <c r="U54" s="57">
        <v>0</v>
      </c>
      <c r="V54" s="57">
        <v>0</v>
      </c>
      <c r="W54" s="57">
        <v>0</v>
      </c>
      <c r="X54" s="57">
        <v>0</v>
      </c>
      <c r="Y54" s="57">
        <v>0</v>
      </c>
      <c r="Z54" s="57">
        <v>0</v>
      </c>
      <c r="AA54" s="57">
        <v>0</v>
      </c>
      <c r="AB54" s="57">
        <v>0</v>
      </c>
      <c r="AC54" s="57">
        <v>0</v>
      </c>
      <c r="AD54" s="57">
        <v>0</v>
      </c>
      <c r="AE54" s="4">
        <v>0</v>
      </c>
      <c r="AF54" s="4">
        <v>0</v>
      </c>
      <c r="AG54" s="225">
        <v>0</v>
      </c>
      <c r="AH54" s="225">
        <v>0</v>
      </c>
      <c r="AI54" s="225">
        <v>0</v>
      </c>
      <c r="AJ54" s="225">
        <v>0</v>
      </c>
      <c r="AK54" s="225">
        <v>0</v>
      </c>
      <c r="AL54" s="225">
        <v>0</v>
      </c>
      <c r="AM54" s="225">
        <v>0</v>
      </c>
      <c r="AN54" s="225">
        <v>0</v>
      </c>
      <c r="AO54" s="225">
        <v>0</v>
      </c>
      <c r="AP54" s="225">
        <v>0</v>
      </c>
      <c r="AQ54" s="225">
        <v>0</v>
      </c>
      <c r="AR54" s="225">
        <v>0</v>
      </c>
      <c r="AS54" s="225">
        <v>0</v>
      </c>
      <c r="AT54" s="230">
        <v>0</v>
      </c>
      <c r="AU54" s="40">
        <v>111.5</v>
      </c>
      <c r="AV54" s="8">
        <v>108.6</v>
      </c>
      <c r="AW54" s="8">
        <v>21</v>
      </c>
    </row>
    <row r="55" spans="2:49" x14ac:dyDescent="0.15">
      <c r="B55" s="319" t="s">
        <v>38</v>
      </c>
      <c r="C55" s="246"/>
      <c r="D55" s="57">
        <v>234</v>
      </c>
      <c r="E55" s="57">
        <v>8</v>
      </c>
      <c r="F55" s="57">
        <v>5</v>
      </c>
      <c r="G55" s="57">
        <v>4</v>
      </c>
      <c r="H55" s="57">
        <v>3</v>
      </c>
      <c r="I55" s="57">
        <v>6</v>
      </c>
      <c r="J55" s="57">
        <v>17</v>
      </c>
      <c r="K55" s="57">
        <v>15</v>
      </c>
      <c r="L55" s="57">
        <v>17</v>
      </c>
      <c r="M55" s="57">
        <v>22</v>
      </c>
      <c r="N55" s="57">
        <v>25</v>
      </c>
      <c r="O55" s="57">
        <v>17</v>
      </c>
      <c r="P55" s="57">
        <v>14</v>
      </c>
      <c r="Q55" s="57">
        <v>20</v>
      </c>
      <c r="R55" s="57">
        <v>9</v>
      </c>
      <c r="S55" s="57">
        <v>7</v>
      </c>
      <c r="T55" s="57">
        <v>9</v>
      </c>
      <c r="U55" s="57">
        <v>4</v>
      </c>
      <c r="V55" s="57">
        <v>3</v>
      </c>
      <c r="W55" s="57">
        <v>5</v>
      </c>
      <c r="X55" s="57">
        <v>2</v>
      </c>
      <c r="Y55" s="57">
        <v>3</v>
      </c>
      <c r="Z55" s="57">
        <v>0</v>
      </c>
      <c r="AA55" s="57">
        <v>1</v>
      </c>
      <c r="AB55" s="57">
        <v>1</v>
      </c>
      <c r="AC55" s="57">
        <v>2</v>
      </c>
      <c r="AD55" s="57">
        <v>4</v>
      </c>
      <c r="AE55" s="4">
        <v>2</v>
      </c>
      <c r="AF55" s="4">
        <v>1</v>
      </c>
      <c r="AG55" s="225">
        <v>2</v>
      </c>
      <c r="AH55" s="225">
        <v>2</v>
      </c>
      <c r="AI55" s="225">
        <v>0</v>
      </c>
      <c r="AJ55" s="225">
        <v>2</v>
      </c>
      <c r="AK55" s="225">
        <v>1</v>
      </c>
      <c r="AL55" s="225">
        <v>0</v>
      </c>
      <c r="AM55" s="225">
        <v>0</v>
      </c>
      <c r="AN55" s="225">
        <v>0</v>
      </c>
      <c r="AO55" s="225">
        <v>0</v>
      </c>
      <c r="AP55" s="225">
        <v>0</v>
      </c>
      <c r="AQ55" s="225">
        <v>0</v>
      </c>
      <c r="AR55" s="225">
        <v>0</v>
      </c>
      <c r="AS55" s="225">
        <v>0</v>
      </c>
      <c r="AT55" s="230">
        <v>1</v>
      </c>
      <c r="AU55" s="40">
        <v>119.5</v>
      </c>
      <c r="AV55" s="8">
        <v>125.6</v>
      </c>
      <c r="AW55" s="8">
        <v>34</v>
      </c>
    </row>
    <row r="56" spans="2:49" x14ac:dyDescent="0.15">
      <c r="B56" s="319" t="s">
        <v>39</v>
      </c>
      <c r="C56" s="246"/>
      <c r="D56" s="57">
        <v>251</v>
      </c>
      <c r="E56" s="57">
        <v>3</v>
      </c>
      <c r="F56" s="57">
        <v>5</v>
      </c>
      <c r="G56" s="57">
        <v>5</v>
      </c>
      <c r="H56" s="57">
        <v>9</v>
      </c>
      <c r="I56" s="57">
        <v>8</v>
      </c>
      <c r="J56" s="57">
        <v>17</v>
      </c>
      <c r="K56" s="57">
        <v>21</v>
      </c>
      <c r="L56" s="57">
        <v>25</v>
      </c>
      <c r="M56" s="57">
        <v>22</v>
      </c>
      <c r="N56" s="57">
        <v>23</v>
      </c>
      <c r="O56" s="57">
        <v>16</v>
      </c>
      <c r="P56" s="57">
        <v>13</v>
      </c>
      <c r="Q56" s="57">
        <v>20</v>
      </c>
      <c r="R56" s="57">
        <v>10</v>
      </c>
      <c r="S56" s="57">
        <v>10</v>
      </c>
      <c r="T56" s="57">
        <v>5</v>
      </c>
      <c r="U56" s="57">
        <v>2</v>
      </c>
      <c r="V56" s="57">
        <v>8</v>
      </c>
      <c r="W56" s="57">
        <v>6</v>
      </c>
      <c r="X56" s="57">
        <v>5</v>
      </c>
      <c r="Y56" s="57">
        <v>4</v>
      </c>
      <c r="Z56" s="57">
        <v>3</v>
      </c>
      <c r="AA56" s="57">
        <v>1</v>
      </c>
      <c r="AB56" s="57">
        <v>0</v>
      </c>
      <c r="AC56" s="57">
        <v>2</v>
      </c>
      <c r="AD56" s="57">
        <v>1</v>
      </c>
      <c r="AE56" s="4">
        <v>0</v>
      </c>
      <c r="AF56" s="4">
        <v>1</v>
      </c>
      <c r="AG56" s="225">
        <v>1</v>
      </c>
      <c r="AH56" s="225">
        <v>0</v>
      </c>
      <c r="AI56" s="225">
        <v>1</v>
      </c>
      <c r="AJ56" s="225">
        <v>0</v>
      </c>
      <c r="AK56" s="225">
        <v>0</v>
      </c>
      <c r="AL56" s="225">
        <v>2</v>
      </c>
      <c r="AM56" s="225">
        <v>0</v>
      </c>
      <c r="AN56" s="225">
        <v>0</v>
      </c>
      <c r="AO56" s="225">
        <v>1</v>
      </c>
      <c r="AP56" s="225">
        <v>0</v>
      </c>
      <c r="AQ56" s="225">
        <v>0</v>
      </c>
      <c r="AR56" s="225">
        <v>0</v>
      </c>
      <c r="AS56" s="225">
        <v>0</v>
      </c>
      <c r="AT56" s="230">
        <v>1</v>
      </c>
      <c r="AU56" s="40">
        <v>116.8</v>
      </c>
      <c r="AV56" s="8">
        <v>123.7</v>
      </c>
      <c r="AW56" s="8">
        <v>31.5</v>
      </c>
    </row>
    <row r="57" spans="2:49" x14ac:dyDescent="0.15">
      <c r="B57" s="319" t="s">
        <v>40</v>
      </c>
      <c r="C57" s="246"/>
      <c r="D57" s="57">
        <v>107</v>
      </c>
      <c r="E57" s="57">
        <v>3</v>
      </c>
      <c r="F57" s="57">
        <v>2</v>
      </c>
      <c r="G57" s="57">
        <v>5</v>
      </c>
      <c r="H57" s="57">
        <v>4</v>
      </c>
      <c r="I57" s="57">
        <v>1</v>
      </c>
      <c r="J57" s="57">
        <v>10</v>
      </c>
      <c r="K57" s="57">
        <v>12</v>
      </c>
      <c r="L57" s="57">
        <v>5</v>
      </c>
      <c r="M57" s="57">
        <v>12</v>
      </c>
      <c r="N57" s="57">
        <v>7</v>
      </c>
      <c r="O57" s="57">
        <v>7</v>
      </c>
      <c r="P57" s="57">
        <v>7</v>
      </c>
      <c r="Q57" s="57">
        <v>10</v>
      </c>
      <c r="R57" s="57">
        <v>5</v>
      </c>
      <c r="S57" s="57">
        <v>3</v>
      </c>
      <c r="T57" s="57">
        <v>5</v>
      </c>
      <c r="U57" s="57">
        <v>2</v>
      </c>
      <c r="V57" s="57">
        <v>1</v>
      </c>
      <c r="W57" s="57">
        <v>0</v>
      </c>
      <c r="X57" s="57">
        <v>0</v>
      </c>
      <c r="Y57" s="57">
        <v>1</v>
      </c>
      <c r="Z57" s="57">
        <v>1</v>
      </c>
      <c r="AA57" s="57">
        <v>0</v>
      </c>
      <c r="AB57" s="57">
        <v>0</v>
      </c>
      <c r="AC57" s="57">
        <v>0</v>
      </c>
      <c r="AD57" s="57">
        <v>0</v>
      </c>
      <c r="AE57" s="4">
        <v>1</v>
      </c>
      <c r="AF57" s="4">
        <v>0</v>
      </c>
      <c r="AG57" s="225">
        <v>1</v>
      </c>
      <c r="AH57" s="225">
        <v>0</v>
      </c>
      <c r="AI57" s="225">
        <v>0</v>
      </c>
      <c r="AJ57" s="225">
        <v>0</v>
      </c>
      <c r="AK57" s="225">
        <v>1</v>
      </c>
      <c r="AL57" s="225">
        <v>0</v>
      </c>
      <c r="AM57" s="225">
        <v>0</v>
      </c>
      <c r="AN57" s="225">
        <v>0</v>
      </c>
      <c r="AO57" s="225">
        <v>0</v>
      </c>
      <c r="AP57" s="225">
        <v>1</v>
      </c>
      <c r="AQ57" s="225">
        <v>0</v>
      </c>
      <c r="AR57" s="225">
        <v>0</v>
      </c>
      <c r="AS57" s="225">
        <v>0</v>
      </c>
      <c r="AT57" s="230">
        <v>0</v>
      </c>
      <c r="AU57" s="40">
        <v>114.3</v>
      </c>
      <c r="AV57" s="8">
        <v>119.4</v>
      </c>
      <c r="AW57" s="8">
        <v>30.4</v>
      </c>
    </row>
    <row r="58" spans="2:49" x14ac:dyDescent="0.15">
      <c r="B58" s="319" t="s">
        <v>41</v>
      </c>
      <c r="C58" s="246"/>
      <c r="D58" s="57">
        <v>50</v>
      </c>
      <c r="E58" s="57">
        <v>0</v>
      </c>
      <c r="F58" s="57">
        <v>2</v>
      </c>
      <c r="G58" s="57">
        <v>2</v>
      </c>
      <c r="H58" s="57">
        <v>0</v>
      </c>
      <c r="I58" s="57">
        <v>0</v>
      </c>
      <c r="J58" s="57">
        <v>1</v>
      </c>
      <c r="K58" s="57">
        <v>1</v>
      </c>
      <c r="L58" s="57">
        <v>10</v>
      </c>
      <c r="M58" s="57">
        <v>13</v>
      </c>
      <c r="N58" s="57">
        <v>3</v>
      </c>
      <c r="O58" s="57">
        <v>6</v>
      </c>
      <c r="P58" s="57">
        <v>4</v>
      </c>
      <c r="Q58" s="57">
        <v>2</v>
      </c>
      <c r="R58" s="57">
        <v>0</v>
      </c>
      <c r="S58" s="57">
        <v>1</v>
      </c>
      <c r="T58" s="57">
        <v>0</v>
      </c>
      <c r="U58" s="57">
        <v>2</v>
      </c>
      <c r="V58" s="57">
        <v>1</v>
      </c>
      <c r="W58" s="57">
        <v>1</v>
      </c>
      <c r="X58" s="57">
        <v>0</v>
      </c>
      <c r="Y58" s="57">
        <v>0</v>
      </c>
      <c r="Z58" s="57">
        <v>0</v>
      </c>
      <c r="AA58" s="57">
        <v>0</v>
      </c>
      <c r="AB58" s="57">
        <v>0</v>
      </c>
      <c r="AC58" s="57">
        <v>0</v>
      </c>
      <c r="AD58" s="57">
        <v>1</v>
      </c>
      <c r="AE58" s="4">
        <v>0</v>
      </c>
      <c r="AF58" s="4">
        <v>0</v>
      </c>
      <c r="AG58" s="225">
        <v>0</v>
      </c>
      <c r="AH58" s="225">
        <v>0</v>
      </c>
      <c r="AI58" s="225">
        <v>0</v>
      </c>
      <c r="AJ58" s="225">
        <v>0</v>
      </c>
      <c r="AK58" s="225">
        <v>0</v>
      </c>
      <c r="AL58" s="225">
        <v>0</v>
      </c>
      <c r="AM58" s="225">
        <v>0</v>
      </c>
      <c r="AN58" s="225">
        <v>0</v>
      </c>
      <c r="AO58" s="225">
        <v>0</v>
      </c>
      <c r="AP58" s="225">
        <v>0</v>
      </c>
      <c r="AQ58" s="225">
        <v>0</v>
      </c>
      <c r="AR58" s="225">
        <v>0</v>
      </c>
      <c r="AS58" s="225">
        <v>0</v>
      </c>
      <c r="AT58" s="230">
        <v>0</v>
      </c>
      <c r="AU58" s="40">
        <v>113.4</v>
      </c>
      <c r="AV58" s="8">
        <v>117.6</v>
      </c>
      <c r="AW58" s="8">
        <v>20.7</v>
      </c>
    </row>
    <row r="59" spans="2:49" x14ac:dyDescent="0.15">
      <c r="B59" s="319" t="s">
        <v>42</v>
      </c>
      <c r="C59" s="246"/>
      <c r="D59" s="57">
        <v>117</v>
      </c>
      <c r="E59" s="57">
        <v>3</v>
      </c>
      <c r="F59" s="57">
        <v>4</v>
      </c>
      <c r="G59" s="57">
        <v>3</v>
      </c>
      <c r="H59" s="57">
        <v>1</v>
      </c>
      <c r="I59" s="57">
        <v>5</v>
      </c>
      <c r="J59" s="57">
        <v>9</v>
      </c>
      <c r="K59" s="57">
        <v>11</v>
      </c>
      <c r="L59" s="57">
        <v>12</v>
      </c>
      <c r="M59" s="57">
        <v>8</v>
      </c>
      <c r="N59" s="57">
        <v>14</v>
      </c>
      <c r="O59" s="57">
        <v>11</v>
      </c>
      <c r="P59" s="57">
        <v>4</v>
      </c>
      <c r="Q59" s="57">
        <v>9</v>
      </c>
      <c r="R59" s="57">
        <v>6</v>
      </c>
      <c r="S59" s="57">
        <v>4</v>
      </c>
      <c r="T59" s="57">
        <v>2</v>
      </c>
      <c r="U59" s="57">
        <v>3</v>
      </c>
      <c r="V59" s="57">
        <v>2</v>
      </c>
      <c r="W59" s="57">
        <v>2</v>
      </c>
      <c r="X59" s="57">
        <v>1</v>
      </c>
      <c r="Y59" s="57">
        <v>0</v>
      </c>
      <c r="Z59" s="57">
        <v>0</v>
      </c>
      <c r="AA59" s="57">
        <v>1</v>
      </c>
      <c r="AB59" s="57">
        <v>2</v>
      </c>
      <c r="AC59" s="57">
        <v>0</v>
      </c>
      <c r="AD59" s="57">
        <v>0</v>
      </c>
      <c r="AE59" s="4">
        <v>0</v>
      </c>
      <c r="AF59" s="4">
        <v>0</v>
      </c>
      <c r="AG59" s="225">
        <v>0</v>
      </c>
      <c r="AH59" s="225">
        <v>0</v>
      </c>
      <c r="AI59" s="225">
        <v>0</v>
      </c>
      <c r="AJ59" s="225">
        <v>0</v>
      </c>
      <c r="AK59" s="225">
        <v>0</v>
      </c>
      <c r="AL59" s="225">
        <v>0</v>
      </c>
      <c r="AM59" s="225">
        <v>0</v>
      </c>
      <c r="AN59" s="225">
        <v>0</v>
      </c>
      <c r="AO59" s="225">
        <v>0</v>
      </c>
      <c r="AP59" s="225">
        <v>0</v>
      </c>
      <c r="AQ59" s="225">
        <v>0</v>
      </c>
      <c r="AR59" s="225">
        <v>0</v>
      </c>
      <c r="AS59" s="225">
        <v>0</v>
      </c>
      <c r="AT59" s="230">
        <v>0</v>
      </c>
      <c r="AU59" s="40">
        <v>116.7</v>
      </c>
      <c r="AV59" s="8">
        <v>117.4</v>
      </c>
      <c r="AW59" s="8">
        <v>23.5</v>
      </c>
    </row>
    <row r="60" spans="2:49" x14ac:dyDescent="0.15">
      <c r="B60" s="319" t="s">
        <v>43</v>
      </c>
      <c r="C60" s="246"/>
      <c r="D60" s="57">
        <v>62</v>
      </c>
      <c r="E60" s="57">
        <v>1</v>
      </c>
      <c r="F60" s="57">
        <v>2</v>
      </c>
      <c r="G60" s="57">
        <v>3</v>
      </c>
      <c r="H60" s="57">
        <v>1</v>
      </c>
      <c r="I60" s="57">
        <v>4</v>
      </c>
      <c r="J60" s="57">
        <v>5</v>
      </c>
      <c r="K60" s="57">
        <v>3</v>
      </c>
      <c r="L60" s="57">
        <v>7</v>
      </c>
      <c r="M60" s="57">
        <v>11</v>
      </c>
      <c r="N60" s="57">
        <v>4</v>
      </c>
      <c r="O60" s="57">
        <v>5</v>
      </c>
      <c r="P60" s="57">
        <v>4</v>
      </c>
      <c r="Q60" s="57">
        <v>3</v>
      </c>
      <c r="R60" s="57">
        <v>0</v>
      </c>
      <c r="S60" s="57">
        <v>4</v>
      </c>
      <c r="T60" s="57">
        <v>2</v>
      </c>
      <c r="U60" s="57">
        <v>1</v>
      </c>
      <c r="V60" s="57">
        <v>1</v>
      </c>
      <c r="W60" s="57">
        <v>1</v>
      </c>
      <c r="X60" s="57">
        <v>0</v>
      </c>
      <c r="Y60" s="57">
        <v>0</v>
      </c>
      <c r="Z60" s="57">
        <v>0</v>
      </c>
      <c r="AA60" s="57">
        <v>0</v>
      </c>
      <c r="AB60" s="57">
        <v>0</v>
      </c>
      <c r="AC60" s="57">
        <v>0</v>
      </c>
      <c r="AD60" s="57">
        <v>0</v>
      </c>
      <c r="AE60" s="4">
        <v>0</v>
      </c>
      <c r="AF60" s="4">
        <v>0</v>
      </c>
      <c r="AG60" s="225">
        <v>0</v>
      </c>
      <c r="AH60" s="225">
        <v>0</v>
      </c>
      <c r="AI60" s="225">
        <v>0</v>
      </c>
      <c r="AJ60" s="225">
        <v>0</v>
      </c>
      <c r="AK60" s="225">
        <v>0</v>
      </c>
      <c r="AL60" s="225">
        <v>0</v>
      </c>
      <c r="AM60" s="225">
        <v>0</v>
      </c>
      <c r="AN60" s="225">
        <v>0</v>
      </c>
      <c r="AO60" s="225">
        <v>0</v>
      </c>
      <c r="AP60" s="225">
        <v>0</v>
      </c>
      <c r="AQ60" s="225">
        <v>0</v>
      </c>
      <c r="AR60" s="225">
        <v>0</v>
      </c>
      <c r="AS60" s="225">
        <v>0</v>
      </c>
      <c r="AT60" s="230">
        <v>0</v>
      </c>
      <c r="AU60" s="40">
        <v>111.5</v>
      </c>
      <c r="AV60" s="8">
        <v>113.6</v>
      </c>
      <c r="AW60" s="8">
        <v>20</v>
      </c>
    </row>
    <row r="61" spans="2:49" x14ac:dyDescent="0.15">
      <c r="B61" s="319" t="s">
        <v>44</v>
      </c>
      <c r="C61" s="246"/>
      <c r="D61" s="57">
        <v>95</v>
      </c>
      <c r="E61" s="57">
        <v>0</v>
      </c>
      <c r="F61" s="57">
        <v>6</v>
      </c>
      <c r="G61" s="57">
        <v>2</v>
      </c>
      <c r="H61" s="57">
        <v>7</v>
      </c>
      <c r="I61" s="57">
        <v>5</v>
      </c>
      <c r="J61" s="57">
        <v>9</v>
      </c>
      <c r="K61" s="57">
        <v>10</v>
      </c>
      <c r="L61" s="57">
        <v>11</v>
      </c>
      <c r="M61" s="57">
        <v>9</v>
      </c>
      <c r="N61" s="57">
        <v>6</v>
      </c>
      <c r="O61" s="57">
        <v>8</v>
      </c>
      <c r="P61" s="57">
        <v>6</v>
      </c>
      <c r="Q61" s="57">
        <v>4</v>
      </c>
      <c r="R61" s="57">
        <v>1</v>
      </c>
      <c r="S61" s="57">
        <v>1</v>
      </c>
      <c r="T61" s="57">
        <v>0</v>
      </c>
      <c r="U61" s="57">
        <v>3</v>
      </c>
      <c r="V61" s="57">
        <v>1</v>
      </c>
      <c r="W61" s="57">
        <v>1</v>
      </c>
      <c r="X61" s="57">
        <v>0</v>
      </c>
      <c r="Y61" s="57">
        <v>1</v>
      </c>
      <c r="Z61" s="57">
        <v>0</v>
      </c>
      <c r="AA61" s="57">
        <v>2</v>
      </c>
      <c r="AB61" s="57">
        <v>0</v>
      </c>
      <c r="AC61" s="57">
        <v>1</v>
      </c>
      <c r="AD61" s="57">
        <v>0</v>
      </c>
      <c r="AE61" s="4">
        <v>0</v>
      </c>
      <c r="AF61" s="4">
        <v>0</v>
      </c>
      <c r="AG61" s="225">
        <v>0</v>
      </c>
      <c r="AH61" s="225">
        <v>0</v>
      </c>
      <c r="AI61" s="225">
        <v>0</v>
      </c>
      <c r="AJ61" s="225">
        <v>0</v>
      </c>
      <c r="AK61" s="225">
        <v>0</v>
      </c>
      <c r="AL61" s="225">
        <v>0</v>
      </c>
      <c r="AM61" s="225">
        <v>0</v>
      </c>
      <c r="AN61" s="225">
        <v>0</v>
      </c>
      <c r="AO61" s="225">
        <v>0</v>
      </c>
      <c r="AP61" s="225">
        <v>0</v>
      </c>
      <c r="AQ61" s="225">
        <v>1</v>
      </c>
      <c r="AR61" s="225">
        <v>0</v>
      </c>
      <c r="AS61" s="225">
        <v>0</v>
      </c>
      <c r="AT61" s="230">
        <v>0</v>
      </c>
      <c r="AU61" s="40">
        <v>109.3</v>
      </c>
      <c r="AV61" s="8">
        <v>114</v>
      </c>
      <c r="AW61" s="8">
        <v>28.2</v>
      </c>
    </row>
    <row r="62" spans="2:49" x14ac:dyDescent="0.15">
      <c r="B62" s="319" t="s">
        <v>45</v>
      </c>
      <c r="C62" s="246"/>
      <c r="D62" s="57">
        <v>505</v>
      </c>
      <c r="E62" s="57">
        <v>7</v>
      </c>
      <c r="F62" s="57">
        <v>10</v>
      </c>
      <c r="G62" s="57">
        <v>11</v>
      </c>
      <c r="H62" s="57">
        <v>13</v>
      </c>
      <c r="I62" s="57">
        <v>25</v>
      </c>
      <c r="J62" s="57">
        <v>34</v>
      </c>
      <c r="K62" s="57">
        <v>32</v>
      </c>
      <c r="L62" s="57">
        <v>43</v>
      </c>
      <c r="M62" s="57">
        <v>50</v>
      </c>
      <c r="N62" s="57">
        <v>33</v>
      </c>
      <c r="O62" s="57">
        <v>39</v>
      </c>
      <c r="P62" s="57">
        <v>29</v>
      </c>
      <c r="Q62" s="57">
        <v>25</v>
      </c>
      <c r="R62" s="57">
        <v>26</v>
      </c>
      <c r="S62" s="57">
        <v>21</v>
      </c>
      <c r="T62" s="57">
        <v>16</v>
      </c>
      <c r="U62" s="57">
        <v>12</v>
      </c>
      <c r="V62" s="57">
        <v>10</v>
      </c>
      <c r="W62" s="57">
        <v>7</v>
      </c>
      <c r="X62" s="57">
        <v>11</v>
      </c>
      <c r="Y62" s="57">
        <v>7</v>
      </c>
      <c r="Z62" s="57">
        <v>8</v>
      </c>
      <c r="AA62" s="57">
        <v>6</v>
      </c>
      <c r="AB62" s="57">
        <v>6</v>
      </c>
      <c r="AC62" s="57">
        <v>4</v>
      </c>
      <c r="AD62" s="57">
        <v>4</v>
      </c>
      <c r="AE62" s="4">
        <v>2</v>
      </c>
      <c r="AF62" s="4">
        <v>1</v>
      </c>
      <c r="AG62" s="225">
        <v>1</v>
      </c>
      <c r="AH62" s="225">
        <v>2</v>
      </c>
      <c r="AI62" s="225">
        <v>1</v>
      </c>
      <c r="AJ62" s="225">
        <v>1</v>
      </c>
      <c r="AK62" s="225">
        <v>2</v>
      </c>
      <c r="AL62" s="225">
        <v>2</v>
      </c>
      <c r="AM62" s="225">
        <v>0</v>
      </c>
      <c r="AN62" s="225">
        <v>1</v>
      </c>
      <c r="AO62" s="225">
        <v>0</v>
      </c>
      <c r="AP62" s="225">
        <v>1</v>
      </c>
      <c r="AQ62" s="225">
        <v>1</v>
      </c>
      <c r="AR62" s="225">
        <v>0</v>
      </c>
      <c r="AS62" s="225">
        <v>1</v>
      </c>
      <c r="AT62" s="230">
        <v>0</v>
      </c>
      <c r="AU62" s="40">
        <v>119.1</v>
      </c>
      <c r="AV62" s="8">
        <v>125.9</v>
      </c>
      <c r="AW62" s="8">
        <v>32.9</v>
      </c>
    </row>
    <row r="63" spans="2:49" x14ac:dyDescent="0.15">
      <c r="B63" s="319" t="s">
        <v>46</v>
      </c>
      <c r="C63" s="246"/>
      <c r="D63" s="57">
        <v>131</v>
      </c>
      <c r="E63" s="57">
        <v>1</v>
      </c>
      <c r="F63" s="57">
        <v>2</v>
      </c>
      <c r="G63" s="57">
        <v>1</v>
      </c>
      <c r="H63" s="57">
        <v>3</v>
      </c>
      <c r="I63" s="57">
        <v>5</v>
      </c>
      <c r="J63" s="57">
        <v>9</v>
      </c>
      <c r="K63" s="57">
        <v>5</v>
      </c>
      <c r="L63" s="57">
        <v>15</v>
      </c>
      <c r="M63" s="57">
        <v>17</v>
      </c>
      <c r="N63" s="57">
        <v>10</v>
      </c>
      <c r="O63" s="57">
        <v>11</v>
      </c>
      <c r="P63" s="57">
        <v>8</v>
      </c>
      <c r="Q63" s="57">
        <v>4</v>
      </c>
      <c r="R63" s="57">
        <v>5</v>
      </c>
      <c r="S63" s="57">
        <v>5</v>
      </c>
      <c r="T63" s="57">
        <v>6</v>
      </c>
      <c r="U63" s="57">
        <v>3</v>
      </c>
      <c r="V63" s="57">
        <v>4</v>
      </c>
      <c r="W63" s="57">
        <v>4</v>
      </c>
      <c r="X63" s="57">
        <v>2</v>
      </c>
      <c r="Y63" s="57">
        <v>4</v>
      </c>
      <c r="Z63" s="57">
        <v>1</v>
      </c>
      <c r="AA63" s="57">
        <v>1</v>
      </c>
      <c r="AB63" s="57">
        <v>2</v>
      </c>
      <c r="AC63" s="57">
        <v>0</v>
      </c>
      <c r="AD63" s="57">
        <v>1</v>
      </c>
      <c r="AE63" s="4">
        <v>0</v>
      </c>
      <c r="AF63" s="4">
        <v>2</v>
      </c>
      <c r="AG63" s="225">
        <v>0</v>
      </c>
      <c r="AH63" s="225">
        <v>0</v>
      </c>
      <c r="AI63" s="225">
        <v>0</v>
      </c>
      <c r="AJ63" s="225">
        <v>0</v>
      </c>
      <c r="AK63" s="225">
        <v>0</v>
      </c>
      <c r="AL63" s="225">
        <v>0</v>
      </c>
      <c r="AM63" s="225">
        <v>0</v>
      </c>
      <c r="AN63" s="225">
        <v>0</v>
      </c>
      <c r="AO63" s="225">
        <v>0</v>
      </c>
      <c r="AP63" s="225">
        <v>0</v>
      </c>
      <c r="AQ63" s="225">
        <v>0</v>
      </c>
      <c r="AR63" s="225">
        <v>0</v>
      </c>
      <c r="AS63" s="225">
        <v>0</v>
      </c>
      <c r="AT63" s="230">
        <v>0</v>
      </c>
      <c r="AU63" s="40">
        <v>117.6</v>
      </c>
      <c r="AV63" s="8">
        <v>125.3</v>
      </c>
      <c r="AW63" s="8">
        <v>27.4</v>
      </c>
    </row>
    <row r="64" spans="2:49" x14ac:dyDescent="0.15">
      <c r="B64" s="319" t="s">
        <v>47</v>
      </c>
      <c r="C64" s="246"/>
      <c r="D64" s="57">
        <v>86</v>
      </c>
      <c r="E64" s="57">
        <v>5</v>
      </c>
      <c r="F64" s="57">
        <v>5</v>
      </c>
      <c r="G64" s="57">
        <v>4</v>
      </c>
      <c r="H64" s="57">
        <v>4</v>
      </c>
      <c r="I64" s="57">
        <v>8</v>
      </c>
      <c r="J64" s="57">
        <v>5</v>
      </c>
      <c r="K64" s="57">
        <v>5</v>
      </c>
      <c r="L64" s="57">
        <v>6</v>
      </c>
      <c r="M64" s="57">
        <v>8</v>
      </c>
      <c r="N64" s="57">
        <v>8</v>
      </c>
      <c r="O64" s="57">
        <v>6</v>
      </c>
      <c r="P64" s="57">
        <v>3</v>
      </c>
      <c r="Q64" s="57">
        <v>5</v>
      </c>
      <c r="R64" s="57">
        <v>2</v>
      </c>
      <c r="S64" s="57">
        <v>3</v>
      </c>
      <c r="T64" s="57">
        <v>1</v>
      </c>
      <c r="U64" s="57">
        <v>1</v>
      </c>
      <c r="V64" s="57">
        <v>1</v>
      </c>
      <c r="W64" s="57">
        <v>0</v>
      </c>
      <c r="X64" s="57">
        <v>1</v>
      </c>
      <c r="Y64" s="57">
        <v>0</v>
      </c>
      <c r="Z64" s="57">
        <v>1</v>
      </c>
      <c r="AA64" s="57">
        <v>1</v>
      </c>
      <c r="AB64" s="57">
        <v>0</v>
      </c>
      <c r="AC64" s="57">
        <v>1</v>
      </c>
      <c r="AD64" s="57">
        <v>1</v>
      </c>
      <c r="AE64" s="4">
        <v>0</v>
      </c>
      <c r="AF64" s="4">
        <v>1</v>
      </c>
      <c r="AG64" s="225">
        <v>0</v>
      </c>
      <c r="AH64" s="225">
        <v>0</v>
      </c>
      <c r="AI64" s="225">
        <v>0</v>
      </c>
      <c r="AJ64" s="225">
        <v>0</v>
      </c>
      <c r="AK64" s="225">
        <v>0</v>
      </c>
      <c r="AL64" s="225">
        <v>0</v>
      </c>
      <c r="AM64" s="225">
        <v>0</v>
      </c>
      <c r="AN64" s="225">
        <v>0</v>
      </c>
      <c r="AO64" s="225">
        <v>0</v>
      </c>
      <c r="AP64" s="225">
        <v>0</v>
      </c>
      <c r="AQ64" s="225">
        <v>0</v>
      </c>
      <c r="AR64" s="225">
        <v>0</v>
      </c>
      <c r="AS64" s="225">
        <v>0</v>
      </c>
      <c r="AT64" s="230">
        <v>0</v>
      </c>
      <c r="AU64" s="40">
        <v>110.1</v>
      </c>
      <c r="AV64" s="8">
        <v>113</v>
      </c>
      <c r="AW64" s="8">
        <v>29.1</v>
      </c>
    </row>
    <row r="65" spans="2:49" x14ac:dyDescent="0.15">
      <c r="B65" s="319" t="s">
        <v>48</v>
      </c>
      <c r="C65" s="246"/>
      <c r="D65" s="57">
        <v>209</v>
      </c>
      <c r="E65" s="57">
        <v>5</v>
      </c>
      <c r="F65" s="57">
        <v>6</v>
      </c>
      <c r="G65" s="57">
        <v>7</v>
      </c>
      <c r="H65" s="57">
        <v>5</v>
      </c>
      <c r="I65" s="57">
        <v>12</v>
      </c>
      <c r="J65" s="57">
        <v>17</v>
      </c>
      <c r="K65" s="57">
        <v>16</v>
      </c>
      <c r="L65" s="57">
        <v>13</v>
      </c>
      <c r="M65" s="57">
        <v>15</v>
      </c>
      <c r="N65" s="57">
        <v>12</v>
      </c>
      <c r="O65" s="57">
        <v>20</v>
      </c>
      <c r="P65" s="57">
        <v>14</v>
      </c>
      <c r="Q65" s="57">
        <v>21</v>
      </c>
      <c r="R65" s="57">
        <v>7</v>
      </c>
      <c r="S65" s="57">
        <v>6</v>
      </c>
      <c r="T65" s="57">
        <v>9</v>
      </c>
      <c r="U65" s="57">
        <v>3</v>
      </c>
      <c r="V65" s="57">
        <v>3</v>
      </c>
      <c r="W65" s="57">
        <v>5</v>
      </c>
      <c r="X65" s="57">
        <v>1</v>
      </c>
      <c r="Y65" s="57">
        <v>2</v>
      </c>
      <c r="Z65" s="57">
        <v>1</v>
      </c>
      <c r="AA65" s="57">
        <v>0</v>
      </c>
      <c r="AB65" s="57">
        <v>1</v>
      </c>
      <c r="AC65" s="57">
        <v>2</v>
      </c>
      <c r="AD65" s="57">
        <v>1</v>
      </c>
      <c r="AE65" s="4">
        <v>0</v>
      </c>
      <c r="AF65" s="4">
        <v>2</v>
      </c>
      <c r="AG65" s="225">
        <v>0</v>
      </c>
      <c r="AH65" s="225">
        <v>1</v>
      </c>
      <c r="AI65" s="225">
        <v>0</v>
      </c>
      <c r="AJ65" s="225">
        <v>0</v>
      </c>
      <c r="AK65" s="225">
        <v>1</v>
      </c>
      <c r="AL65" s="225">
        <v>0</v>
      </c>
      <c r="AM65" s="225">
        <v>0</v>
      </c>
      <c r="AN65" s="225">
        <v>0</v>
      </c>
      <c r="AO65" s="225">
        <v>0</v>
      </c>
      <c r="AP65" s="225">
        <v>0</v>
      </c>
      <c r="AQ65" s="225">
        <v>0</v>
      </c>
      <c r="AR65" s="225">
        <v>0</v>
      </c>
      <c r="AS65" s="225">
        <v>0</v>
      </c>
      <c r="AT65" s="230">
        <v>1</v>
      </c>
      <c r="AU65" s="40">
        <v>117.6</v>
      </c>
      <c r="AV65" s="8">
        <v>120.7</v>
      </c>
      <c r="AW65" s="8">
        <v>30.1</v>
      </c>
    </row>
    <row r="66" spans="2:49" x14ac:dyDescent="0.15">
      <c r="B66" s="319" t="s">
        <v>49</v>
      </c>
      <c r="C66" s="246"/>
      <c r="D66" s="57">
        <v>95</v>
      </c>
      <c r="E66" s="57">
        <v>2</v>
      </c>
      <c r="F66" s="57">
        <v>0</v>
      </c>
      <c r="G66" s="57">
        <v>1</v>
      </c>
      <c r="H66" s="57">
        <v>1</v>
      </c>
      <c r="I66" s="57">
        <v>5</v>
      </c>
      <c r="J66" s="57">
        <v>11</v>
      </c>
      <c r="K66" s="57">
        <v>9</v>
      </c>
      <c r="L66" s="57">
        <v>6</v>
      </c>
      <c r="M66" s="57">
        <v>11</v>
      </c>
      <c r="N66" s="57">
        <v>9</v>
      </c>
      <c r="O66" s="57">
        <v>3</v>
      </c>
      <c r="P66" s="57">
        <v>5</v>
      </c>
      <c r="Q66" s="57">
        <v>5</v>
      </c>
      <c r="R66" s="57">
        <v>3</v>
      </c>
      <c r="S66" s="57">
        <v>3</v>
      </c>
      <c r="T66" s="57">
        <v>3</v>
      </c>
      <c r="U66" s="57">
        <v>1</v>
      </c>
      <c r="V66" s="57">
        <v>4</v>
      </c>
      <c r="W66" s="57">
        <v>0</v>
      </c>
      <c r="X66" s="57">
        <v>2</v>
      </c>
      <c r="Y66" s="57">
        <v>0</v>
      </c>
      <c r="Z66" s="57">
        <v>1</v>
      </c>
      <c r="AA66" s="57">
        <v>2</v>
      </c>
      <c r="AB66" s="57">
        <v>1</v>
      </c>
      <c r="AC66" s="57">
        <v>1</v>
      </c>
      <c r="AD66" s="57">
        <v>4</v>
      </c>
      <c r="AE66" s="4">
        <v>1</v>
      </c>
      <c r="AF66" s="4">
        <v>0</v>
      </c>
      <c r="AG66" s="225">
        <v>0</v>
      </c>
      <c r="AH66" s="225">
        <v>0</v>
      </c>
      <c r="AI66" s="225">
        <v>1</v>
      </c>
      <c r="AJ66" s="225">
        <v>0</v>
      </c>
      <c r="AK66" s="225">
        <v>0</v>
      </c>
      <c r="AL66" s="225">
        <v>0</v>
      </c>
      <c r="AM66" s="225">
        <v>0</v>
      </c>
      <c r="AN66" s="225">
        <v>0</v>
      </c>
      <c r="AO66" s="225">
        <v>0</v>
      </c>
      <c r="AP66" s="225">
        <v>0</v>
      </c>
      <c r="AQ66" s="225">
        <v>0</v>
      </c>
      <c r="AR66" s="225">
        <v>0</v>
      </c>
      <c r="AS66" s="225">
        <v>0</v>
      </c>
      <c r="AT66" s="230">
        <v>0</v>
      </c>
      <c r="AU66" s="40">
        <v>115.5</v>
      </c>
      <c r="AV66" s="8">
        <v>125.2</v>
      </c>
      <c r="AW66" s="8">
        <v>32.200000000000003</v>
      </c>
    </row>
    <row r="67" spans="2:49" x14ac:dyDescent="0.15">
      <c r="B67" s="319" t="s">
        <v>50</v>
      </c>
      <c r="C67" s="246"/>
      <c r="D67" s="57">
        <v>78</v>
      </c>
      <c r="E67" s="57">
        <v>1</v>
      </c>
      <c r="F67" s="57">
        <v>3</v>
      </c>
      <c r="G67" s="57">
        <v>5</v>
      </c>
      <c r="H67" s="57">
        <v>3</v>
      </c>
      <c r="I67" s="57">
        <v>1</v>
      </c>
      <c r="J67" s="57">
        <v>4</v>
      </c>
      <c r="K67" s="57">
        <v>8</v>
      </c>
      <c r="L67" s="57">
        <v>12</v>
      </c>
      <c r="M67" s="57">
        <v>11</v>
      </c>
      <c r="N67" s="57">
        <v>7</v>
      </c>
      <c r="O67" s="57">
        <v>6</v>
      </c>
      <c r="P67" s="57">
        <v>6</v>
      </c>
      <c r="Q67" s="57">
        <v>3</v>
      </c>
      <c r="R67" s="57">
        <v>1</v>
      </c>
      <c r="S67" s="57">
        <v>1</v>
      </c>
      <c r="T67" s="57">
        <v>1</v>
      </c>
      <c r="U67" s="57">
        <v>0</v>
      </c>
      <c r="V67" s="57">
        <v>1</v>
      </c>
      <c r="W67" s="57">
        <v>0</v>
      </c>
      <c r="X67" s="57">
        <v>1</v>
      </c>
      <c r="Y67" s="57">
        <v>0</v>
      </c>
      <c r="Z67" s="57">
        <v>1</v>
      </c>
      <c r="AA67" s="57">
        <v>1</v>
      </c>
      <c r="AB67" s="57">
        <v>0</v>
      </c>
      <c r="AC67" s="57">
        <v>1</v>
      </c>
      <c r="AD67" s="57">
        <v>0</v>
      </c>
      <c r="AE67" s="225">
        <v>0</v>
      </c>
      <c r="AF67" s="225">
        <v>0</v>
      </c>
      <c r="AG67" s="225">
        <v>0</v>
      </c>
      <c r="AH67" s="225">
        <v>0</v>
      </c>
      <c r="AI67" s="225">
        <v>0</v>
      </c>
      <c r="AJ67" s="225">
        <v>0</v>
      </c>
      <c r="AK67" s="225">
        <v>0</v>
      </c>
      <c r="AL67" s="225">
        <v>0</v>
      </c>
      <c r="AM67" s="225">
        <v>0</v>
      </c>
      <c r="AN67" s="225">
        <v>0</v>
      </c>
      <c r="AO67" s="225">
        <v>0</v>
      </c>
      <c r="AP67" s="225">
        <v>0</v>
      </c>
      <c r="AQ67" s="225">
        <v>0</v>
      </c>
      <c r="AR67" s="225">
        <v>0</v>
      </c>
      <c r="AS67" s="225">
        <v>0</v>
      </c>
      <c r="AT67" s="230">
        <v>0</v>
      </c>
      <c r="AU67" s="40">
        <v>110.2</v>
      </c>
      <c r="AV67" s="8">
        <v>112.7</v>
      </c>
      <c r="AW67" s="8">
        <v>22.6</v>
      </c>
    </row>
    <row r="68" spans="2:49" x14ac:dyDescent="0.15">
      <c r="B68" s="319" t="s">
        <v>51</v>
      </c>
      <c r="C68" s="246"/>
      <c r="D68" s="114">
        <v>185</v>
      </c>
      <c r="E68" s="114">
        <v>6</v>
      </c>
      <c r="F68" s="114">
        <v>5</v>
      </c>
      <c r="G68" s="114">
        <v>6</v>
      </c>
      <c r="H68" s="114">
        <v>11</v>
      </c>
      <c r="I68" s="114">
        <v>16</v>
      </c>
      <c r="J68" s="114">
        <v>14</v>
      </c>
      <c r="K68" s="114">
        <v>28</v>
      </c>
      <c r="L68" s="114">
        <v>22</v>
      </c>
      <c r="M68" s="114">
        <v>20</v>
      </c>
      <c r="N68" s="114">
        <v>16</v>
      </c>
      <c r="O68" s="114">
        <v>8</v>
      </c>
      <c r="P68" s="114">
        <v>10</v>
      </c>
      <c r="Q68" s="114">
        <v>3</v>
      </c>
      <c r="R68" s="114">
        <v>6</v>
      </c>
      <c r="S68" s="114">
        <v>2</v>
      </c>
      <c r="T68" s="114">
        <v>2</v>
      </c>
      <c r="U68" s="114">
        <v>2</v>
      </c>
      <c r="V68" s="114">
        <v>2</v>
      </c>
      <c r="W68" s="114">
        <v>2</v>
      </c>
      <c r="X68" s="114">
        <v>0</v>
      </c>
      <c r="Y68" s="114">
        <v>0</v>
      </c>
      <c r="Z68" s="114">
        <v>0</v>
      </c>
      <c r="AA68" s="114">
        <v>1</v>
      </c>
      <c r="AB68" s="114">
        <v>2</v>
      </c>
      <c r="AC68" s="114">
        <v>1</v>
      </c>
      <c r="AD68" s="114">
        <v>0</v>
      </c>
      <c r="AE68" s="225">
        <v>0</v>
      </c>
      <c r="AF68" s="225">
        <v>0</v>
      </c>
      <c r="AG68" s="225">
        <v>0</v>
      </c>
      <c r="AH68" s="225">
        <v>0</v>
      </c>
      <c r="AI68" s="225">
        <v>0</v>
      </c>
      <c r="AJ68" s="225">
        <v>0</v>
      </c>
      <c r="AK68" s="225">
        <v>0</v>
      </c>
      <c r="AL68" s="225">
        <v>0</v>
      </c>
      <c r="AM68" s="225">
        <v>0</v>
      </c>
      <c r="AN68" s="225">
        <v>0</v>
      </c>
      <c r="AO68" s="225">
        <v>0</v>
      </c>
      <c r="AP68" s="225">
        <v>0</v>
      </c>
      <c r="AQ68" s="225">
        <v>0</v>
      </c>
      <c r="AR68" s="225">
        <v>0</v>
      </c>
      <c r="AS68" s="225">
        <v>0</v>
      </c>
      <c r="AT68" s="230">
        <v>0</v>
      </c>
      <c r="AU68" s="40">
        <v>106</v>
      </c>
      <c r="AV68" s="11">
        <v>109.3</v>
      </c>
      <c r="AW68" s="11">
        <v>21.7</v>
      </c>
    </row>
    <row r="69" spans="2:49" s="5" customFormat="1" x14ac:dyDescent="0.15">
      <c r="B69" s="320" t="s">
        <v>72</v>
      </c>
      <c r="C69" s="269"/>
      <c r="D69" s="116">
        <v>58</v>
      </c>
      <c r="E69" s="116">
        <v>3</v>
      </c>
      <c r="F69" s="116">
        <v>2</v>
      </c>
      <c r="G69" s="116">
        <v>3</v>
      </c>
      <c r="H69" s="116">
        <v>4</v>
      </c>
      <c r="I69" s="116">
        <v>4</v>
      </c>
      <c r="J69" s="116">
        <v>5</v>
      </c>
      <c r="K69" s="116">
        <v>5</v>
      </c>
      <c r="L69" s="116">
        <v>5</v>
      </c>
      <c r="M69" s="116">
        <v>2</v>
      </c>
      <c r="N69" s="116">
        <v>4</v>
      </c>
      <c r="O69" s="116">
        <v>4</v>
      </c>
      <c r="P69" s="116">
        <v>3</v>
      </c>
      <c r="Q69" s="116">
        <v>1</v>
      </c>
      <c r="R69" s="116">
        <v>1</v>
      </c>
      <c r="S69" s="116">
        <v>0</v>
      </c>
      <c r="T69" s="116">
        <v>1</v>
      </c>
      <c r="U69" s="116">
        <v>1</v>
      </c>
      <c r="V69" s="116">
        <v>1</v>
      </c>
      <c r="W69" s="116">
        <v>2</v>
      </c>
      <c r="X69" s="116">
        <v>1</v>
      </c>
      <c r="Y69" s="116">
        <v>1</v>
      </c>
      <c r="Z69" s="116">
        <v>1</v>
      </c>
      <c r="AA69" s="116">
        <v>0</v>
      </c>
      <c r="AB69" s="116">
        <v>2</v>
      </c>
      <c r="AC69" s="116">
        <v>1</v>
      </c>
      <c r="AD69" s="116">
        <v>0</v>
      </c>
      <c r="AE69" s="232">
        <v>0</v>
      </c>
      <c r="AF69" s="232">
        <v>0</v>
      </c>
      <c r="AG69" s="232">
        <v>0</v>
      </c>
      <c r="AH69" s="232">
        <v>0</v>
      </c>
      <c r="AI69" s="232">
        <v>1</v>
      </c>
      <c r="AJ69" s="232">
        <v>0</v>
      </c>
      <c r="AK69" s="232">
        <v>0</v>
      </c>
      <c r="AL69" s="232">
        <v>0</v>
      </c>
      <c r="AM69" s="232">
        <v>0</v>
      </c>
      <c r="AN69" s="232">
        <v>0</v>
      </c>
      <c r="AO69" s="232">
        <v>0</v>
      </c>
      <c r="AP69" s="232">
        <v>0</v>
      </c>
      <c r="AQ69" s="232">
        <v>0</v>
      </c>
      <c r="AR69" s="232">
        <v>0</v>
      </c>
      <c r="AS69" s="232">
        <v>0</v>
      </c>
      <c r="AT69" s="233">
        <v>0</v>
      </c>
      <c r="AU69" s="45">
        <v>107</v>
      </c>
      <c r="AV69" s="9">
        <v>117.6</v>
      </c>
      <c r="AW69" s="9">
        <v>33.9</v>
      </c>
    </row>
    <row r="71" spans="2:49" x14ac:dyDescent="0.15">
      <c r="D71" s="173">
        <f>D6</f>
        <v>10161</v>
      </c>
    </row>
    <row r="72" spans="2:49" x14ac:dyDescent="0.15">
      <c r="D72" s="173" t="str">
        <f>IF(D71=SUM(D8:D11,D12:D22,D23:D69)/3,"OK","NG")</f>
        <v>OK</v>
      </c>
    </row>
  </sheetData>
  <mergeCells count="67">
    <mergeCell ref="B3:C3"/>
    <mergeCell ref="D3:D5"/>
    <mergeCell ref="AU3:AU4"/>
    <mergeCell ref="AV3:AV4"/>
    <mergeCell ref="AW3:AW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3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140625" customWidth="1"/>
    <col min="5" max="6" width="5.140625" customWidth="1"/>
    <col min="7" max="10" width="6.28515625" customWidth="1"/>
    <col min="11" max="17" width="5.140625" customWidth="1"/>
    <col min="18" max="20" width="7.7109375" customWidth="1"/>
  </cols>
  <sheetData>
    <row r="1" spans="2:20" ht="17.25" x14ac:dyDescent="0.2">
      <c r="B1" s="26" t="s">
        <v>198</v>
      </c>
      <c r="D1" s="26" t="s">
        <v>199</v>
      </c>
      <c r="S1" s="26"/>
    </row>
    <row r="2" spans="2:20" ht="17.25" x14ac:dyDescent="0.2">
      <c r="B2" s="1" t="s">
        <v>384</v>
      </c>
      <c r="C2" s="2"/>
    </row>
    <row r="3" spans="2:20" ht="24" customHeight="1" x14ac:dyDescent="0.15">
      <c r="B3" s="341" t="s">
        <v>200</v>
      </c>
      <c r="C3" s="326"/>
      <c r="D3" s="322" t="s">
        <v>91</v>
      </c>
      <c r="E3" s="85"/>
      <c r="F3" s="86">
        <v>15</v>
      </c>
      <c r="G3" s="86">
        <v>20</v>
      </c>
      <c r="H3" s="86">
        <v>25</v>
      </c>
      <c r="I3" s="86">
        <v>30</v>
      </c>
      <c r="J3" s="86">
        <v>35</v>
      </c>
      <c r="K3" s="86">
        <v>40</v>
      </c>
      <c r="L3" s="86">
        <v>45</v>
      </c>
      <c r="M3" s="86">
        <v>50</v>
      </c>
      <c r="N3" s="86">
        <v>55</v>
      </c>
      <c r="O3" s="86">
        <v>60</v>
      </c>
      <c r="P3" s="86">
        <v>65</v>
      </c>
      <c r="Q3" s="94" t="s">
        <v>294</v>
      </c>
      <c r="R3" s="337" t="s">
        <v>93</v>
      </c>
      <c r="S3" s="337" t="s">
        <v>94</v>
      </c>
      <c r="T3" s="356" t="s">
        <v>201</v>
      </c>
    </row>
    <row r="4" spans="2:20" s="32" customFormat="1" ht="13.5" customHeight="1" x14ac:dyDescent="0.15">
      <c r="B4" s="350" t="s">
        <v>84</v>
      </c>
      <c r="C4" s="351"/>
      <c r="D4" s="323"/>
      <c r="E4" s="64"/>
      <c r="F4" s="62" t="s">
        <v>96</v>
      </c>
      <c r="G4" s="62" t="s">
        <v>96</v>
      </c>
      <c r="H4" s="62" t="s">
        <v>96</v>
      </c>
      <c r="I4" s="63" t="s">
        <v>96</v>
      </c>
      <c r="J4" s="62" t="s">
        <v>96</v>
      </c>
      <c r="K4" s="62" t="s">
        <v>96</v>
      </c>
      <c r="L4" s="62" t="s">
        <v>96</v>
      </c>
      <c r="M4" s="62" t="s">
        <v>96</v>
      </c>
      <c r="N4" s="64" t="s">
        <v>96</v>
      </c>
      <c r="O4" s="64" t="s">
        <v>96</v>
      </c>
      <c r="P4" s="64" t="s">
        <v>96</v>
      </c>
      <c r="Q4" s="62"/>
      <c r="R4" s="323"/>
      <c r="S4" s="323"/>
      <c r="T4" s="358"/>
    </row>
    <row r="5" spans="2:20" ht="24" customHeight="1" x14ac:dyDescent="0.15">
      <c r="B5" s="352"/>
      <c r="C5" s="349"/>
      <c r="D5" s="324"/>
      <c r="E5" s="91" t="s">
        <v>293</v>
      </c>
      <c r="F5" s="92">
        <v>20</v>
      </c>
      <c r="G5" s="92">
        <v>25</v>
      </c>
      <c r="H5" s="92">
        <v>30</v>
      </c>
      <c r="I5" s="92">
        <v>35</v>
      </c>
      <c r="J5" s="92">
        <v>40</v>
      </c>
      <c r="K5" s="92">
        <v>45</v>
      </c>
      <c r="L5" s="92">
        <v>50</v>
      </c>
      <c r="M5" s="92">
        <v>55</v>
      </c>
      <c r="N5" s="92">
        <v>60</v>
      </c>
      <c r="O5" s="92">
        <v>65</v>
      </c>
      <c r="P5" s="92">
        <v>70</v>
      </c>
      <c r="Q5" s="66"/>
      <c r="R5" s="66" t="s">
        <v>202</v>
      </c>
      <c r="S5" s="66" t="s">
        <v>202</v>
      </c>
      <c r="T5" s="66" t="s">
        <v>202</v>
      </c>
    </row>
    <row r="6" spans="2:20" x14ac:dyDescent="0.15">
      <c r="B6" s="315" t="s">
        <v>0</v>
      </c>
      <c r="C6" s="267"/>
      <c r="D6" s="6">
        <v>10161</v>
      </c>
      <c r="E6" s="6">
        <v>36</v>
      </c>
      <c r="F6" s="6">
        <v>404</v>
      </c>
      <c r="G6" s="6">
        <v>1229</v>
      </c>
      <c r="H6" s="6">
        <v>1867</v>
      </c>
      <c r="I6" s="6">
        <v>1670</v>
      </c>
      <c r="J6" s="6">
        <v>1540</v>
      </c>
      <c r="K6" s="6">
        <v>907</v>
      </c>
      <c r="L6" s="6">
        <v>633</v>
      </c>
      <c r="M6" s="6">
        <v>493</v>
      </c>
      <c r="N6" s="6">
        <v>411</v>
      </c>
      <c r="O6" s="6">
        <v>312</v>
      </c>
      <c r="P6" s="6">
        <v>167</v>
      </c>
      <c r="Q6" s="6">
        <v>492</v>
      </c>
      <c r="R6" s="95">
        <v>34.5</v>
      </c>
      <c r="S6" s="96">
        <v>38.700000000000003</v>
      </c>
      <c r="T6" s="96">
        <v>17.8</v>
      </c>
    </row>
    <row r="7" spans="2:20" x14ac:dyDescent="0.15">
      <c r="B7" s="319" t="s">
        <v>1</v>
      </c>
      <c r="C7" s="246"/>
      <c r="D7" s="42">
        <v>4709</v>
      </c>
      <c r="E7" s="42">
        <v>20</v>
      </c>
      <c r="F7" s="42">
        <v>196</v>
      </c>
      <c r="G7" s="42">
        <v>571</v>
      </c>
      <c r="H7" s="42">
        <v>822</v>
      </c>
      <c r="I7" s="42">
        <v>791</v>
      </c>
      <c r="J7" s="42">
        <v>725</v>
      </c>
      <c r="K7" s="42">
        <v>413</v>
      </c>
      <c r="L7" s="42">
        <v>290</v>
      </c>
      <c r="M7" s="42">
        <v>228</v>
      </c>
      <c r="N7" s="42">
        <v>195</v>
      </c>
      <c r="O7" s="42">
        <v>146</v>
      </c>
      <c r="P7" s="42">
        <v>78</v>
      </c>
      <c r="Q7" s="42">
        <v>234</v>
      </c>
      <c r="R7" s="95">
        <v>34.6</v>
      </c>
      <c r="S7" s="97">
        <v>38.9</v>
      </c>
      <c r="T7" s="97">
        <v>18</v>
      </c>
    </row>
    <row r="8" spans="2:20" x14ac:dyDescent="0.15">
      <c r="B8" s="67"/>
      <c r="C8" s="18" t="s">
        <v>65</v>
      </c>
      <c r="D8" s="10">
        <v>2280</v>
      </c>
      <c r="E8" s="10">
        <v>14</v>
      </c>
      <c r="F8" s="10">
        <v>111</v>
      </c>
      <c r="G8" s="10">
        <v>287</v>
      </c>
      <c r="H8" s="10">
        <v>414</v>
      </c>
      <c r="I8" s="10">
        <v>402</v>
      </c>
      <c r="J8" s="10">
        <v>340</v>
      </c>
      <c r="K8" s="10">
        <v>207</v>
      </c>
      <c r="L8" s="10">
        <v>135</v>
      </c>
      <c r="M8" s="10">
        <v>101</v>
      </c>
      <c r="N8" s="10">
        <v>82</v>
      </c>
      <c r="O8" s="10">
        <v>60</v>
      </c>
      <c r="P8" s="10">
        <v>32</v>
      </c>
      <c r="Q8" s="10">
        <v>95</v>
      </c>
      <c r="R8" s="98">
        <v>33.700000000000003</v>
      </c>
      <c r="S8" s="99">
        <v>37.700000000000003</v>
      </c>
      <c r="T8" s="99">
        <v>17.2</v>
      </c>
    </row>
    <row r="9" spans="2:20" x14ac:dyDescent="0.15">
      <c r="B9" s="67"/>
      <c r="C9" s="18" t="s">
        <v>66</v>
      </c>
      <c r="D9" s="10">
        <v>1219</v>
      </c>
      <c r="E9" s="10">
        <v>4</v>
      </c>
      <c r="F9" s="10">
        <v>46</v>
      </c>
      <c r="G9" s="10">
        <v>151</v>
      </c>
      <c r="H9" s="10">
        <v>198</v>
      </c>
      <c r="I9" s="10">
        <v>183</v>
      </c>
      <c r="J9" s="10">
        <v>191</v>
      </c>
      <c r="K9" s="10">
        <v>93</v>
      </c>
      <c r="L9" s="10">
        <v>90</v>
      </c>
      <c r="M9" s="10">
        <v>60</v>
      </c>
      <c r="N9" s="10">
        <v>60</v>
      </c>
      <c r="O9" s="10">
        <v>38</v>
      </c>
      <c r="P9" s="10">
        <v>29</v>
      </c>
      <c r="Q9" s="10">
        <v>76</v>
      </c>
      <c r="R9" s="98">
        <v>35.6</v>
      </c>
      <c r="S9" s="99">
        <v>40.6</v>
      </c>
      <c r="T9" s="99">
        <v>20.2</v>
      </c>
    </row>
    <row r="10" spans="2:20" x14ac:dyDescent="0.15">
      <c r="B10" s="67"/>
      <c r="C10" s="18" t="s">
        <v>67</v>
      </c>
      <c r="D10" s="10">
        <v>1210</v>
      </c>
      <c r="E10" s="10">
        <v>2</v>
      </c>
      <c r="F10" s="10">
        <v>39</v>
      </c>
      <c r="G10" s="10">
        <v>133</v>
      </c>
      <c r="H10" s="10">
        <v>210</v>
      </c>
      <c r="I10" s="10">
        <v>206</v>
      </c>
      <c r="J10" s="10">
        <v>194</v>
      </c>
      <c r="K10" s="10">
        <v>113</v>
      </c>
      <c r="L10" s="10">
        <v>65</v>
      </c>
      <c r="M10" s="10">
        <v>67</v>
      </c>
      <c r="N10" s="10">
        <v>53</v>
      </c>
      <c r="O10" s="10">
        <v>48</v>
      </c>
      <c r="P10" s="10">
        <v>17</v>
      </c>
      <c r="Q10" s="10">
        <v>63</v>
      </c>
      <c r="R10" s="98">
        <v>35.299999999999997</v>
      </c>
      <c r="S10" s="99">
        <v>39.4</v>
      </c>
      <c r="T10" s="99">
        <v>16.899999999999999</v>
      </c>
    </row>
    <row r="11" spans="2:20" x14ac:dyDescent="0.15">
      <c r="B11" s="320" t="s">
        <v>5</v>
      </c>
      <c r="C11" s="269"/>
      <c r="D11" s="7">
        <v>5452</v>
      </c>
      <c r="E11" s="7">
        <v>16</v>
      </c>
      <c r="F11" s="7">
        <v>208</v>
      </c>
      <c r="G11" s="7">
        <v>658</v>
      </c>
      <c r="H11" s="7">
        <v>1045</v>
      </c>
      <c r="I11" s="7">
        <v>879</v>
      </c>
      <c r="J11" s="7">
        <v>815</v>
      </c>
      <c r="K11" s="7">
        <v>494</v>
      </c>
      <c r="L11" s="7">
        <v>343</v>
      </c>
      <c r="M11" s="7">
        <v>265</v>
      </c>
      <c r="N11" s="7">
        <v>216</v>
      </c>
      <c r="O11" s="7">
        <v>166</v>
      </c>
      <c r="P11" s="7">
        <v>89</v>
      </c>
      <c r="Q11" s="7">
        <v>258</v>
      </c>
      <c r="R11" s="100">
        <v>34.5</v>
      </c>
      <c r="S11" s="101">
        <v>38.6</v>
      </c>
      <c r="T11" s="101">
        <v>17.600000000000001</v>
      </c>
    </row>
    <row r="12" spans="2:20" ht="12" customHeight="1" x14ac:dyDescent="0.15">
      <c r="B12" s="319" t="s">
        <v>203</v>
      </c>
      <c r="C12" s="246"/>
      <c r="D12" s="6">
        <v>263</v>
      </c>
      <c r="E12" s="6">
        <v>0</v>
      </c>
      <c r="F12" s="6">
        <v>8</v>
      </c>
      <c r="G12" s="6">
        <v>19</v>
      </c>
      <c r="H12" s="6">
        <v>37</v>
      </c>
      <c r="I12" s="6">
        <v>56</v>
      </c>
      <c r="J12" s="6">
        <v>41</v>
      </c>
      <c r="K12" s="6">
        <v>22</v>
      </c>
      <c r="L12" s="6">
        <v>14</v>
      </c>
      <c r="M12" s="6">
        <v>19</v>
      </c>
      <c r="N12" s="6">
        <v>11</v>
      </c>
      <c r="O12" s="6">
        <v>13</v>
      </c>
      <c r="P12" s="6">
        <v>8</v>
      </c>
      <c r="Q12" s="6">
        <v>15</v>
      </c>
      <c r="R12" s="98">
        <v>36.299999999999997</v>
      </c>
      <c r="S12" s="96">
        <v>42.1</v>
      </c>
      <c r="T12" s="96">
        <v>21.6</v>
      </c>
    </row>
    <row r="13" spans="2:20" ht="12" customHeight="1" x14ac:dyDescent="0.15">
      <c r="B13" s="319" t="s">
        <v>204</v>
      </c>
      <c r="C13" s="246"/>
      <c r="D13" s="6">
        <v>1037</v>
      </c>
      <c r="E13" s="6">
        <v>2</v>
      </c>
      <c r="F13" s="6">
        <v>47</v>
      </c>
      <c r="G13" s="6">
        <v>163</v>
      </c>
      <c r="H13" s="6">
        <v>207</v>
      </c>
      <c r="I13" s="6">
        <v>156</v>
      </c>
      <c r="J13" s="6">
        <v>140</v>
      </c>
      <c r="K13" s="6">
        <v>97</v>
      </c>
      <c r="L13" s="6">
        <v>53</v>
      </c>
      <c r="M13" s="6">
        <v>50</v>
      </c>
      <c r="N13" s="6">
        <v>37</v>
      </c>
      <c r="O13" s="6">
        <v>22</v>
      </c>
      <c r="P13" s="6">
        <v>16</v>
      </c>
      <c r="Q13" s="6">
        <v>47</v>
      </c>
      <c r="R13" s="98">
        <v>32.6</v>
      </c>
      <c r="S13" s="96">
        <v>37.4</v>
      </c>
      <c r="T13" s="96">
        <v>17.5</v>
      </c>
    </row>
    <row r="14" spans="2:20" ht="12" customHeight="1" x14ac:dyDescent="0.15">
      <c r="B14" s="319" t="s">
        <v>76</v>
      </c>
      <c r="C14" s="246"/>
      <c r="D14" s="6">
        <v>992</v>
      </c>
      <c r="E14" s="6">
        <v>3</v>
      </c>
      <c r="F14" s="6">
        <v>36</v>
      </c>
      <c r="G14" s="6">
        <v>100</v>
      </c>
      <c r="H14" s="6">
        <v>158</v>
      </c>
      <c r="I14" s="6">
        <v>159</v>
      </c>
      <c r="J14" s="6">
        <v>161</v>
      </c>
      <c r="K14" s="6">
        <v>98</v>
      </c>
      <c r="L14" s="6">
        <v>70</v>
      </c>
      <c r="M14" s="6">
        <v>51</v>
      </c>
      <c r="N14" s="6">
        <v>41</v>
      </c>
      <c r="O14" s="6">
        <v>38</v>
      </c>
      <c r="P14" s="6">
        <v>23</v>
      </c>
      <c r="Q14" s="6">
        <v>54</v>
      </c>
      <c r="R14" s="98">
        <v>36.299999999999997</v>
      </c>
      <c r="S14" s="96">
        <v>40.1</v>
      </c>
      <c r="T14" s="96">
        <v>17.399999999999999</v>
      </c>
    </row>
    <row r="15" spans="2:20" ht="12" customHeight="1" x14ac:dyDescent="0.15">
      <c r="B15" s="319" t="s">
        <v>77</v>
      </c>
      <c r="C15" s="246"/>
      <c r="D15" s="6">
        <v>3288</v>
      </c>
      <c r="E15" s="6">
        <v>15</v>
      </c>
      <c r="F15" s="6">
        <v>141</v>
      </c>
      <c r="G15" s="6">
        <v>385</v>
      </c>
      <c r="H15" s="6">
        <v>597</v>
      </c>
      <c r="I15" s="6">
        <v>565</v>
      </c>
      <c r="J15" s="6">
        <v>500</v>
      </c>
      <c r="K15" s="6">
        <v>315</v>
      </c>
      <c r="L15" s="6">
        <v>199</v>
      </c>
      <c r="M15" s="6">
        <v>156</v>
      </c>
      <c r="N15" s="6">
        <v>127</v>
      </c>
      <c r="O15" s="6">
        <v>97</v>
      </c>
      <c r="P15" s="6">
        <v>46</v>
      </c>
      <c r="Q15" s="6">
        <v>145</v>
      </c>
      <c r="R15" s="98">
        <v>34.4</v>
      </c>
      <c r="S15" s="96">
        <v>38.299999999999997</v>
      </c>
      <c r="T15" s="96">
        <v>16.899999999999999</v>
      </c>
    </row>
    <row r="16" spans="2:20" ht="12" customHeight="1" x14ac:dyDescent="0.15">
      <c r="B16" s="319" t="s">
        <v>78</v>
      </c>
      <c r="C16" s="246"/>
      <c r="D16" s="6">
        <v>902</v>
      </c>
      <c r="E16" s="6">
        <v>2</v>
      </c>
      <c r="F16" s="6">
        <v>27</v>
      </c>
      <c r="G16" s="6">
        <v>99</v>
      </c>
      <c r="H16" s="6">
        <v>156</v>
      </c>
      <c r="I16" s="6">
        <v>153</v>
      </c>
      <c r="J16" s="6">
        <v>152</v>
      </c>
      <c r="K16" s="6">
        <v>84</v>
      </c>
      <c r="L16" s="6">
        <v>51</v>
      </c>
      <c r="M16" s="6">
        <v>44</v>
      </c>
      <c r="N16" s="6">
        <v>40</v>
      </c>
      <c r="O16" s="6">
        <v>36</v>
      </c>
      <c r="P16" s="6">
        <v>11</v>
      </c>
      <c r="Q16" s="6">
        <v>47</v>
      </c>
      <c r="R16" s="98">
        <v>35.299999999999997</v>
      </c>
      <c r="S16" s="96">
        <v>39.5</v>
      </c>
      <c r="T16" s="96">
        <v>17.2</v>
      </c>
    </row>
    <row r="17" spans="2:20" ht="12" customHeight="1" x14ac:dyDescent="0.15">
      <c r="B17" s="319" t="s">
        <v>205</v>
      </c>
      <c r="C17" s="246"/>
      <c r="D17" s="6">
        <v>184</v>
      </c>
      <c r="E17" s="6">
        <v>2</v>
      </c>
      <c r="F17" s="6">
        <v>0</v>
      </c>
      <c r="G17" s="6">
        <v>11</v>
      </c>
      <c r="H17" s="6">
        <v>30</v>
      </c>
      <c r="I17" s="6">
        <v>37</v>
      </c>
      <c r="J17" s="6">
        <v>28</v>
      </c>
      <c r="K17" s="6">
        <v>24</v>
      </c>
      <c r="L17" s="6">
        <v>14</v>
      </c>
      <c r="M17" s="6">
        <v>7</v>
      </c>
      <c r="N17" s="6">
        <v>9</v>
      </c>
      <c r="O17" s="6">
        <v>11</v>
      </c>
      <c r="P17" s="6">
        <v>6</v>
      </c>
      <c r="Q17" s="6">
        <v>5</v>
      </c>
      <c r="R17" s="98">
        <v>36.799999999999997</v>
      </c>
      <c r="S17" s="96">
        <v>39.9</v>
      </c>
      <c r="T17" s="96">
        <v>13.3</v>
      </c>
    </row>
    <row r="18" spans="2:20" ht="12" customHeight="1" x14ac:dyDescent="0.15">
      <c r="B18" s="319" t="s">
        <v>80</v>
      </c>
      <c r="C18" s="246"/>
      <c r="D18" s="6">
        <v>1219</v>
      </c>
      <c r="E18" s="6">
        <v>4</v>
      </c>
      <c r="F18" s="6">
        <v>46</v>
      </c>
      <c r="G18" s="6">
        <v>151</v>
      </c>
      <c r="H18" s="6">
        <v>198</v>
      </c>
      <c r="I18" s="6">
        <v>183</v>
      </c>
      <c r="J18" s="6">
        <v>191</v>
      </c>
      <c r="K18" s="6">
        <v>93</v>
      </c>
      <c r="L18" s="6">
        <v>90</v>
      </c>
      <c r="M18" s="6">
        <v>60</v>
      </c>
      <c r="N18" s="6">
        <v>60</v>
      </c>
      <c r="O18" s="6">
        <v>38</v>
      </c>
      <c r="P18" s="6">
        <v>29</v>
      </c>
      <c r="Q18" s="6">
        <v>76</v>
      </c>
      <c r="R18" s="98">
        <v>35.6</v>
      </c>
      <c r="S18" s="96">
        <v>40.6</v>
      </c>
      <c r="T18" s="96">
        <v>20.2</v>
      </c>
    </row>
    <row r="19" spans="2:20" ht="12" customHeight="1" x14ac:dyDescent="0.15">
      <c r="B19" s="319" t="s">
        <v>206</v>
      </c>
      <c r="C19" s="246"/>
      <c r="D19" s="6">
        <v>605</v>
      </c>
      <c r="E19" s="6">
        <v>3</v>
      </c>
      <c r="F19" s="6">
        <v>24</v>
      </c>
      <c r="G19" s="6">
        <v>58</v>
      </c>
      <c r="H19" s="6">
        <v>114</v>
      </c>
      <c r="I19" s="6">
        <v>108</v>
      </c>
      <c r="J19" s="6">
        <v>95</v>
      </c>
      <c r="K19" s="6">
        <v>59</v>
      </c>
      <c r="L19" s="6">
        <v>37</v>
      </c>
      <c r="M19" s="6">
        <v>30</v>
      </c>
      <c r="N19" s="6">
        <v>25</v>
      </c>
      <c r="O19" s="6">
        <v>12</v>
      </c>
      <c r="P19" s="6">
        <v>10</v>
      </c>
      <c r="Q19" s="6">
        <v>30</v>
      </c>
      <c r="R19" s="98">
        <v>34.5</v>
      </c>
      <c r="S19" s="96">
        <v>38.9</v>
      </c>
      <c r="T19" s="96">
        <v>18.100000000000001</v>
      </c>
    </row>
    <row r="20" spans="2:20" ht="12" customHeight="1" x14ac:dyDescent="0.15">
      <c r="B20" s="319" t="s">
        <v>207</v>
      </c>
      <c r="C20" s="246"/>
      <c r="D20" s="6">
        <v>324</v>
      </c>
      <c r="E20" s="6">
        <v>1</v>
      </c>
      <c r="F20" s="6">
        <v>11</v>
      </c>
      <c r="G20" s="6">
        <v>34</v>
      </c>
      <c r="H20" s="6">
        <v>61</v>
      </c>
      <c r="I20" s="6">
        <v>42</v>
      </c>
      <c r="J20" s="6">
        <v>61</v>
      </c>
      <c r="K20" s="6">
        <v>22</v>
      </c>
      <c r="L20" s="6">
        <v>15</v>
      </c>
      <c r="M20" s="6">
        <v>24</v>
      </c>
      <c r="N20" s="6">
        <v>16</v>
      </c>
      <c r="O20" s="6">
        <v>16</v>
      </c>
      <c r="P20" s="6">
        <v>5</v>
      </c>
      <c r="Q20" s="6">
        <v>16</v>
      </c>
      <c r="R20" s="98">
        <v>35.9</v>
      </c>
      <c r="S20" s="96">
        <v>39.799999999999997</v>
      </c>
      <c r="T20" s="96">
        <v>17.100000000000001</v>
      </c>
    </row>
    <row r="21" spans="2:20" ht="12" customHeight="1" x14ac:dyDescent="0.15">
      <c r="B21" s="319" t="s">
        <v>87</v>
      </c>
      <c r="C21" s="246"/>
      <c r="D21" s="6">
        <v>722</v>
      </c>
      <c r="E21" s="6">
        <v>1</v>
      </c>
      <c r="F21" s="6">
        <v>24</v>
      </c>
      <c r="G21" s="6">
        <v>105</v>
      </c>
      <c r="H21" s="6">
        <v>167</v>
      </c>
      <c r="I21" s="6">
        <v>116</v>
      </c>
      <c r="J21" s="6">
        <v>106</v>
      </c>
      <c r="K21" s="6">
        <v>51</v>
      </c>
      <c r="L21" s="6">
        <v>43</v>
      </c>
      <c r="M21" s="6">
        <v>26</v>
      </c>
      <c r="N21" s="6">
        <v>26</v>
      </c>
      <c r="O21" s="6">
        <v>15</v>
      </c>
      <c r="P21" s="6">
        <v>7</v>
      </c>
      <c r="Q21" s="6">
        <v>35</v>
      </c>
      <c r="R21" s="98">
        <v>32.700000000000003</v>
      </c>
      <c r="S21" s="96">
        <v>37.4</v>
      </c>
      <c r="T21" s="96">
        <v>18.600000000000001</v>
      </c>
    </row>
    <row r="22" spans="2:20" ht="12" customHeight="1" x14ac:dyDescent="0.15">
      <c r="B22" s="320" t="s">
        <v>208</v>
      </c>
      <c r="C22" s="269"/>
      <c r="D22" s="7">
        <v>625</v>
      </c>
      <c r="E22" s="7">
        <v>3</v>
      </c>
      <c r="F22" s="7">
        <v>40</v>
      </c>
      <c r="G22" s="7">
        <v>104</v>
      </c>
      <c r="H22" s="7">
        <v>142</v>
      </c>
      <c r="I22" s="7">
        <v>95</v>
      </c>
      <c r="J22" s="7">
        <v>65</v>
      </c>
      <c r="K22" s="7">
        <v>42</v>
      </c>
      <c r="L22" s="7">
        <v>47</v>
      </c>
      <c r="M22" s="7">
        <v>26</v>
      </c>
      <c r="N22" s="7">
        <v>19</v>
      </c>
      <c r="O22" s="7">
        <v>14</v>
      </c>
      <c r="P22" s="7">
        <v>6</v>
      </c>
      <c r="Q22" s="7">
        <v>22</v>
      </c>
      <c r="R22" s="100">
        <v>30.9</v>
      </c>
      <c r="S22" s="101">
        <v>35.700000000000003</v>
      </c>
      <c r="T22" s="101">
        <v>17.100000000000001</v>
      </c>
    </row>
    <row r="23" spans="2:20" x14ac:dyDescent="0.15">
      <c r="B23" s="319" t="s">
        <v>6</v>
      </c>
      <c r="C23" s="246"/>
      <c r="D23" s="6">
        <v>263</v>
      </c>
      <c r="E23" s="6">
        <v>0</v>
      </c>
      <c r="F23" s="6">
        <v>8</v>
      </c>
      <c r="G23" s="6">
        <v>19</v>
      </c>
      <c r="H23" s="6">
        <v>37</v>
      </c>
      <c r="I23" s="6">
        <v>56</v>
      </c>
      <c r="J23" s="6">
        <v>41</v>
      </c>
      <c r="K23" s="6">
        <v>22</v>
      </c>
      <c r="L23" s="6">
        <v>14</v>
      </c>
      <c r="M23" s="6">
        <v>19</v>
      </c>
      <c r="N23" s="6">
        <v>11</v>
      </c>
      <c r="O23" s="6">
        <v>13</v>
      </c>
      <c r="P23" s="6">
        <v>8</v>
      </c>
      <c r="Q23" s="6">
        <v>15</v>
      </c>
      <c r="R23" s="98">
        <v>36.299999999999997</v>
      </c>
      <c r="S23" s="96">
        <v>42.1</v>
      </c>
      <c r="T23" s="96">
        <v>21.6</v>
      </c>
    </row>
    <row r="24" spans="2:20" x14ac:dyDescent="0.15">
      <c r="B24" s="319" t="s">
        <v>7</v>
      </c>
      <c r="C24" s="246"/>
      <c r="D24" s="6">
        <v>90</v>
      </c>
      <c r="E24" s="6">
        <v>0</v>
      </c>
      <c r="F24" s="6">
        <v>4</v>
      </c>
      <c r="G24" s="6">
        <v>12</v>
      </c>
      <c r="H24" s="6">
        <v>22</v>
      </c>
      <c r="I24" s="6">
        <v>12</v>
      </c>
      <c r="J24" s="6">
        <v>16</v>
      </c>
      <c r="K24" s="6">
        <v>6</v>
      </c>
      <c r="L24" s="6">
        <v>5</v>
      </c>
      <c r="M24" s="6">
        <v>5</v>
      </c>
      <c r="N24" s="6">
        <v>1</v>
      </c>
      <c r="O24" s="6">
        <v>1</v>
      </c>
      <c r="P24" s="6">
        <v>1</v>
      </c>
      <c r="Q24" s="6">
        <v>5</v>
      </c>
      <c r="R24" s="98">
        <v>31.2</v>
      </c>
      <c r="S24" s="96">
        <v>37.200000000000003</v>
      </c>
      <c r="T24" s="96">
        <v>18.899999999999999</v>
      </c>
    </row>
    <row r="25" spans="2:20" x14ac:dyDescent="0.15">
      <c r="B25" s="319" t="s">
        <v>8</v>
      </c>
      <c r="C25" s="246"/>
      <c r="D25" s="6">
        <v>179</v>
      </c>
      <c r="E25" s="6">
        <v>1</v>
      </c>
      <c r="F25" s="6">
        <v>11</v>
      </c>
      <c r="G25" s="6">
        <v>30</v>
      </c>
      <c r="H25" s="6">
        <v>35</v>
      </c>
      <c r="I25" s="6">
        <v>20</v>
      </c>
      <c r="J25" s="6">
        <v>21</v>
      </c>
      <c r="K25" s="6">
        <v>14</v>
      </c>
      <c r="L25" s="6">
        <v>9</v>
      </c>
      <c r="M25" s="6">
        <v>6</v>
      </c>
      <c r="N25" s="6">
        <v>7</v>
      </c>
      <c r="O25" s="6">
        <v>6</v>
      </c>
      <c r="P25" s="6">
        <v>3</v>
      </c>
      <c r="Q25" s="6">
        <v>16</v>
      </c>
      <c r="R25" s="98">
        <v>32.200000000000003</v>
      </c>
      <c r="S25" s="96">
        <v>40.200000000000003</v>
      </c>
      <c r="T25" s="96">
        <v>23.1</v>
      </c>
    </row>
    <row r="26" spans="2:20" x14ac:dyDescent="0.15">
      <c r="B26" s="319" t="s">
        <v>9</v>
      </c>
      <c r="C26" s="246"/>
      <c r="D26" s="6">
        <v>255</v>
      </c>
      <c r="E26" s="6">
        <v>0</v>
      </c>
      <c r="F26" s="6">
        <v>13</v>
      </c>
      <c r="G26" s="6">
        <v>43</v>
      </c>
      <c r="H26" s="6">
        <v>48</v>
      </c>
      <c r="I26" s="6">
        <v>46</v>
      </c>
      <c r="J26" s="6">
        <v>34</v>
      </c>
      <c r="K26" s="6">
        <v>22</v>
      </c>
      <c r="L26" s="6">
        <v>11</v>
      </c>
      <c r="M26" s="6">
        <v>14</v>
      </c>
      <c r="N26" s="6">
        <v>8</v>
      </c>
      <c r="O26" s="6">
        <v>3</v>
      </c>
      <c r="P26" s="6">
        <v>3</v>
      </c>
      <c r="Q26" s="6">
        <v>10</v>
      </c>
      <c r="R26" s="98">
        <v>32.200000000000003</v>
      </c>
      <c r="S26" s="96">
        <v>36.5</v>
      </c>
      <c r="T26" s="96">
        <v>17.600000000000001</v>
      </c>
    </row>
    <row r="27" spans="2:20" x14ac:dyDescent="0.15">
      <c r="B27" s="319" t="s">
        <v>10</v>
      </c>
      <c r="C27" s="246"/>
      <c r="D27" s="6">
        <v>178</v>
      </c>
      <c r="E27" s="6">
        <v>0</v>
      </c>
      <c r="F27" s="6">
        <v>5</v>
      </c>
      <c r="G27" s="6">
        <v>30</v>
      </c>
      <c r="H27" s="6">
        <v>32</v>
      </c>
      <c r="I27" s="6">
        <v>35</v>
      </c>
      <c r="J27" s="6">
        <v>20</v>
      </c>
      <c r="K27" s="6">
        <v>21</v>
      </c>
      <c r="L27" s="6">
        <v>8</v>
      </c>
      <c r="M27" s="6">
        <v>7</v>
      </c>
      <c r="N27" s="6">
        <v>7</v>
      </c>
      <c r="O27" s="6">
        <v>4</v>
      </c>
      <c r="P27" s="6">
        <v>2</v>
      </c>
      <c r="Q27" s="6">
        <v>7</v>
      </c>
      <c r="R27" s="102">
        <v>32.1</v>
      </c>
      <c r="S27" s="103">
        <v>36.700000000000003</v>
      </c>
      <c r="T27" s="103">
        <v>15</v>
      </c>
    </row>
    <row r="28" spans="2:20" x14ac:dyDescent="0.15">
      <c r="B28" s="319" t="s">
        <v>11</v>
      </c>
      <c r="C28" s="246"/>
      <c r="D28" s="6">
        <v>130</v>
      </c>
      <c r="E28" s="6">
        <v>0</v>
      </c>
      <c r="F28" s="6">
        <v>5</v>
      </c>
      <c r="G28" s="6">
        <v>22</v>
      </c>
      <c r="H28" s="6">
        <v>29</v>
      </c>
      <c r="I28" s="6">
        <v>15</v>
      </c>
      <c r="J28" s="6">
        <v>20</v>
      </c>
      <c r="K28" s="6">
        <v>14</v>
      </c>
      <c r="L28" s="6">
        <v>8</v>
      </c>
      <c r="M28" s="6">
        <v>5</v>
      </c>
      <c r="N28" s="6">
        <v>5</v>
      </c>
      <c r="O28" s="6">
        <v>4</v>
      </c>
      <c r="P28" s="6">
        <v>2</v>
      </c>
      <c r="Q28" s="6">
        <v>1</v>
      </c>
      <c r="R28" s="98">
        <v>33.5</v>
      </c>
      <c r="S28" s="96">
        <v>35.5</v>
      </c>
      <c r="T28" s="103">
        <v>12.1</v>
      </c>
    </row>
    <row r="29" spans="2:20" x14ac:dyDescent="0.15">
      <c r="B29" s="319" t="s">
        <v>12</v>
      </c>
      <c r="C29" s="246"/>
      <c r="D29" s="6">
        <v>205</v>
      </c>
      <c r="E29" s="6">
        <v>1</v>
      </c>
      <c r="F29" s="6">
        <v>9</v>
      </c>
      <c r="G29" s="6">
        <v>26</v>
      </c>
      <c r="H29" s="6">
        <v>41</v>
      </c>
      <c r="I29" s="6">
        <v>28</v>
      </c>
      <c r="J29" s="6">
        <v>29</v>
      </c>
      <c r="K29" s="6">
        <v>20</v>
      </c>
      <c r="L29" s="6">
        <v>12</v>
      </c>
      <c r="M29" s="6">
        <v>13</v>
      </c>
      <c r="N29" s="6">
        <v>9</v>
      </c>
      <c r="O29" s="6">
        <v>4</v>
      </c>
      <c r="P29" s="6">
        <v>5</v>
      </c>
      <c r="Q29" s="6">
        <v>8</v>
      </c>
      <c r="R29" s="98">
        <v>34.4</v>
      </c>
      <c r="S29" s="96">
        <v>37.9</v>
      </c>
      <c r="T29" s="96">
        <v>15.4</v>
      </c>
    </row>
    <row r="30" spans="2:20" x14ac:dyDescent="0.15">
      <c r="B30" s="319" t="s">
        <v>13</v>
      </c>
      <c r="C30" s="246"/>
      <c r="D30" s="6">
        <v>469</v>
      </c>
      <c r="E30" s="6">
        <v>1</v>
      </c>
      <c r="F30" s="6">
        <v>12</v>
      </c>
      <c r="G30" s="6">
        <v>37</v>
      </c>
      <c r="H30" s="6">
        <v>87</v>
      </c>
      <c r="I30" s="6">
        <v>77</v>
      </c>
      <c r="J30" s="6">
        <v>79</v>
      </c>
      <c r="K30" s="6">
        <v>53</v>
      </c>
      <c r="L30" s="6">
        <v>36</v>
      </c>
      <c r="M30" s="6">
        <v>20</v>
      </c>
      <c r="N30" s="6">
        <v>21</v>
      </c>
      <c r="O30" s="6">
        <v>15</v>
      </c>
      <c r="P30" s="6">
        <v>7</v>
      </c>
      <c r="Q30" s="6">
        <v>24</v>
      </c>
      <c r="R30" s="98">
        <v>35.9</v>
      </c>
      <c r="S30" s="96">
        <v>39.9</v>
      </c>
      <c r="T30" s="96">
        <v>16.3</v>
      </c>
    </row>
    <row r="31" spans="2:20" x14ac:dyDescent="0.15">
      <c r="B31" s="319" t="s">
        <v>14</v>
      </c>
      <c r="C31" s="246"/>
      <c r="D31" s="6">
        <v>296</v>
      </c>
      <c r="E31" s="6">
        <v>2</v>
      </c>
      <c r="F31" s="6">
        <v>11</v>
      </c>
      <c r="G31" s="6">
        <v>34</v>
      </c>
      <c r="H31" s="6">
        <v>45</v>
      </c>
      <c r="I31" s="6">
        <v>49</v>
      </c>
      <c r="J31" s="6">
        <v>40</v>
      </c>
      <c r="K31" s="6">
        <v>28</v>
      </c>
      <c r="L31" s="6">
        <v>15</v>
      </c>
      <c r="M31" s="6">
        <v>17</v>
      </c>
      <c r="N31" s="6">
        <v>13</v>
      </c>
      <c r="O31" s="6">
        <v>11</v>
      </c>
      <c r="P31" s="6">
        <v>10</v>
      </c>
      <c r="Q31" s="6">
        <v>21</v>
      </c>
      <c r="R31" s="98">
        <v>35.700000000000003</v>
      </c>
      <c r="S31" s="96">
        <v>40.9</v>
      </c>
      <c r="T31" s="96">
        <v>19.2</v>
      </c>
    </row>
    <row r="32" spans="2:20" x14ac:dyDescent="0.15">
      <c r="B32" s="319" t="s">
        <v>15</v>
      </c>
      <c r="C32" s="246"/>
      <c r="D32" s="6">
        <v>316</v>
      </c>
      <c r="E32" s="6">
        <v>1</v>
      </c>
      <c r="F32" s="6">
        <v>9</v>
      </c>
      <c r="G32" s="6">
        <v>24</v>
      </c>
      <c r="H32" s="6">
        <v>55</v>
      </c>
      <c r="I32" s="6">
        <v>47</v>
      </c>
      <c r="J32" s="6">
        <v>48</v>
      </c>
      <c r="K32" s="6">
        <v>36</v>
      </c>
      <c r="L32" s="6">
        <v>29</v>
      </c>
      <c r="M32" s="6">
        <v>18</v>
      </c>
      <c r="N32" s="6">
        <v>11</v>
      </c>
      <c r="O32" s="6">
        <v>15</v>
      </c>
      <c r="P32" s="6">
        <v>5</v>
      </c>
      <c r="Q32" s="6">
        <v>18</v>
      </c>
      <c r="R32" s="98">
        <v>37.4</v>
      </c>
      <c r="S32" s="96">
        <v>40.799999999999997</v>
      </c>
      <c r="T32" s="96">
        <v>17</v>
      </c>
    </row>
    <row r="33" spans="2:20" x14ac:dyDescent="0.15">
      <c r="B33" s="319" t="s">
        <v>16</v>
      </c>
      <c r="C33" s="246"/>
      <c r="D33" s="6">
        <v>622</v>
      </c>
      <c r="E33" s="6">
        <v>1</v>
      </c>
      <c r="F33" s="6">
        <v>20</v>
      </c>
      <c r="G33" s="6">
        <v>68</v>
      </c>
      <c r="H33" s="6">
        <v>103</v>
      </c>
      <c r="I33" s="6">
        <v>118</v>
      </c>
      <c r="J33" s="6">
        <v>99</v>
      </c>
      <c r="K33" s="6">
        <v>66</v>
      </c>
      <c r="L33" s="6">
        <v>31</v>
      </c>
      <c r="M33" s="6">
        <v>37</v>
      </c>
      <c r="N33" s="6">
        <v>35</v>
      </c>
      <c r="O33" s="6">
        <v>13</v>
      </c>
      <c r="P33" s="6">
        <v>11</v>
      </c>
      <c r="Q33" s="6">
        <v>20</v>
      </c>
      <c r="R33" s="98">
        <v>35.1</v>
      </c>
      <c r="S33" s="96">
        <v>38.6</v>
      </c>
      <c r="T33" s="96">
        <v>16.100000000000001</v>
      </c>
    </row>
    <row r="34" spans="2:20" x14ac:dyDescent="0.15">
      <c r="B34" s="319" t="s">
        <v>17</v>
      </c>
      <c r="C34" s="246"/>
      <c r="D34" s="6">
        <v>464</v>
      </c>
      <c r="E34" s="6">
        <v>2</v>
      </c>
      <c r="F34" s="6">
        <v>17</v>
      </c>
      <c r="G34" s="6">
        <v>54</v>
      </c>
      <c r="H34" s="6">
        <v>89</v>
      </c>
      <c r="I34" s="6">
        <v>68</v>
      </c>
      <c r="J34" s="6">
        <v>72</v>
      </c>
      <c r="K34" s="6">
        <v>47</v>
      </c>
      <c r="L34" s="6">
        <v>29</v>
      </c>
      <c r="M34" s="6">
        <v>23</v>
      </c>
      <c r="N34" s="6">
        <v>13</v>
      </c>
      <c r="O34" s="6">
        <v>16</v>
      </c>
      <c r="P34" s="6">
        <v>6</v>
      </c>
      <c r="Q34" s="6">
        <v>28</v>
      </c>
      <c r="R34" s="98">
        <v>35.1</v>
      </c>
      <c r="S34" s="96">
        <v>39.4</v>
      </c>
      <c r="T34" s="96">
        <v>18.7</v>
      </c>
    </row>
    <row r="35" spans="2:20" x14ac:dyDescent="0.15">
      <c r="B35" s="319" t="s">
        <v>18</v>
      </c>
      <c r="C35" s="246"/>
      <c r="D35" s="6">
        <v>632</v>
      </c>
      <c r="E35" s="6">
        <v>5</v>
      </c>
      <c r="F35" s="6">
        <v>55</v>
      </c>
      <c r="G35" s="6">
        <v>93</v>
      </c>
      <c r="H35" s="6">
        <v>103</v>
      </c>
      <c r="I35" s="6">
        <v>109</v>
      </c>
      <c r="J35" s="6">
        <v>89</v>
      </c>
      <c r="K35" s="6">
        <v>52</v>
      </c>
      <c r="L35" s="6">
        <v>42</v>
      </c>
      <c r="M35" s="6">
        <v>18</v>
      </c>
      <c r="N35" s="6">
        <v>20</v>
      </c>
      <c r="O35" s="6">
        <v>13</v>
      </c>
      <c r="P35" s="6">
        <v>7</v>
      </c>
      <c r="Q35" s="6">
        <v>26</v>
      </c>
      <c r="R35" s="98">
        <v>32.6</v>
      </c>
      <c r="S35" s="96">
        <v>36.200000000000003</v>
      </c>
      <c r="T35" s="96">
        <v>17.2</v>
      </c>
    </row>
    <row r="36" spans="2:20" x14ac:dyDescent="0.15">
      <c r="B36" s="319" t="s">
        <v>19</v>
      </c>
      <c r="C36" s="246"/>
      <c r="D36" s="6">
        <v>562</v>
      </c>
      <c r="E36" s="6">
        <v>6</v>
      </c>
      <c r="F36" s="6">
        <v>19</v>
      </c>
      <c r="G36" s="6">
        <v>72</v>
      </c>
      <c r="H36" s="6">
        <v>119</v>
      </c>
      <c r="I36" s="6">
        <v>107</v>
      </c>
      <c r="J36" s="6">
        <v>80</v>
      </c>
      <c r="K36" s="6">
        <v>42</v>
      </c>
      <c r="L36" s="6">
        <v>33</v>
      </c>
      <c r="M36" s="6">
        <v>23</v>
      </c>
      <c r="N36" s="6">
        <v>14</v>
      </c>
      <c r="O36" s="6">
        <v>18</v>
      </c>
      <c r="P36" s="6">
        <v>8</v>
      </c>
      <c r="Q36" s="6">
        <v>21</v>
      </c>
      <c r="R36" s="98">
        <v>32.5</v>
      </c>
      <c r="S36" s="96">
        <v>37.1</v>
      </c>
      <c r="T36" s="96">
        <v>17</v>
      </c>
    </row>
    <row r="37" spans="2:20" x14ac:dyDescent="0.15">
      <c r="B37" s="319" t="s">
        <v>20</v>
      </c>
      <c r="C37" s="246"/>
      <c r="D37" s="6">
        <v>207</v>
      </c>
      <c r="E37" s="6">
        <v>0</v>
      </c>
      <c r="F37" s="6">
        <v>8</v>
      </c>
      <c r="G37" s="6">
        <v>24</v>
      </c>
      <c r="H37" s="6">
        <v>36</v>
      </c>
      <c r="I37" s="6">
        <v>34</v>
      </c>
      <c r="J37" s="6">
        <v>39</v>
      </c>
      <c r="K37" s="6">
        <v>22</v>
      </c>
      <c r="L37" s="6">
        <v>13</v>
      </c>
      <c r="M37" s="6">
        <v>8</v>
      </c>
      <c r="N37" s="6">
        <v>8</v>
      </c>
      <c r="O37" s="6">
        <v>5</v>
      </c>
      <c r="P37" s="6">
        <v>4</v>
      </c>
      <c r="Q37" s="6">
        <v>6</v>
      </c>
      <c r="R37" s="98">
        <v>35.1</v>
      </c>
      <c r="S37" s="96">
        <v>38.200000000000003</v>
      </c>
      <c r="T37" s="103">
        <v>16.3</v>
      </c>
    </row>
    <row r="38" spans="2:20" x14ac:dyDescent="0.15">
      <c r="B38" s="319" t="s">
        <v>21</v>
      </c>
      <c r="C38" s="246"/>
      <c r="D38" s="6">
        <v>85</v>
      </c>
      <c r="E38" s="6">
        <v>0</v>
      </c>
      <c r="F38" s="6">
        <v>0</v>
      </c>
      <c r="G38" s="6">
        <v>3</v>
      </c>
      <c r="H38" s="6">
        <v>8</v>
      </c>
      <c r="I38" s="6">
        <v>16</v>
      </c>
      <c r="J38" s="6">
        <v>14</v>
      </c>
      <c r="K38" s="6">
        <v>16</v>
      </c>
      <c r="L38" s="6">
        <v>6</v>
      </c>
      <c r="M38" s="6">
        <v>4</v>
      </c>
      <c r="N38" s="6">
        <v>1</v>
      </c>
      <c r="O38" s="6">
        <v>9</v>
      </c>
      <c r="P38" s="6">
        <v>5</v>
      </c>
      <c r="Q38" s="6">
        <v>3</v>
      </c>
      <c r="R38" s="98">
        <v>40.5</v>
      </c>
      <c r="S38" s="96">
        <v>43.2</v>
      </c>
      <c r="T38" s="96">
        <v>13.6</v>
      </c>
    </row>
    <row r="39" spans="2:20" x14ac:dyDescent="0.15">
      <c r="B39" s="319" t="s">
        <v>22</v>
      </c>
      <c r="C39" s="246"/>
      <c r="D39" s="6">
        <v>43</v>
      </c>
      <c r="E39" s="6">
        <v>1</v>
      </c>
      <c r="F39" s="6">
        <v>0</v>
      </c>
      <c r="G39" s="6">
        <v>3</v>
      </c>
      <c r="H39" s="6">
        <v>8</v>
      </c>
      <c r="I39" s="6">
        <v>8</v>
      </c>
      <c r="J39" s="6">
        <v>6</v>
      </c>
      <c r="K39" s="6">
        <v>4</v>
      </c>
      <c r="L39" s="6">
        <v>3</v>
      </c>
      <c r="M39" s="6">
        <v>1</v>
      </c>
      <c r="N39" s="6">
        <v>5</v>
      </c>
      <c r="O39" s="6">
        <v>2</v>
      </c>
      <c r="P39" s="6">
        <v>0</v>
      </c>
      <c r="Q39" s="6">
        <v>2</v>
      </c>
      <c r="R39" s="98">
        <v>36.4</v>
      </c>
      <c r="S39" s="96">
        <v>39.6</v>
      </c>
      <c r="T39" s="96">
        <v>14.1</v>
      </c>
    </row>
    <row r="40" spans="2:20" x14ac:dyDescent="0.15">
      <c r="B40" s="319" t="s">
        <v>23</v>
      </c>
      <c r="C40" s="246"/>
      <c r="D40" s="6">
        <v>56</v>
      </c>
      <c r="E40" s="6">
        <v>1</v>
      </c>
      <c r="F40" s="6">
        <v>0</v>
      </c>
      <c r="G40" s="6">
        <v>5</v>
      </c>
      <c r="H40" s="6">
        <v>14</v>
      </c>
      <c r="I40" s="6">
        <v>13</v>
      </c>
      <c r="J40" s="6">
        <v>8</v>
      </c>
      <c r="K40" s="6">
        <v>4</v>
      </c>
      <c r="L40" s="6">
        <v>5</v>
      </c>
      <c r="M40" s="6">
        <v>2</v>
      </c>
      <c r="N40" s="6">
        <v>3</v>
      </c>
      <c r="O40" s="6">
        <v>0</v>
      </c>
      <c r="P40" s="6">
        <v>1</v>
      </c>
      <c r="Q40" s="6">
        <v>0</v>
      </c>
      <c r="R40" s="104">
        <v>33</v>
      </c>
      <c r="S40" s="105">
        <v>35</v>
      </c>
      <c r="T40" s="105">
        <v>10.6</v>
      </c>
    </row>
    <row r="41" spans="2:20" x14ac:dyDescent="0.15">
      <c r="B41" s="319" t="s">
        <v>24</v>
      </c>
      <c r="C41" s="246"/>
      <c r="D41" s="6">
        <v>231</v>
      </c>
      <c r="E41" s="6">
        <v>0</v>
      </c>
      <c r="F41" s="6">
        <v>6</v>
      </c>
      <c r="G41" s="6">
        <v>27</v>
      </c>
      <c r="H41" s="6">
        <v>42</v>
      </c>
      <c r="I41" s="6">
        <v>33</v>
      </c>
      <c r="J41" s="6">
        <v>39</v>
      </c>
      <c r="K41" s="6">
        <v>26</v>
      </c>
      <c r="L41" s="6">
        <v>14</v>
      </c>
      <c r="M41" s="6">
        <v>12</v>
      </c>
      <c r="N41" s="6">
        <v>11</v>
      </c>
      <c r="O41" s="6">
        <v>10</v>
      </c>
      <c r="P41" s="6">
        <v>1</v>
      </c>
      <c r="Q41" s="6">
        <v>10</v>
      </c>
      <c r="R41" s="98">
        <v>35.700000000000003</v>
      </c>
      <c r="S41" s="96">
        <v>38.9</v>
      </c>
      <c r="T41" s="96">
        <v>15.7</v>
      </c>
    </row>
    <row r="42" spans="2:20" x14ac:dyDescent="0.15">
      <c r="B42" s="319" t="s">
        <v>25</v>
      </c>
      <c r="C42" s="246"/>
      <c r="D42" s="6">
        <v>173</v>
      </c>
      <c r="E42" s="6">
        <v>0</v>
      </c>
      <c r="F42" s="6">
        <v>8</v>
      </c>
      <c r="G42" s="6">
        <v>18</v>
      </c>
      <c r="H42" s="6">
        <v>22</v>
      </c>
      <c r="I42" s="6">
        <v>29</v>
      </c>
      <c r="J42" s="6">
        <v>34</v>
      </c>
      <c r="K42" s="6">
        <v>12</v>
      </c>
      <c r="L42" s="6">
        <v>13</v>
      </c>
      <c r="M42" s="6">
        <v>8</v>
      </c>
      <c r="N42" s="6">
        <v>9</v>
      </c>
      <c r="O42" s="6">
        <v>7</v>
      </c>
      <c r="P42" s="6">
        <v>4</v>
      </c>
      <c r="Q42" s="6">
        <v>9</v>
      </c>
      <c r="R42" s="98">
        <v>36.5</v>
      </c>
      <c r="S42" s="96">
        <v>39.9</v>
      </c>
      <c r="T42" s="96">
        <v>15.9</v>
      </c>
    </row>
    <row r="43" spans="2:20" x14ac:dyDescent="0.15">
      <c r="B43" s="319" t="s">
        <v>26</v>
      </c>
      <c r="C43" s="246"/>
      <c r="D43" s="6">
        <v>221</v>
      </c>
      <c r="E43" s="6">
        <v>1</v>
      </c>
      <c r="F43" s="6">
        <v>10</v>
      </c>
      <c r="G43" s="6">
        <v>25</v>
      </c>
      <c r="H43" s="6">
        <v>41</v>
      </c>
      <c r="I43" s="6">
        <v>37</v>
      </c>
      <c r="J43" s="6">
        <v>35</v>
      </c>
      <c r="K43" s="6">
        <v>16</v>
      </c>
      <c r="L43" s="6">
        <v>15</v>
      </c>
      <c r="M43" s="6">
        <v>12</v>
      </c>
      <c r="N43" s="6">
        <v>6</v>
      </c>
      <c r="O43" s="6">
        <v>8</v>
      </c>
      <c r="P43" s="6">
        <v>2</v>
      </c>
      <c r="Q43" s="6">
        <v>13</v>
      </c>
      <c r="R43" s="98">
        <v>34</v>
      </c>
      <c r="S43" s="96">
        <v>39</v>
      </c>
      <c r="T43" s="96">
        <v>18.7</v>
      </c>
    </row>
    <row r="44" spans="2:20" x14ac:dyDescent="0.15">
      <c r="B44" s="319" t="s">
        <v>27</v>
      </c>
      <c r="C44" s="246"/>
      <c r="D44" s="6">
        <v>308</v>
      </c>
      <c r="E44" s="6">
        <v>0</v>
      </c>
      <c r="F44" s="6">
        <v>12</v>
      </c>
      <c r="G44" s="6">
        <v>34</v>
      </c>
      <c r="H44" s="6">
        <v>54</v>
      </c>
      <c r="I44" s="6">
        <v>53</v>
      </c>
      <c r="J44" s="6">
        <v>42</v>
      </c>
      <c r="K44" s="6">
        <v>29</v>
      </c>
      <c r="L44" s="6">
        <v>14</v>
      </c>
      <c r="M44" s="6">
        <v>23</v>
      </c>
      <c r="N44" s="6">
        <v>13</v>
      </c>
      <c r="O44" s="6">
        <v>12</v>
      </c>
      <c r="P44" s="6">
        <v>6</v>
      </c>
      <c r="Q44" s="6">
        <v>16</v>
      </c>
      <c r="R44" s="98">
        <v>35.1</v>
      </c>
      <c r="S44" s="96">
        <v>39.299999999999997</v>
      </c>
      <c r="T44" s="96">
        <v>15.9</v>
      </c>
    </row>
    <row r="45" spans="2:20" x14ac:dyDescent="0.15">
      <c r="B45" s="319" t="s">
        <v>28</v>
      </c>
      <c r="C45" s="246"/>
      <c r="D45" s="6">
        <v>548</v>
      </c>
      <c r="E45" s="6">
        <v>1</v>
      </c>
      <c r="F45" s="6">
        <v>13</v>
      </c>
      <c r="G45" s="6">
        <v>60</v>
      </c>
      <c r="H45" s="6">
        <v>90</v>
      </c>
      <c r="I45" s="6">
        <v>91</v>
      </c>
      <c r="J45" s="6">
        <v>98</v>
      </c>
      <c r="K45" s="6">
        <v>53</v>
      </c>
      <c r="L45" s="6">
        <v>31</v>
      </c>
      <c r="M45" s="6">
        <v>30</v>
      </c>
      <c r="N45" s="6">
        <v>26</v>
      </c>
      <c r="O45" s="6">
        <v>20</v>
      </c>
      <c r="P45" s="6">
        <v>8</v>
      </c>
      <c r="Q45" s="6">
        <v>27</v>
      </c>
      <c r="R45" s="98">
        <v>36.1</v>
      </c>
      <c r="S45" s="96">
        <v>39.799999999999997</v>
      </c>
      <c r="T45" s="96">
        <v>16.7</v>
      </c>
    </row>
    <row r="46" spans="2:20" x14ac:dyDescent="0.15">
      <c r="B46" s="319" t="s">
        <v>29</v>
      </c>
      <c r="C46" s="246"/>
      <c r="D46" s="6">
        <v>133</v>
      </c>
      <c r="E46" s="6">
        <v>0</v>
      </c>
      <c r="F46" s="6">
        <v>4</v>
      </c>
      <c r="G46" s="6">
        <v>14</v>
      </c>
      <c r="H46" s="6">
        <v>25</v>
      </c>
      <c r="I46" s="6">
        <v>25</v>
      </c>
      <c r="J46" s="6">
        <v>19</v>
      </c>
      <c r="K46" s="6">
        <v>15</v>
      </c>
      <c r="L46" s="6">
        <v>5</v>
      </c>
      <c r="M46" s="6">
        <v>2</v>
      </c>
      <c r="N46" s="6">
        <v>8</v>
      </c>
      <c r="O46" s="6">
        <v>8</v>
      </c>
      <c r="P46" s="6">
        <v>1</v>
      </c>
      <c r="Q46" s="6">
        <v>7</v>
      </c>
      <c r="R46" s="98">
        <v>34.4</v>
      </c>
      <c r="S46" s="96">
        <v>39.1</v>
      </c>
      <c r="T46" s="96">
        <v>16.3</v>
      </c>
    </row>
    <row r="47" spans="2:20" x14ac:dyDescent="0.15">
      <c r="B47" s="319" t="s">
        <v>30</v>
      </c>
      <c r="C47" s="246"/>
      <c r="D47" s="6">
        <v>110</v>
      </c>
      <c r="E47" s="6">
        <v>0</v>
      </c>
      <c r="F47" s="6">
        <v>5</v>
      </c>
      <c r="G47" s="6">
        <v>12</v>
      </c>
      <c r="H47" s="6">
        <v>20</v>
      </c>
      <c r="I47" s="6">
        <v>13</v>
      </c>
      <c r="J47" s="6">
        <v>21</v>
      </c>
      <c r="K47" s="6">
        <v>5</v>
      </c>
      <c r="L47" s="6">
        <v>10</v>
      </c>
      <c r="M47" s="6">
        <v>2</v>
      </c>
      <c r="N47" s="6">
        <v>10</v>
      </c>
      <c r="O47" s="6">
        <v>6</v>
      </c>
      <c r="P47" s="6">
        <v>0</v>
      </c>
      <c r="Q47" s="6">
        <v>6</v>
      </c>
      <c r="R47" s="98">
        <v>35.9</v>
      </c>
      <c r="S47" s="96">
        <v>40.799999999999997</v>
      </c>
      <c r="T47" s="96">
        <v>20.7</v>
      </c>
    </row>
    <row r="48" spans="2:20" x14ac:dyDescent="0.15">
      <c r="B48" s="319" t="s">
        <v>31</v>
      </c>
      <c r="C48" s="246"/>
      <c r="D48" s="6">
        <v>123</v>
      </c>
      <c r="E48" s="6">
        <v>1</v>
      </c>
      <c r="F48" s="6">
        <v>5</v>
      </c>
      <c r="G48" s="6">
        <v>18</v>
      </c>
      <c r="H48" s="6">
        <v>24</v>
      </c>
      <c r="I48" s="6">
        <v>22</v>
      </c>
      <c r="J48" s="6">
        <v>14</v>
      </c>
      <c r="K48" s="6">
        <v>6</v>
      </c>
      <c r="L48" s="6">
        <v>9</v>
      </c>
      <c r="M48" s="6">
        <v>5</v>
      </c>
      <c r="N48" s="6">
        <v>4</v>
      </c>
      <c r="O48" s="6">
        <v>3</v>
      </c>
      <c r="P48" s="6">
        <v>4</v>
      </c>
      <c r="Q48" s="6">
        <v>8</v>
      </c>
      <c r="R48" s="98">
        <v>32.9</v>
      </c>
      <c r="S48" s="96">
        <v>40.700000000000003</v>
      </c>
      <c r="T48" s="96">
        <v>24.8</v>
      </c>
    </row>
    <row r="49" spans="2:20" x14ac:dyDescent="0.15">
      <c r="B49" s="319" t="s">
        <v>32</v>
      </c>
      <c r="C49" s="246"/>
      <c r="D49" s="6">
        <v>433</v>
      </c>
      <c r="E49" s="6">
        <v>1</v>
      </c>
      <c r="F49" s="6">
        <v>14</v>
      </c>
      <c r="G49" s="6">
        <v>57</v>
      </c>
      <c r="H49" s="6">
        <v>65</v>
      </c>
      <c r="I49" s="6">
        <v>64</v>
      </c>
      <c r="J49" s="6">
        <v>79</v>
      </c>
      <c r="K49" s="6">
        <v>37</v>
      </c>
      <c r="L49" s="6">
        <v>29</v>
      </c>
      <c r="M49" s="6">
        <v>21</v>
      </c>
      <c r="N49" s="6">
        <v>17</v>
      </c>
      <c r="O49" s="6">
        <v>7</v>
      </c>
      <c r="P49" s="6">
        <v>16</v>
      </c>
      <c r="Q49" s="6">
        <v>26</v>
      </c>
      <c r="R49" s="98">
        <v>36</v>
      </c>
      <c r="S49" s="96">
        <v>40.200000000000003</v>
      </c>
      <c r="T49" s="96">
        <v>19.5</v>
      </c>
    </row>
    <row r="50" spans="2:20" x14ac:dyDescent="0.15">
      <c r="B50" s="319" t="s">
        <v>33</v>
      </c>
      <c r="C50" s="246"/>
      <c r="D50" s="6">
        <v>366</v>
      </c>
      <c r="E50" s="6">
        <v>0</v>
      </c>
      <c r="F50" s="6">
        <v>15</v>
      </c>
      <c r="G50" s="6">
        <v>44</v>
      </c>
      <c r="H50" s="6">
        <v>57</v>
      </c>
      <c r="I50" s="6">
        <v>60</v>
      </c>
      <c r="J50" s="6">
        <v>47</v>
      </c>
      <c r="K50" s="6">
        <v>27</v>
      </c>
      <c r="L50" s="6">
        <v>32</v>
      </c>
      <c r="M50" s="6">
        <v>17</v>
      </c>
      <c r="N50" s="6">
        <v>21</v>
      </c>
      <c r="O50" s="6">
        <v>18</v>
      </c>
      <c r="P50" s="6">
        <v>5</v>
      </c>
      <c r="Q50" s="6">
        <v>23</v>
      </c>
      <c r="R50" s="98">
        <v>35.700000000000003</v>
      </c>
      <c r="S50" s="96">
        <v>40.700000000000003</v>
      </c>
      <c r="T50" s="96">
        <v>18.600000000000001</v>
      </c>
    </row>
    <row r="51" spans="2:20" x14ac:dyDescent="0.15">
      <c r="B51" s="319" t="s">
        <v>34</v>
      </c>
      <c r="C51" s="246"/>
      <c r="D51" s="6">
        <v>76</v>
      </c>
      <c r="E51" s="6">
        <v>2</v>
      </c>
      <c r="F51" s="6">
        <v>3</v>
      </c>
      <c r="G51" s="6">
        <v>7</v>
      </c>
      <c r="H51" s="6">
        <v>13</v>
      </c>
      <c r="I51" s="6">
        <v>10</v>
      </c>
      <c r="J51" s="6">
        <v>10</v>
      </c>
      <c r="K51" s="6">
        <v>7</v>
      </c>
      <c r="L51" s="6">
        <v>3</v>
      </c>
      <c r="M51" s="6">
        <v>6</v>
      </c>
      <c r="N51" s="6">
        <v>5</v>
      </c>
      <c r="O51" s="6">
        <v>2</v>
      </c>
      <c r="P51" s="6">
        <v>3</v>
      </c>
      <c r="Q51" s="6">
        <v>5</v>
      </c>
      <c r="R51" s="98">
        <v>36.299999999999997</v>
      </c>
      <c r="S51" s="96">
        <v>42</v>
      </c>
      <c r="T51" s="96">
        <v>21.4</v>
      </c>
    </row>
    <row r="52" spans="2:20" x14ac:dyDescent="0.15">
      <c r="B52" s="319" t="s">
        <v>35</v>
      </c>
      <c r="C52" s="246"/>
      <c r="D52" s="6">
        <v>111</v>
      </c>
      <c r="E52" s="6">
        <v>0</v>
      </c>
      <c r="F52" s="6">
        <v>4</v>
      </c>
      <c r="G52" s="6">
        <v>13</v>
      </c>
      <c r="H52" s="6">
        <v>19</v>
      </c>
      <c r="I52" s="6">
        <v>14</v>
      </c>
      <c r="J52" s="6">
        <v>20</v>
      </c>
      <c r="K52" s="6">
        <v>11</v>
      </c>
      <c r="L52" s="6">
        <v>7</v>
      </c>
      <c r="M52" s="6">
        <v>9</v>
      </c>
      <c r="N52" s="6">
        <v>3</v>
      </c>
      <c r="O52" s="6">
        <v>2</v>
      </c>
      <c r="P52" s="6">
        <v>1</v>
      </c>
      <c r="Q52" s="6">
        <v>8</v>
      </c>
      <c r="R52" s="98">
        <v>35.700000000000003</v>
      </c>
      <c r="S52" s="96">
        <v>40.200000000000003</v>
      </c>
      <c r="T52" s="96">
        <v>20.9</v>
      </c>
    </row>
    <row r="53" spans="2:20" x14ac:dyDescent="0.15">
      <c r="B53" s="319" t="s">
        <v>36</v>
      </c>
      <c r="C53" s="246"/>
      <c r="D53" s="6">
        <v>7</v>
      </c>
      <c r="E53" s="6">
        <v>0</v>
      </c>
      <c r="F53" s="6">
        <v>1</v>
      </c>
      <c r="G53" s="6">
        <v>0</v>
      </c>
      <c r="H53" s="6">
        <v>0</v>
      </c>
      <c r="I53" s="6">
        <v>0</v>
      </c>
      <c r="J53" s="6">
        <v>2</v>
      </c>
      <c r="K53" s="6">
        <v>1</v>
      </c>
      <c r="L53" s="6">
        <v>1</v>
      </c>
      <c r="M53" s="6">
        <v>1</v>
      </c>
      <c r="N53" s="6">
        <v>0</v>
      </c>
      <c r="O53" s="6">
        <v>0</v>
      </c>
      <c r="P53" s="6">
        <v>0</v>
      </c>
      <c r="Q53" s="6">
        <v>1</v>
      </c>
      <c r="R53" s="98">
        <v>42.9</v>
      </c>
      <c r="S53" s="96">
        <v>44.6</v>
      </c>
      <c r="T53" s="96">
        <v>16.5</v>
      </c>
    </row>
    <row r="54" spans="2:20" x14ac:dyDescent="0.15">
      <c r="B54" s="319" t="s">
        <v>37</v>
      </c>
      <c r="C54" s="246"/>
      <c r="D54" s="6">
        <v>6</v>
      </c>
      <c r="E54" s="6">
        <v>0</v>
      </c>
      <c r="F54" s="6">
        <v>1</v>
      </c>
      <c r="G54" s="6">
        <v>0</v>
      </c>
      <c r="H54" s="6">
        <v>1</v>
      </c>
      <c r="I54" s="6">
        <v>1</v>
      </c>
      <c r="J54" s="6">
        <v>1</v>
      </c>
      <c r="K54" s="6">
        <v>1</v>
      </c>
      <c r="L54" s="6">
        <v>0</v>
      </c>
      <c r="M54" s="6">
        <v>0</v>
      </c>
      <c r="N54" s="6">
        <v>0</v>
      </c>
      <c r="O54" s="6">
        <v>1</v>
      </c>
      <c r="P54" s="6">
        <v>0</v>
      </c>
      <c r="Q54" s="6">
        <v>0</v>
      </c>
      <c r="R54" s="98">
        <v>33</v>
      </c>
      <c r="S54" s="96">
        <v>36.4</v>
      </c>
      <c r="T54" s="96">
        <v>14.2</v>
      </c>
    </row>
    <row r="55" spans="2:20" x14ac:dyDescent="0.15">
      <c r="B55" s="319" t="s">
        <v>38</v>
      </c>
      <c r="C55" s="246"/>
      <c r="D55" s="6">
        <v>234</v>
      </c>
      <c r="E55" s="6">
        <v>1</v>
      </c>
      <c r="F55" s="6">
        <v>7</v>
      </c>
      <c r="G55" s="6">
        <v>19</v>
      </c>
      <c r="H55" s="6">
        <v>46</v>
      </c>
      <c r="I55" s="6">
        <v>38</v>
      </c>
      <c r="J55" s="6">
        <v>43</v>
      </c>
      <c r="K55" s="6">
        <v>25</v>
      </c>
      <c r="L55" s="6">
        <v>10</v>
      </c>
      <c r="M55" s="6">
        <v>9</v>
      </c>
      <c r="N55" s="6">
        <v>10</v>
      </c>
      <c r="O55" s="6">
        <v>5</v>
      </c>
      <c r="P55" s="6">
        <v>6</v>
      </c>
      <c r="Q55" s="6">
        <v>15</v>
      </c>
      <c r="R55" s="98">
        <v>35.6</v>
      </c>
      <c r="S55" s="96">
        <v>40.5</v>
      </c>
      <c r="T55" s="96">
        <v>20.3</v>
      </c>
    </row>
    <row r="56" spans="2:20" x14ac:dyDescent="0.15">
      <c r="B56" s="319" t="s">
        <v>39</v>
      </c>
      <c r="C56" s="246"/>
      <c r="D56" s="6">
        <v>251</v>
      </c>
      <c r="E56" s="6">
        <v>1</v>
      </c>
      <c r="F56" s="6">
        <v>12</v>
      </c>
      <c r="G56" s="6">
        <v>29</v>
      </c>
      <c r="H56" s="6">
        <v>42</v>
      </c>
      <c r="I56" s="6">
        <v>51</v>
      </c>
      <c r="J56" s="6">
        <v>39</v>
      </c>
      <c r="K56" s="6">
        <v>23</v>
      </c>
      <c r="L56" s="6">
        <v>18</v>
      </c>
      <c r="M56" s="6">
        <v>13</v>
      </c>
      <c r="N56" s="6">
        <v>11</v>
      </c>
      <c r="O56" s="6">
        <v>5</v>
      </c>
      <c r="P56" s="6">
        <v>1</v>
      </c>
      <c r="Q56" s="6">
        <v>6</v>
      </c>
      <c r="R56" s="98">
        <v>33.700000000000003</v>
      </c>
      <c r="S56" s="96">
        <v>36.799999999999997</v>
      </c>
      <c r="T56" s="96">
        <v>15.2</v>
      </c>
    </row>
    <row r="57" spans="2:20" x14ac:dyDescent="0.15">
      <c r="B57" s="319" t="s">
        <v>40</v>
      </c>
      <c r="C57" s="246"/>
      <c r="D57" s="6">
        <v>107</v>
      </c>
      <c r="E57" s="6">
        <v>1</v>
      </c>
      <c r="F57" s="6">
        <v>3</v>
      </c>
      <c r="G57" s="6">
        <v>10</v>
      </c>
      <c r="H57" s="6">
        <v>25</v>
      </c>
      <c r="I57" s="6">
        <v>18</v>
      </c>
      <c r="J57" s="6">
        <v>10</v>
      </c>
      <c r="K57" s="6">
        <v>9</v>
      </c>
      <c r="L57" s="6">
        <v>8</v>
      </c>
      <c r="M57" s="6">
        <v>7</v>
      </c>
      <c r="N57" s="6">
        <v>4</v>
      </c>
      <c r="O57" s="6">
        <v>1</v>
      </c>
      <c r="P57" s="6">
        <v>3</v>
      </c>
      <c r="Q57" s="6">
        <v>8</v>
      </c>
      <c r="R57" s="98">
        <v>34</v>
      </c>
      <c r="S57" s="96">
        <v>39.9</v>
      </c>
      <c r="T57" s="96">
        <v>19.100000000000001</v>
      </c>
    </row>
    <row r="58" spans="2:20" x14ac:dyDescent="0.15">
      <c r="B58" s="319" t="s">
        <v>41</v>
      </c>
      <c r="C58" s="246"/>
      <c r="D58" s="6">
        <v>50</v>
      </c>
      <c r="E58" s="6">
        <v>0</v>
      </c>
      <c r="F58" s="6">
        <v>0</v>
      </c>
      <c r="G58" s="6">
        <v>5</v>
      </c>
      <c r="H58" s="6">
        <v>4</v>
      </c>
      <c r="I58" s="6">
        <v>5</v>
      </c>
      <c r="J58" s="6">
        <v>16</v>
      </c>
      <c r="K58" s="6">
        <v>1</v>
      </c>
      <c r="L58" s="6">
        <v>0</v>
      </c>
      <c r="M58" s="6">
        <v>4</v>
      </c>
      <c r="N58" s="6">
        <v>6</v>
      </c>
      <c r="O58" s="6">
        <v>6</v>
      </c>
      <c r="P58" s="6">
        <v>1</v>
      </c>
      <c r="Q58" s="6">
        <v>2</v>
      </c>
      <c r="R58" s="98">
        <v>37.700000000000003</v>
      </c>
      <c r="S58" s="96">
        <v>45</v>
      </c>
      <c r="T58" s="96">
        <v>19.8</v>
      </c>
    </row>
    <row r="59" spans="2:20" x14ac:dyDescent="0.15">
      <c r="B59" s="319" t="s">
        <v>42</v>
      </c>
      <c r="C59" s="246"/>
      <c r="D59" s="6">
        <v>117</v>
      </c>
      <c r="E59" s="6">
        <v>1</v>
      </c>
      <c r="F59" s="6">
        <v>1</v>
      </c>
      <c r="G59" s="6">
        <v>14</v>
      </c>
      <c r="H59" s="6">
        <v>17</v>
      </c>
      <c r="I59" s="6">
        <v>17</v>
      </c>
      <c r="J59" s="6">
        <v>21</v>
      </c>
      <c r="K59" s="6">
        <v>8</v>
      </c>
      <c r="L59" s="6">
        <v>5</v>
      </c>
      <c r="M59" s="6">
        <v>14</v>
      </c>
      <c r="N59" s="6">
        <v>4</v>
      </c>
      <c r="O59" s="6">
        <v>7</v>
      </c>
      <c r="P59" s="6">
        <v>2</v>
      </c>
      <c r="Q59" s="6">
        <v>6</v>
      </c>
      <c r="R59" s="98">
        <v>36.4</v>
      </c>
      <c r="S59" s="96">
        <v>40.799999999999997</v>
      </c>
      <c r="T59" s="96">
        <v>15.8</v>
      </c>
    </row>
    <row r="60" spans="2:20" x14ac:dyDescent="0.15">
      <c r="B60" s="319" t="s">
        <v>43</v>
      </c>
      <c r="C60" s="246"/>
      <c r="D60" s="6">
        <v>62</v>
      </c>
      <c r="E60" s="6">
        <v>0</v>
      </c>
      <c r="F60" s="6">
        <v>1</v>
      </c>
      <c r="G60" s="6">
        <v>10</v>
      </c>
      <c r="H60" s="6">
        <v>13</v>
      </c>
      <c r="I60" s="6">
        <v>7</v>
      </c>
      <c r="J60" s="6">
        <v>16</v>
      </c>
      <c r="K60" s="6">
        <v>5</v>
      </c>
      <c r="L60" s="6">
        <v>3</v>
      </c>
      <c r="M60" s="6">
        <v>0</v>
      </c>
      <c r="N60" s="6">
        <v>3</v>
      </c>
      <c r="O60" s="6">
        <v>1</v>
      </c>
      <c r="P60" s="6">
        <v>1</v>
      </c>
      <c r="Q60" s="6">
        <v>2</v>
      </c>
      <c r="R60" s="98">
        <v>34.299999999999997</v>
      </c>
      <c r="S60" s="96">
        <v>36.5</v>
      </c>
      <c r="T60" s="96">
        <v>14.9</v>
      </c>
    </row>
    <row r="61" spans="2:20" x14ac:dyDescent="0.15">
      <c r="B61" s="319" t="s">
        <v>44</v>
      </c>
      <c r="C61" s="246"/>
      <c r="D61" s="6">
        <v>95</v>
      </c>
      <c r="E61" s="6">
        <v>0</v>
      </c>
      <c r="F61" s="6">
        <v>9</v>
      </c>
      <c r="G61" s="6">
        <v>5</v>
      </c>
      <c r="H61" s="6">
        <v>27</v>
      </c>
      <c r="I61" s="6">
        <v>13</v>
      </c>
      <c r="J61" s="6">
        <v>8</v>
      </c>
      <c r="K61" s="6">
        <v>8</v>
      </c>
      <c r="L61" s="6">
        <v>7</v>
      </c>
      <c r="M61" s="6">
        <v>6</v>
      </c>
      <c r="N61" s="6">
        <v>3</v>
      </c>
      <c r="O61" s="6">
        <v>2</v>
      </c>
      <c r="P61" s="6">
        <v>1</v>
      </c>
      <c r="Q61" s="6">
        <v>6</v>
      </c>
      <c r="R61" s="98">
        <v>31.7</v>
      </c>
      <c r="S61" s="96">
        <v>38</v>
      </c>
      <c r="T61" s="96">
        <v>17.8</v>
      </c>
    </row>
    <row r="62" spans="2:20" x14ac:dyDescent="0.15">
      <c r="B62" s="319" t="s">
        <v>45</v>
      </c>
      <c r="C62" s="246"/>
      <c r="D62" s="6">
        <v>505</v>
      </c>
      <c r="E62" s="6">
        <v>1</v>
      </c>
      <c r="F62" s="6">
        <v>17</v>
      </c>
      <c r="G62" s="6">
        <v>75</v>
      </c>
      <c r="H62" s="6">
        <v>121</v>
      </c>
      <c r="I62" s="6">
        <v>71</v>
      </c>
      <c r="J62" s="6">
        <v>70</v>
      </c>
      <c r="K62" s="6">
        <v>39</v>
      </c>
      <c r="L62" s="6">
        <v>35</v>
      </c>
      <c r="M62" s="6">
        <v>17</v>
      </c>
      <c r="N62" s="6">
        <v>22</v>
      </c>
      <c r="O62" s="6">
        <v>10</v>
      </c>
      <c r="P62" s="6">
        <v>6</v>
      </c>
      <c r="Q62" s="6">
        <v>21</v>
      </c>
      <c r="R62" s="98">
        <v>32.700000000000003</v>
      </c>
      <c r="S62" s="96">
        <v>37.299999999999997</v>
      </c>
      <c r="T62" s="96">
        <v>18.100000000000001</v>
      </c>
    </row>
    <row r="63" spans="2:20" x14ac:dyDescent="0.15">
      <c r="B63" s="319" t="s">
        <v>46</v>
      </c>
      <c r="C63" s="246"/>
      <c r="D63" s="6">
        <v>131</v>
      </c>
      <c r="E63" s="6">
        <v>0</v>
      </c>
      <c r="F63" s="6">
        <v>2</v>
      </c>
      <c r="G63" s="6">
        <v>17</v>
      </c>
      <c r="H63" s="6">
        <v>25</v>
      </c>
      <c r="I63" s="6">
        <v>29</v>
      </c>
      <c r="J63" s="6">
        <v>25</v>
      </c>
      <c r="K63" s="6">
        <v>9</v>
      </c>
      <c r="L63" s="6">
        <v>4</v>
      </c>
      <c r="M63" s="6">
        <v>7</v>
      </c>
      <c r="N63" s="6">
        <v>2</v>
      </c>
      <c r="O63" s="6">
        <v>4</v>
      </c>
      <c r="P63" s="6">
        <v>1</v>
      </c>
      <c r="Q63" s="6">
        <v>6</v>
      </c>
      <c r="R63" s="98">
        <v>33.9</v>
      </c>
      <c r="S63" s="96">
        <v>37.299999999999997</v>
      </c>
      <c r="T63" s="96">
        <v>14.8</v>
      </c>
    </row>
    <row r="64" spans="2:20" x14ac:dyDescent="0.15">
      <c r="B64" s="319" t="s">
        <v>47</v>
      </c>
      <c r="C64" s="246"/>
      <c r="D64" s="6">
        <v>86</v>
      </c>
      <c r="E64" s="6">
        <v>0</v>
      </c>
      <c r="F64" s="6">
        <v>5</v>
      </c>
      <c r="G64" s="6">
        <v>13</v>
      </c>
      <c r="H64" s="6">
        <v>21</v>
      </c>
      <c r="I64" s="6">
        <v>16</v>
      </c>
      <c r="J64" s="6">
        <v>11</v>
      </c>
      <c r="K64" s="6">
        <v>3</v>
      </c>
      <c r="L64" s="6">
        <v>4</v>
      </c>
      <c r="M64" s="6">
        <v>2</v>
      </c>
      <c r="N64" s="6">
        <v>2</v>
      </c>
      <c r="O64" s="6">
        <v>1</v>
      </c>
      <c r="P64" s="6">
        <v>0</v>
      </c>
      <c r="Q64" s="6">
        <v>8</v>
      </c>
      <c r="R64" s="98">
        <v>30.9</v>
      </c>
      <c r="S64" s="96">
        <v>38.299999999999997</v>
      </c>
      <c r="T64" s="96">
        <v>25.3</v>
      </c>
    </row>
    <row r="65" spans="2:20" x14ac:dyDescent="0.15">
      <c r="B65" s="319" t="s">
        <v>48</v>
      </c>
      <c r="C65" s="246"/>
      <c r="D65" s="6">
        <v>209</v>
      </c>
      <c r="E65" s="6">
        <v>0</v>
      </c>
      <c r="F65" s="6">
        <v>12</v>
      </c>
      <c r="G65" s="6">
        <v>38</v>
      </c>
      <c r="H65" s="6">
        <v>43</v>
      </c>
      <c r="I65" s="6">
        <v>37</v>
      </c>
      <c r="J65" s="6">
        <v>18</v>
      </c>
      <c r="K65" s="6">
        <v>17</v>
      </c>
      <c r="L65" s="6">
        <v>16</v>
      </c>
      <c r="M65" s="6">
        <v>10</v>
      </c>
      <c r="N65" s="6">
        <v>6</v>
      </c>
      <c r="O65" s="6">
        <v>2</v>
      </c>
      <c r="P65" s="6">
        <v>3</v>
      </c>
      <c r="Q65" s="6">
        <v>7</v>
      </c>
      <c r="R65" s="98">
        <v>30.7</v>
      </c>
      <c r="S65" s="96">
        <v>35.4</v>
      </c>
      <c r="T65" s="96">
        <v>15.3</v>
      </c>
    </row>
    <row r="66" spans="2:20" x14ac:dyDescent="0.15">
      <c r="B66" s="319" t="s">
        <v>49</v>
      </c>
      <c r="C66" s="246"/>
      <c r="D66" s="6">
        <v>95</v>
      </c>
      <c r="E66" s="6">
        <v>1</v>
      </c>
      <c r="F66" s="6">
        <v>5</v>
      </c>
      <c r="G66" s="6">
        <v>11</v>
      </c>
      <c r="H66" s="6">
        <v>20</v>
      </c>
      <c r="I66" s="6">
        <v>16</v>
      </c>
      <c r="J66" s="6">
        <v>11</v>
      </c>
      <c r="K66" s="6">
        <v>4</v>
      </c>
      <c r="L66" s="6">
        <v>10</v>
      </c>
      <c r="M66" s="6">
        <v>2</v>
      </c>
      <c r="N66" s="6">
        <v>5</v>
      </c>
      <c r="O66" s="6">
        <v>2</v>
      </c>
      <c r="P66" s="6">
        <v>2</v>
      </c>
      <c r="Q66" s="6">
        <v>6</v>
      </c>
      <c r="R66" s="98">
        <v>33.5</v>
      </c>
      <c r="S66" s="96">
        <v>38.6</v>
      </c>
      <c r="T66" s="96">
        <v>18.5</v>
      </c>
    </row>
    <row r="67" spans="2:20" x14ac:dyDescent="0.15">
      <c r="B67" s="319" t="s">
        <v>50</v>
      </c>
      <c r="C67" s="246"/>
      <c r="D67" s="6">
        <v>78</v>
      </c>
      <c r="E67" s="6">
        <v>0</v>
      </c>
      <c r="F67" s="6">
        <v>6</v>
      </c>
      <c r="G67" s="6">
        <v>13</v>
      </c>
      <c r="H67" s="6">
        <v>21</v>
      </c>
      <c r="I67" s="6">
        <v>7</v>
      </c>
      <c r="J67" s="6">
        <v>10</v>
      </c>
      <c r="K67" s="6">
        <v>5</v>
      </c>
      <c r="L67" s="6">
        <v>3</v>
      </c>
      <c r="M67" s="6">
        <v>4</v>
      </c>
      <c r="N67" s="6">
        <v>2</v>
      </c>
      <c r="O67" s="6">
        <v>4</v>
      </c>
      <c r="P67" s="6">
        <v>0</v>
      </c>
      <c r="Q67" s="6">
        <v>3</v>
      </c>
      <c r="R67" s="98">
        <v>29.7</v>
      </c>
      <c r="S67" s="96">
        <v>35.200000000000003</v>
      </c>
      <c r="T67" s="96">
        <v>16</v>
      </c>
    </row>
    <row r="68" spans="2:20" x14ac:dyDescent="0.15">
      <c r="B68" s="319" t="s">
        <v>51</v>
      </c>
      <c r="C68" s="246"/>
      <c r="D68" s="10">
        <v>185</v>
      </c>
      <c r="E68" s="10">
        <v>1</v>
      </c>
      <c r="F68" s="10">
        <v>10</v>
      </c>
      <c r="G68" s="10">
        <v>30</v>
      </c>
      <c r="H68" s="10">
        <v>46</v>
      </c>
      <c r="I68" s="10">
        <v>29</v>
      </c>
      <c r="J68" s="10">
        <v>20</v>
      </c>
      <c r="K68" s="10">
        <v>13</v>
      </c>
      <c r="L68" s="10">
        <v>14</v>
      </c>
      <c r="M68" s="10">
        <v>8</v>
      </c>
      <c r="N68" s="10">
        <v>6</v>
      </c>
      <c r="O68" s="10">
        <v>4</v>
      </c>
      <c r="P68" s="10">
        <v>1</v>
      </c>
      <c r="Q68" s="10">
        <v>3</v>
      </c>
      <c r="R68" s="98">
        <v>30.9</v>
      </c>
      <c r="S68" s="99">
        <v>34.5</v>
      </c>
      <c r="T68" s="99">
        <v>13.2</v>
      </c>
    </row>
    <row r="69" spans="2:20" s="5" customFormat="1" x14ac:dyDescent="0.15">
      <c r="B69" s="320" t="s">
        <v>72</v>
      </c>
      <c r="C69" s="269"/>
      <c r="D69" s="7">
        <v>58</v>
      </c>
      <c r="E69" s="7">
        <v>1</v>
      </c>
      <c r="F69" s="7">
        <v>7</v>
      </c>
      <c r="G69" s="7">
        <v>12</v>
      </c>
      <c r="H69" s="7">
        <v>12</v>
      </c>
      <c r="I69" s="7">
        <v>6</v>
      </c>
      <c r="J69" s="7">
        <v>6</v>
      </c>
      <c r="K69" s="7">
        <v>3</v>
      </c>
      <c r="L69" s="7">
        <v>4</v>
      </c>
      <c r="M69" s="7">
        <v>2</v>
      </c>
      <c r="N69" s="7">
        <v>0</v>
      </c>
      <c r="O69" s="7">
        <v>2</v>
      </c>
      <c r="P69" s="7">
        <v>0</v>
      </c>
      <c r="Q69" s="7">
        <v>3</v>
      </c>
      <c r="R69" s="100">
        <v>27.7</v>
      </c>
      <c r="S69" s="101">
        <v>36.1</v>
      </c>
      <c r="T69" s="101">
        <v>28.7</v>
      </c>
    </row>
    <row r="72" spans="2:20" x14ac:dyDescent="0.15">
      <c r="D72" s="173">
        <f>D6</f>
        <v>10161</v>
      </c>
    </row>
    <row r="73" spans="2:20" x14ac:dyDescent="0.15">
      <c r="D73" s="173" t="str">
        <f>IF(D72=SUM(D8:D11,D12:D22,D23:D69)/3,"OK","NG")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R3:R4"/>
    <mergeCell ref="S3:S4"/>
    <mergeCell ref="T3:T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1" fitToWidth="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5" width="7.140625" customWidth="1"/>
    <col min="6" max="50" width="6.140625" customWidth="1"/>
    <col min="51" max="51" width="7.140625" customWidth="1"/>
  </cols>
  <sheetData>
    <row r="1" spans="2:54" ht="17.25" x14ac:dyDescent="0.2">
      <c r="B1" s="26" t="s">
        <v>295</v>
      </c>
      <c r="D1" s="26" t="s">
        <v>328</v>
      </c>
      <c r="S1" s="26" t="s">
        <v>329</v>
      </c>
      <c r="V1" s="26"/>
      <c r="AI1" s="26" t="s">
        <v>329</v>
      </c>
      <c r="AL1" s="26"/>
      <c r="AY1" s="26" t="s">
        <v>327</v>
      </c>
    </row>
    <row r="2" spans="2:54" ht="17.25" x14ac:dyDescent="0.2">
      <c r="B2" s="1" t="s">
        <v>384</v>
      </c>
      <c r="C2" s="2"/>
    </row>
    <row r="3" spans="2:54" ht="24" customHeight="1" x14ac:dyDescent="0.15">
      <c r="B3" s="341" t="s">
        <v>380</v>
      </c>
      <c r="C3" s="326"/>
      <c r="D3" s="322" t="s">
        <v>91</v>
      </c>
      <c r="E3" s="106"/>
      <c r="F3" s="86">
        <v>1000</v>
      </c>
      <c r="G3" s="86">
        <v>1200</v>
      </c>
      <c r="H3" s="86">
        <v>1400</v>
      </c>
      <c r="I3" s="86">
        <v>1600</v>
      </c>
      <c r="J3" s="86">
        <v>1800</v>
      </c>
      <c r="K3" s="86">
        <v>2000</v>
      </c>
      <c r="L3" s="86">
        <v>2200</v>
      </c>
      <c r="M3" s="86">
        <v>2400</v>
      </c>
      <c r="N3" s="86">
        <v>2600</v>
      </c>
      <c r="O3" s="86">
        <v>2800</v>
      </c>
      <c r="P3" s="86">
        <v>3000</v>
      </c>
      <c r="Q3" s="86">
        <v>3200</v>
      </c>
      <c r="R3" s="86">
        <v>3400</v>
      </c>
      <c r="S3" s="86">
        <v>3600</v>
      </c>
      <c r="T3" s="86">
        <v>3800</v>
      </c>
      <c r="U3" s="86">
        <v>4000</v>
      </c>
      <c r="V3" s="86">
        <v>4200</v>
      </c>
      <c r="W3" s="86">
        <v>4400</v>
      </c>
      <c r="X3" s="86">
        <v>4600</v>
      </c>
      <c r="Y3" s="86">
        <v>4800</v>
      </c>
      <c r="Z3" s="86">
        <v>5000</v>
      </c>
      <c r="AA3" s="86">
        <v>5200</v>
      </c>
      <c r="AB3" s="86">
        <v>5400</v>
      </c>
      <c r="AC3" s="86">
        <v>5600</v>
      </c>
      <c r="AD3" s="86">
        <v>5800</v>
      </c>
      <c r="AE3" s="86">
        <v>6000</v>
      </c>
      <c r="AF3" s="86">
        <v>6200</v>
      </c>
      <c r="AG3" s="86">
        <v>6400</v>
      </c>
      <c r="AH3" s="86">
        <v>6600</v>
      </c>
      <c r="AI3" s="86">
        <v>6800</v>
      </c>
      <c r="AJ3" s="86">
        <v>7000</v>
      </c>
      <c r="AK3" s="86">
        <v>7200</v>
      </c>
      <c r="AL3" s="86">
        <v>7400</v>
      </c>
      <c r="AM3" s="107">
        <v>7600</v>
      </c>
      <c r="AN3" s="107">
        <v>7800</v>
      </c>
      <c r="AO3" s="107">
        <v>8000</v>
      </c>
      <c r="AP3" s="107">
        <v>8200</v>
      </c>
      <c r="AQ3" s="107">
        <v>8400</v>
      </c>
      <c r="AR3" s="107">
        <v>8600</v>
      </c>
      <c r="AS3" s="107">
        <v>8800</v>
      </c>
      <c r="AT3" s="107">
        <v>9000</v>
      </c>
      <c r="AU3" s="107">
        <v>9200</v>
      </c>
      <c r="AV3" s="107">
        <v>9400</v>
      </c>
      <c r="AW3" s="107">
        <v>9600</v>
      </c>
      <c r="AX3" s="107">
        <v>9800</v>
      </c>
      <c r="AY3" s="108" t="s">
        <v>297</v>
      </c>
      <c r="AZ3" s="322" t="s">
        <v>93</v>
      </c>
      <c r="BA3" s="322" t="s">
        <v>94</v>
      </c>
      <c r="BB3" s="322" t="s">
        <v>95</v>
      </c>
    </row>
    <row r="4" spans="2:54" s="32" customFormat="1" ht="13.5" customHeight="1" x14ac:dyDescent="0.15">
      <c r="B4" s="350" t="s">
        <v>84</v>
      </c>
      <c r="C4" s="351"/>
      <c r="D4" s="323"/>
      <c r="E4" s="62"/>
      <c r="F4" s="88" t="s">
        <v>96</v>
      </c>
      <c r="G4" s="88" t="s">
        <v>96</v>
      </c>
      <c r="H4" s="88" t="s">
        <v>96</v>
      </c>
      <c r="I4" s="88" t="s">
        <v>96</v>
      </c>
      <c r="J4" s="88" t="s">
        <v>96</v>
      </c>
      <c r="K4" s="88" t="s">
        <v>96</v>
      </c>
      <c r="L4" s="88" t="s">
        <v>96</v>
      </c>
      <c r="M4" s="88" t="s">
        <v>96</v>
      </c>
      <c r="N4" s="88" t="s">
        <v>96</v>
      </c>
      <c r="O4" s="88" t="s">
        <v>96</v>
      </c>
      <c r="P4" s="88" t="s">
        <v>96</v>
      </c>
      <c r="Q4" s="88" t="s">
        <v>96</v>
      </c>
      <c r="R4" s="88" t="s">
        <v>96</v>
      </c>
      <c r="S4" s="88" t="s">
        <v>96</v>
      </c>
      <c r="T4" s="88" t="s">
        <v>96</v>
      </c>
      <c r="U4" s="88" t="s">
        <v>96</v>
      </c>
      <c r="V4" s="88" t="s">
        <v>96</v>
      </c>
      <c r="W4" s="88" t="s">
        <v>96</v>
      </c>
      <c r="X4" s="88" t="s">
        <v>96</v>
      </c>
      <c r="Y4" s="88" t="s">
        <v>96</v>
      </c>
      <c r="Z4" s="88" t="s">
        <v>96</v>
      </c>
      <c r="AA4" s="88" t="s">
        <v>96</v>
      </c>
      <c r="AB4" s="88" t="s">
        <v>96</v>
      </c>
      <c r="AC4" s="88" t="s">
        <v>96</v>
      </c>
      <c r="AD4" s="88" t="s">
        <v>96</v>
      </c>
      <c r="AE4" s="88" t="s">
        <v>96</v>
      </c>
      <c r="AF4" s="88" t="s">
        <v>96</v>
      </c>
      <c r="AG4" s="88" t="s">
        <v>96</v>
      </c>
      <c r="AH4" s="88" t="s">
        <v>96</v>
      </c>
      <c r="AI4" s="88" t="s">
        <v>96</v>
      </c>
      <c r="AJ4" s="88" t="s">
        <v>96</v>
      </c>
      <c r="AK4" s="88" t="s">
        <v>96</v>
      </c>
      <c r="AL4" s="88" t="s">
        <v>96</v>
      </c>
      <c r="AM4" s="88" t="s">
        <v>96</v>
      </c>
      <c r="AN4" s="88" t="s">
        <v>96</v>
      </c>
      <c r="AO4" s="88" t="s">
        <v>96</v>
      </c>
      <c r="AP4" s="88" t="s">
        <v>96</v>
      </c>
      <c r="AQ4" s="88" t="s">
        <v>96</v>
      </c>
      <c r="AR4" s="88" t="s">
        <v>96</v>
      </c>
      <c r="AS4" s="88" t="s">
        <v>96</v>
      </c>
      <c r="AT4" s="88" t="s">
        <v>96</v>
      </c>
      <c r="AU4" s="88" t="s">
        <v>96</v>
      </c>
      <c r="AV4" s="88" t="s">
        <v>96</v>
      </c>
      <c r="AW4" s="88" t="s">
        <v>96</v>
      </c>
      <c r="AX4" s="88" t="s">
        <v>96</v>
      </c>
      <c r="AY4" s="88"/>
      <c r="AZ4" s="323"/>
      <c r="BA4" s="323"/>
      <c r="BB4" s="323"/>
    </row>
    <row r="5" spans="2:54" ht="24" customHeight="1" x14ac:dyDescent="0.15">
      <c r="B5" s="352"/>
      <c r="C5" s="349"/>
      <c r="D5" s="324"/>
      <c r="E5" s="91" t="s">
        <v>296</v>
      </c>
      <c r="F5" s="92">
        <v>1200</v>
      </c>
      <c r="G5" s="92">
        <v>1400</v>
      </c>
      <c r="H5" s="92">
        <v>1600</v>
      </c>
      <c r="I5" s="92">
        <v>1800</v>
      </c>
      <c r="J5" s="92">
        <v>2000</v>
      </c>
      <c r="K5" s="92">
        <v>2200</v>
      </c>
      <c r="L5" s="92">
        <v>2400</v>
      </c>
      <c r="M5" s="92">
        <v>2600</v>
      </c>
      <c r="N5" s="92">
        <v>2800</v>
      </c>
      <c r="O5" s="92">
        <v>3000</v>
      </c>
      <c r="P5" s="92">
        <v>3200</v>
      </c>
      <c r="Q5" s="92">
        <v>3400</v>
      </c>
      <c r="R5" s="92">
        <v>3600</v>
      </c>
      <c r="S5" s="92">
        <v>3800</v>
      </c>
      <c r="T5" s="92">
        <v>4000</v>
      </c>
      <c r="U5" s="92">
        <v>4200</v>
      </c>
      <c r="V5" s="92">
        <v>4400</v>
      </c>
      <c r="W5" s="92">
        <v>4600</v>
      </c>
      <c r="X5" s="92">
        <v>4800</v>
      </c>
      <c r="Y5" s="109">
        <v>5000</v>
      </c>
      <c r="Z5" s="109">
        <v>5200</v>
      </c>
      <c r="AA5" s="109">
        <v>5400</v>
      </c>
      <c r="AB5" s="109">
        <v>5600</v>
      </c>
      <c r="AC5" s="109">
        <v>5800</v>
      </c>
      <c r="AD5" s="109">
        <v>6000</v>
      </c>
      <c r="AE5" s="109">
        <v>6200</v>
      </c>
      <c r="AF5" s="109">
        <v>6400</v>
      </c>
      <c r="AG5" s="109">
        <v>6600</v>
      </c>
      <c r="AH5" s="109">
        <v>6800</v>
      </c>
      <c r="AI5" s="109">
        <v>7000</v>
      </c>
      <c r="AJ5" s="109">
        <v>7200</v>
      </c>
      <c r="AK5" s="109">
        <v>7400</v>
      </c>
      <c r="AL5" s="109">
        <v>7600</v>
      </c>
      <c r="AM5" s="109">
        <v>7800</v>
      </c>
      <c r="AN5" s="109">
        <v>8000</v>
      </c>
      <c r="AO5" s="109">
        <v>8200</v>
      </c>
      <c r="AP5" s="109">
        <v>8400</v>
      </c>
      <c r="AQ5" s="109">
        <v>8600</v>
      </c>
      <c r="AR5" s="109">
        <v>8800</v>
      </c>
      <c r="AS5" s="109">
        <v>9000</v>
      </c>
      <c r="AT5" s="109">
        <v>9200</v>
      </c>
      <c r="AU5" s="109">
        <v>9400</v>
      </c>
      <c r="AV5" s="109">
        <v>9600</v>
      </c>
      <c r="AW5" s="109">
        <v>9800</v>
      </c>
      <c r="AX5" s="109">
        <v>10000</v>
      </c>
      <c r="AY5" s="109"/>
      <c r="AZ5" s="38" t="s">
        <v>209</v>
      </c>
      <c r="BA5" s="38" t="s">
        <v>209</v>
      </c>
      <c r="BB5" s="38" t="s">
        <v>209</v>
      </c>
    </row>
    <row r="6" spans="2:54" x14ac:dyDescent="0.15">
      <c r="B6" s="315" t="s">
        <v>0</v>
      </c>
      <c r="C6" s="267"/>
      <c r="D6" s="6">
        <v>10161</v>
      </c>
      <c r="E6" s="6">
        <v>0</v>
      </c>
      <c r="F6" s="6">
        <v>6</v>
      </c>
      <c r="G6" s="6">
        <v>26</v>
      </c>
      <c r="H6" s="6">
        <v>68</v>
      </c>
      <c r="I6" s="6">
        <v>151</v>
      </c>
      <c r="J6" s="6">
        <v>226</v>
      </c>
      <c r="K6" s="6">
        <v>354</v>
      </c>
      <c r="L6" s="6">
        <v>503</v>
      </c>
      <c r="M6" s="6">
        <v>682</v>
      </c>
      <c r="N6" s="6">
        <v>723</v>
      </c>
      <c r="O6" s="6">
        <v>791</v>
      </c>
      <c r="P6" s="6">
        <v>916</v>
      </c>
      <c r="Q6" s="6">
        <v>878</v>
      </c>
      <c r="R6" s="6">
        <v>785</v>
      </c>
      <c r="S6" s="6">
        <v>705</v>
      </c>
      <c r="T6" s="6">
        <v>599</v>
      </c>
      <c r="U6" s="6">
        <v>527</v>
      </c>
      <c r="V6" s="6">
        <v>419</v>
      </c>
      <c r="W6" s="6">
        <v>370</v>
      </c>
      <c r="X6" s="6">
        <v>255</v>
      </c>
      <c r="Y6" s="6">
        <v>175</v>
      </c>
      <c r="Z6" s="6">
        <v>189</v>
      </c>
      <c r="AA6" s="6">
        <v>133</v>
      </c>
      <c r="AB6" s="6">
        <v>118</v>
      </c>
      <c r="AC6" s="6">
        <v>87</v>
      </c>
      <c r="AD6" s="6">
        <v>80</v>
      </c>
      <c r="AE6" s="6">
        <v>70</v>
      </c>
      <c r="AF6" s="6">
        <v>47</v>
      </c>
      <c r="AG6" s="6">
        <v>38</v>
      </c>
      <c r="AH6" s="6">
        <v>33</v>
      </c>
      <c r="AI6" s="6">
        <v>24</v>
      </c>
      <c r="AJ6" s="6">
        <v>28</v>
      </c>
      <c r="AK6" s="6">
        <v>17</v>
      </c>
      <c r="AL6" s="6">
        <v>20</v>
      </c>
      <c r="AM6" s="6">
        <v>14</v>
      </c>
      <c r="AN6" s="6">
        <v>17</v>
      </c>
      <c r="AO6" s="6">
        <v>18</v>
      </c>
      <c r="AP6" s="6">
        <v>8</v>
      </c>
      <c r="AQ6" s="6">
        <v>5</v>
      </c>
      <c r="AR6" s="6">
        <v>4</v>
      </c>
      <c r="AS6" s="6">
        <v>10</v>
      </c>
      <c r="AT6" s="6">
        <v>9</v>
      </c>
      <c r="AU6" s="6">
        <v>4</v>
      </c>
      <c r="AV6" s="6">
        <v>5</v>
      </c>
      <c r="AW6" s="6">
        <v>6</v>
      </c>
      <c r="AX6" s="6">
        <v>3</v>
      </c>
      <c r="AY6" s="6">
        <v>15</v>
      </c>
      <c r="AZ6" s="43">
        <v>3344</v>
      </c>
      <c r="BA6" s="8">
        <v>3532.5</v>
      </c>
      <c r="BB6" s="8">
        <v>1205.0999999999999</v>
      </c>
    </row>
    <row r="7" spans="2:54" x14ac:dyDescent="0.15">
      <c r="B7" s="319" t="s">
        <v>1</v>
      </c>
      <c r="C7" s="246"/>
      <c r="D7" s="42">
        <v>4709</v>
      </c>
      <c r="E7" s="42">
        <v>0</v>
      </c>
      <c r="F7" s="42">
        <v>3</v>
      </c>
      <c r="G7" s="42">
        <v>18</v>
      </c>
      <c r="H7" s="42">
        <v>34</v>
      </c>
      <c r="I7" s="42">
        <v>66</v>
      </c>
      <c r="J7" s="42">
        <v>96</v>
      </c>
      <c r="K7" s="42">
        <v>149</v>
      </c>
      <c r="L7" s="42">
        <v>188</v>
      </c>
      <c r="M7" s="42">
        <v>248</v>
      </c>
      <c r="N7" s="42">
        <v>284</v>
      </c>
      <c r="O7" s="42">
        <v>277</v>
      </c>
      <c r="P7" s="42">
        <v>378</v>
      </c>
      <c r="Q7" s="42">
        <v>382</v>
      </c>
      <c r="R7" s="42">
        <v>352</v>
      </c>
      <c r="S7" s="42">
        <v>344</v>
      </c>
      <c r="T7" s="42">
        <v>291</v>
      </c>
      <c r="U7" s="42">
        <v>261</v>
      </c>
      <c r="V7" s="42">
        <v>224</v>
      </c>
      <c r="W7" s="42">
        <v>214</v>
      </c>
      <c r="X7" s="42">
        <v>147</v>
      </c>
      <c r="Y7" s="42">
        <v>97</v>
      </c>
      <c r="Z7" s="42">
        <v>117</v>
      </c>
      <c r="AA7" s="42">
        <v>75</v>
      </c>
      <c r="AB7" s="42">
        <v>81</v>
      </c>
      <c r="AC7" s="42">
        <v>62</v>
      </c>
      <c r="AD7" s="42">
        <v>50</v>
      </c>
      <c r="AE7" s="42">
        <v>42</v>
      </c>
      <c r="AF7" s="42">
        <v>35</v>
      </c>
      <c r="AG7" s="42">
        <v>28</v>
      </c>
      <c r="AH7" s="42">
        <v>21</v>
      </c>
      <c r="AI7" s="42">
        <v>15</v>
      </c>
      <c r="AJ7" s="42">
        <v>17</v>
      </c>
      <c r="AK7" s="42">
        <v>13</v>
      </c>
      <c r="AL7" s="42">
        <v>11</v>
      </c>
      <c r="AM7" s="42">
        <v>10</v>
      </c>
      <c r="AN7" s="42">
        <v>16</v>
      </c>
      <c r="AO7" s="42">
        <v>11</v>
      </c>
      <c r="AP7" s="42">
        <v>4</v>
      </c>
      <c r="AQ7" s="42">
        <v>5</v>
      </c>
      <c r="AR7" s="42">
        <v>4</v>
      </c>
      <c r="AS7" s="42">
        <v>9</v>
      </c>
      <c r="AT7" s="42">
        <v>5</v>
      </c>
      <c r="AU7" s="42">
        <v>4</v>
      </c>
      <c r="AV7" s="42">
        <v>3</v>
      </c>
      <c r="AW7" s="42">
        <v>5</v>
      </c>
      <c r="AX7" s="42">
        <v>1</v>
      </c>
      <c r="AY7" s="42">
        <v>12</v>
      </c>
      <c r="AZ7" s="43">
        <v>3526</v>
      </c>
      <c r="BA7" s="44">
        <v>3738.4</v>
      </c>
      <c r="BB7" s="44">
        <v>1342.9</v>
      </c>
    </row>
    <row r="8" spans="2:54" x14ac:dyDescent="0.15">
      <c r="B8" s="67"/>
      <c r="C8" s="18" t="s">
        <v>65</v>
      </c>
      <c r="D8" s="10">
        <v>2280</v>
      </c>
      <c r="E8" s="10">
        <v>0</v>
      </c>
      <c r="F8" s="10">
        <v>2</v>
      </c>
      <c r="G8" s="10">
        <v>10</v>
      </c>
      <c r="H8" s="10">
        <v>19</v>
      </c>
      <c r="I8" s="10">
        <v>29</v>
      </c>
      <c r="J8" s="10">
        <v>49</v>
      </c>
      <c r="K8" s="10">
        <v>79</v>
      </c>
      <c r="L8" s="10">
        <v>92</v>
      </c>
      <c r="M8" s="10">
        <v>106</v>
      </c>
      <c r="N8" s="10">
        <v>131</v>
      </c>
      <c r="O8" s="10">
        <v>126</v>
      </c>
      <c r="P8" s="10">
        <v>167</v>
      </c>
      <c r="Q8" s="10">
        <v>178</v>
      </c>
      <c r="R8" s="10">
        <v>163</v>
      </c>
      <c r="S8" s="10">
        <v>163</v>
      </c>
      <c r="T8" s="10">
        <v>140</v>
      </c>
      <c r="U8" s="10">
        <v>124</v>
      </c>
      <c r="V8" s="10">
        <v>113</v>
      </c>
      <c r="W8" s="10">
        <v>101</v>
      </c>
      <c r="X8" s="10">
        <v>69</v>
      </c>
      <c r="Y8" s="10">
        <v>60</v>
      </c>
      <c r="Z8" s="10">
        <v>63</v>
      </c>
      <c r="AA8" s="10">
        <v>43</v>
      </c>
      <c r="AB8" s="10">
        <v>38</v>
      </c>
      <c r="AC8" s="10">
        <v>31</v>
      </c>
      <c r="AD8" s="10">
        <v>23</v>
      </c>
      <c r="AE8" s="10">
        <v>28</v>
      </c>
      <c r="AF8" s="10">
        <v>19</v>
      </c>
      <c r="AG8" s="10">
        <v>16</v>
      </c>
      <c r="AH8" s="10">
        <v>17</v>
      </c>
      <c r="AI8" s="10">
        <v>11</v>
      </c>
      <c r="AJ8" s="10">
        <v>6</v>
      </c>
      <c r="AK8" s="10">
        <v>10</v>
      </c>
      <c r="AL8" s="10">
        <v>6</v>
      </c>
      <c r="AM8" s="10">
        <v>6</v>
      </c>
      <c r="AN8" s="10">
        <v>8</v>
      </c>
      <c r="AO8" s="10">
        <v>3</v>
      </c>
      <c r="AP8" s="10">
        <v>2</v>
      </c>
      <c r="AQ8" s="10">
        <v>2</v>
      </c>
      <c r="AR8" s="10">
        <v>2</v>
      </c>
      <c r="AS8" s="10">
        <v>5</v>
      </c>
      <c r="AT8" s="10">
        <v>4</v>
      </c>
      <c r="AU8" s="10">
        <v>3</v>
      </c>
      <c r="AV8" s="10">
        <v>1</v>
      </c>
      <c r="AW8" s="10">
        <v>4</v>
      </c>
      <c r="AX8" s="10">
        <v>0</v>
      </c>
      <c r="AY8" s="10">
        <v>8</v>
      </c>
      <c r="AZ8" s="40">
        <v>3579.5</v>
      </c>
      <c r="BA8" s="11">
        <v>3808.5</v>
      </c>
      <c r="BB8" s="11">
        <v>1422.7</v>
      </c>
    </row>
    <row r="9" spans="2:54" x14ac:dyDescent="0.15">
      <c r="B9" s="67"/>
      <c r="C9" s="18" t="s">
        <v>66</v>
      </c>
      <c r="D9" s="10">
        <v>1219</v>
      </c>
      <c r="E9" s="10">
        <v>0</v>
      </c>
      <c r="F9" s="10">
        <v>0</v>
      </c>
      <c r="G9" s="10">
        <v>3</v>
      </c>
      <c r="H9" s="10">
        <v>4</v>
      </c>
      <c r="I9" s="10">
        <v>21</v>
      </c>
      <c r="J9" s="10">
        <v>26</v>
      </c>
      <c r="K9" s="10">
        <v>33</v>
      </c>
      <c r="L9" s="10">
        <v>59</v>
      </c>
      <c r="M9" s="10">
        <v>72</v>
      </c>
      <c r="N9" s="10">
        <v>79</v>
      </c>
      <c r="O9" s="10">
        <v>70</v>
      </c>
      <c r="P9" s="10">
        <v>100</v>
      </c>
      <c r="Q9" s="10">
        <v>91</v>
      </c>
      <c r="R9" s="10">
        <v>77</v>
      </c>
      <c r="S9" s="10">
        <v>84</v>
      </c>
      <c r="T9" s="10">
        <v>73</v>
      </c>
      <c r="U9" s="10">
        <v>76</v>
      </c>
      <c r="V9" s="10">
        <v>55</v>
      </c>
      <c r="W9" s="10">
        <v>57</v>
      </c>
      <c r="X9" s="10">
        <v>43</v>
      </c>
      <c r="Y9" s="10">
        <v>19</v>
      </c>
      <c r="Z9" s="10">
        <v>32</v>
      </c>
      <c r="AA9" s="10">
        <v>17</v>
      </c>
      <c r="AB9" s="10">
        <v>23</v>
      </c>
      <c r="AC9" s="10">
        <v>18</v>
      </c>
      <c r="AD9" s="10">
        <v>19</v>
      </c>
      <c r="AE9" s="10">
        <v>9</v>
      </c>
      <c r="AF9" s="10">
        <v>8</v>
      </c>
      <c r="AG9" s="10">
        <v>9</v>
      </c>
      <c r="AH9" s="10">
        <v>3</v>
      </c>
      <c r="AI9" s="10">
        <v>3</v>
      </c>
      <c r="AJ9" s="10">
        <v>8</v>
      </c>
      <c r="AK9" s="10">
        <v>2</v>
      </c>
      <c r="AL9" s="10">
        <v>3</v>
      </c>
      <c r="AM9" s="10">
        <v>1</v>
      </c>
      <c r="AN9" s="10">
        <v>4</v>
      </c>
      <c r="AO9" s="10">
        <v>5</v>
      </c>
      <c r="AP9" s="10">
        <v>1</v>
      </c>
      <c r="AQ9" s="10">
        <v>1</v>
      </c>
      <c r="AR9" s="10">
        <v>2</v>
      </c>
      <c r="AS9" s="10">
        <v>2</v>
      </c>
      <c r="AT9" s="10">
        <v>1</v>
      </c>
      <c r="AU9" s="10">
        <v>1</v>
      </c>
      <c r="AV9" s="10">
        <v>1</v>
      </c>
      <c r="AW9" s="10">
        <v>0</v>
      </c>
      <c r="AX9" s="10">
        <v>1</v>
      </c>
      <c r="AY9" s="10">
        <v>3</v>
      </c>
      <c r="AZ9" s="40">
        <v>3527</v>
      </c>
      <c r="BA9" s="11">
        <v>3740.2</v>
      </c>
      <c r="BB9" s="11">
        <v>1341</v>
      </c>
    </row>
    <row r="10" spans="2:54" x14ac:dyDescent="0.15">
      <c r="B10" s="67"/>
      <c r="C10" s="18" t="s">
        <v>67</v>
      </c>
      <c r="D10" s="10">
        <v>1210</v>
      </c>
      <c r="E10" s="10">
        <v>0</v>
      </c>
      <c r="F10" s="10">
        <v>1</v>
      </c>
      <c r="G10" s="10">
        <v>5</v>
      </c>
      <c r="H10" s="10">
        <v>11</v>
      </c>
      <c r="I10" s="10">
        <v>16</v>
      </c>
      <c r="J10" s="10">
        <v>21</v>
      </c>
      <c r="K10" s="10">
        <v>37</v>
      </c>
      <c r="L10" s="10">
        <v>37</v>
      </c>
      <c r="M10" s="10">
        <v>70</v>
      </c>
      <c r="N10" s="10">
        <v>74</v>
      </c>
      <c r="O10" s="10">
        <v>81</v>
      </c>
      <c r="P10" s="10">
        <v>111</v>
      </c>
      <c r="Q10" s="10">
        <v>113</v>
      </c>
      <c r="R10" s="10">
        <v>112</v>
      </c>
      <c r="S10" s="10">
        <v>97</v>
      </c>
      <c r="T10" s="10">
        <v>78</v>
      </c>
      <c r="U10" s="10">
        <v>61</v>
      </c>
      <c r="V10" s="10">
        <v>56</v>
      </c>
      <c r="W10" s="10">
        <v>56</v>
      </c>
      <c r="X10" s="10">
        <v>35</v>
      </c>
      <c r="Y10" s="10">
        <v>18</v>
      </c>
      <c r="Z10" s="10">
        <v>22</v>
      </c>
      <c r="AA10" s="10">
        <v>15</v>
      </c>
      <c r="AB10" s="10">
        <v>20</v>
      </c>
      <c r="AC10" s="10">
        <v>13</v>
      </c>
      <c r="AD10" s="10">
        <v>8</v>
      </c>
      <c r="AE10" s="10">
        <v>5</v>
      </c>
      <c r="AF10" s="10">
        <v>8</v>
      </c>
      <c r="AG10" s="10">
        <v>3</v>
      </c>
      <c r="AH10" s="10">
        <v>1</v>
      </c>
      <c r="AI10" s="10">
        <v>1</v>
      </c>
      <c r="AJ10" s="10">
        <v>3</v>
      </c>
      <c r="AK10" s="10">
        <v>1</v>
      </c>
      <c r="AL10" s="10">
        <v>2</v>
      </c>
      <c r="AM10" s="10">
        <v>3</v>
      </c>
      <c r="AN10" s="10">
        <v>4</v>
      </c>
      <c r="AO10" s="10">
        <v>3</v>
      </c>
      <c r="AP10" s="10">
        <v>1</v>
      </c>
      <c r="AQ10" s="10">
        <v>2</v>
      </c>
      <c r="AR10" s="10">
        <v>0</v>
      </c>
      <c r="AS10" s="10">
        <v>2</v>
      </c>
      <c r="AT10" s="10">
        <v>0</v>
      </c>
      <c r="AU10" s="10">
        <v>0</v>
      </c>
      <c r="AV10" s="10">
        <v>1</v>
      </c>
      <c r="AW10" s="10">
        <v>1</v>
      </c>
      <c r="AX10" s="10">
        <v>0</v>
      </c>
      <c r="AY10" s="10">
        <v>1</v>
      </c>
      <c r="AZ10" s="40">
        <v>3450</v>
      </c>
      <c r="BA10" s="11">
        <v>3604.3</v>
      </c>
      <c r="BB10" s="11">
        <v>1168.4000000000001</v>
      </c>
    </row>
    <row r="11" spans="2:54" x14ac:dyDescent="0.15">
      <c r="B11" s="320" t="s">
        <v>5</v>
      </c>
      <c r="C11" s="269"/>
      <c r="D11" s="7">
        <v>5452</v>
      </c>
      <c r="E11" s="7">
        <v>0</v>
      </c>
      <c r="F11" s="7">
        <v>3</v>
      </c>
      <c r="G11" s="7">
        <v>8</v>
      </c>
      <c r="H11" s="7">
        <v>34</v>
      </c>
      <c r="I11" s="7">
        <v>85</v>
      </c>
      <c r="J11" s="7">
        <v>130</v>
      </c>
      <c r="K11" s="7">
        <v>205</v>
      </c>
      <c r="L11" s="7">
        <v>315</v>
      </c>
      <c r="M11" s="7">
        <v>434</v>
      </c>
      <c r="N11" s="7">
        <v>439</v>
      </c>
      <c r="O11" s="7">
        <v>514</v>
      </c>
      <c r="P11" s="7">
        <v>538</v>
      </c>
      <c r="Q11" s="7">
        <v>496</v>
      </c>
      <c r="R11" s="7">
        <v>433</v>
      </c>
      <c r="S11" s="7">
        <v>361</v>
      </c>
      <c r="T11" s="7">
        <v>308</v>
      </c>
      <c r="U11" s="7">
        <v>266</v>
      </c>
      <c r="V11" s="7">
        <v>195</v>
      </c>
      <c r="W11" s="7">
        <v>156</v>
      </c>
      <c r="X11" s="7">
        <v>108</v>
      </c>
      <c r="Y11" s="7">
        <v>78</v>
      </c>
      <c r="Z11" s="7">
        <v>72</v>
      </c>
      <c r="AA11" s="7">
        <v>58</v>
      </c>
      <c r="AB11" s="7">
        <v>37</v>
      </c>
      <c r="AC11" s="7">
        <v>25</v>
      </c>
      <c r="AD11" s="7">
        <v>30</v>
      </c>
      <c r="AE11" s="7">
        <v>28</v>
      </c>
      <c r="AF11" s="7">
        <v>12</v>
      </c>
      <c r="AG11" s="7">
        <v>10</v>
      </c>
      <c r="AH11" s="7">
        <v>12</v>
      </c>
      <c r="AI11" s="7">
        <v>9</v>
      </c>
      <c r="AJ11" s="7">
        <v>11</v>
      </c>
      <c r="AK11" s="7">
        <v>4</v>
      </c>
      <c r="AL11" s="7">
        <v>9</v>
      </c>
      <c r="AM11" s="7">
        <v>4</v>
      </c>
      <c r="AN11" s="7">
        <v>1</v>
      </c>
      <c r="AO11" s="7">
        <v>7</v>
      </c>
      <c r="AP11" s="7">
        <v>4</v>
      </c>
      <c r="AQ11" s="7">
        <v>0</v>
      </c>
      <c r="AR11" s="7">
        <v>0</v>
      </c>
      <c r="AS11" s="7">
        <v>1</v>
      </c>
      <c r="AT11" s="7">
        <v>4</v>
      </c>
      <c r="AU11" s="7">
        <v>0</v>
      </c>
      <c r="AV11" s="7">
        <v>2</v>
      </c>
      <c r="AW11" s="7">
        <v>1</v>
      </c>
      <c r="AX11" s="7">
        <v>2</v>
      </c>
      <c r="AY11" s="7">
        <v>3</v>
      </c>
      <c r="AZ11" s="45">
        <v>3204.5</v>
      </c>
      <c r="BA11" s="9">
        <v>3354.6</v>
      </c>
      <c r="BB11" s="9">
        <v>1039.7</v>
      </c>
    </row>
    <row r="12" spans="2:54" ht="12" customHeight="1" x14ac:dyDescent="0.15">
      <c r="B12" s="319" t="s">
        <v>74</v>
      </c>
      <c r="C12" s="246"/>
      <c r="D12" s="6">
        <v>263</v>
      </c>
      <c r="E12" s="6">
        <v>0</v>
      </c>
      <c r="F12" s="6">
        <v>0</v>
      </c>
      <c r="G12" s="6">
        <v>1</v>
      </c>
      <c r="H12" s="6">
        <v>0</v>
      </c>
      <c r="I12" s="6">
        <v>4</v>
      </c>
      <c r="J12" s="6">
        <v>2</v>
      </c>
      <c r="K12" s="6">
        <v>4</v>
      </c>
      <c r="L12" s="6">
        <v>12</v>
      </c>
      <c r="M12" s="6">
        <v>23</v>
      </c>
      <c r="N12" s="6">
        <v>22</v>
      </c>
      <c r="O12" s="6">
        <v>22</v>
      </c>
      <c r="P12" s="6">
        <v>30</v>
      </c>
      <c r="Q12" s="6">
        <v>23</v>
      </c>
      <c r="R12" s="6">
        <v>15</v>
      </c>
      <c r="S12" s="6">
        <v>25</v>
      </c>
      <c r="T12" s="6">
        <v>19</v>
      </c>
      <c r="U12" s="6">
        <v>17</v>
      </c>
      <c r="V12" s="6">
        <v>6</v>
      </c>
      <c r="W12" s="6">
        <v>8</v>
      </c>
      <c r="X12" s="6">
        <v>10</v>
      </c>
      <c r="Y12" s="6">
        <v>3</v>
      </c>
      <c r="Z12" s="6">
        <v>4</v>
      </c>
      <c r="AA12" s="6">
        <v>3</v>
      </c>
      <c r="AB12" s="6">
        <v>1</v>
      </c>
      <c r="AC12" s="6">
        <v>0</v>
      </c>
      <c r="AD12" s="6">
        <v>2</v>
      </c>
      <c r="AE12" s="6">
        <v>1</v>
      </c>
      <c r="AF12" s="6">
        <v>0</v>
      </c>
      <c r="AG12" s="6">
        <v>0</v>
      </c>
      <c r="AH12" s="6">
        <v>1</v>
      </c>
      <c r="AI12" s="6">
        <v>1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1</v>
      </c>
      <c r="AP12" s="6">
        <v>1</v>
      </c>
      <c r="AQ12" s="6">
        <v>0</v>
      </c>
      <c r="AR12" s="6">
        <v>0</v>
      </c>
      <c r="AS12" s="6">
        <v>1</v>
      </c>
      <c r="AT12" s="6">
        <v>0</v>
      </c>
      <c r="AU12" s="6">
        <v>0</v>
      </c>
      <c r="AV12" s="6">
        <v>1</v>
      </c>
      <c r="AW12" s="6">
        <v>0</v>
      </c>
      <c r="AX12" s="6">
        <v>0</v>
      </c>
      <c r="AY12" s="6">
        <v>0</v>
      </c>
      <c r="AZ12" s="40">
        <v>3272</v>
      </c>
      <c r="BA12" s="8">
        <v>3485.2</v>
      </c>
      <c r="BB12" s="8">
        <v>1091</v>
      </c>
    </row>
    <row r="13" spans="2:54" ht="12" customHeight="1" x14ac:dyDescent="0.15">
      <c r="B13" s="319" t="s">
        <v>75</v>
      </c>
      <c r="C13" s="246"/>
      <c r="D13" s="6">
        <v>1037</v>
      </c>
      <c r="E13" s="6">
        <v>0</v>
      </c>
      <c r="F13" s="6">
        <v>0</v>
      </c>
      <c r="G13" s="6">
        <v>3</v>
      </c>
      <c r="H13" s="6">
        <v>8</v>
      </c>
      <c r="I13" s="6">
        <v>15</v>
      </c>
      <c r="J13" s="6">
        <v>28</v>
      </c>
      <c r="K13" s="6">
        <v>44</v>
      </c>
      <c r="L13" s="6">
        <v>66</v>
      </c>
      <c r="M13" s="6">
        <v>81</v>
      </c>
      <c r="N13" s="6">
        <v>90</v>
      </c>
      <c r="O13" s="6">
        <v>105</v>
      </c>
      <c r="P13" s="6">
        <v>97</v>
      </c>
      <c r="Q13" s="6">
        <v>83</v>
      </c>
      <c r="R13" s="6">
        <v>75</v>
      </c>
      <c r="S13" s="6">
        <v>60</v>
      </c>
      <c r="T13" s="6">
        <v>58</v>
      </c>
      <c r="U13" s="6">
        <v>53</v>
      </c>
      <c r="V13" s="6">
        <v>41</v>
      </c>
      <c r="W13" s="6">
        <v>29</v>
      </c>
      <c r="X13" s="6">
        <v>18</v>
      </c>
      <c r="Y13" s="6">
        <v>19</v>
      </c>
      <c r="Z13" s="6">
        <v>14</v>
      </c>
      <c r="AA13" s="6">
        <v>10</v>
      </c>
      <c r="AB13" s="6">
        <v>9</v>
      </c>
      <c r="AC13" s="6">
        <v>9</v>
      </c>
      <c r="AD13" s="6">
        <v>5</v>
      </c>
      <c r="AE13" s="6">
        <v>2</v>
      </c>
      <c r="AF13" s="6">
        <v>3</v>
      </c>
      <c r="AG13" s="6">
        <v>1</v>
      </c>
      <c r="AH13" s="6">
        <v>3</v>
      </c>
      <c r="AI13" s="6">
        <v>1</v>
      </c>
      <c r="AJ13" s="6">
        <v>3</v>
      </c>
      <c r="AK13" s="6">
        <v>0</v>
      </c>
      <c r="AL13" s="6">
        <v>0</v>
      </c>
      <c r="AM13" s="6">
        <v>1</v>
      </c>
      <c r="AN13" s="6">
        <v>0</v>
      </c>
      <c r="AO13" s="6">
        <v>2</v>
      </c>
      <c r="AP13" s="6">
        <v>0</v>
      </c>
      <c r="AQ13" s="6">
        <v>0</v>
      </c>
      <c r="AR13" s="6">
        <v>0</v>
      </c>
      <c r="AS13" s="6">
        <v>0</v>
      </c>
      <c r="AT13" s="6">
        <v>1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40">
        <v>3134</v>
      </c>
      <c r="BA13" s="8">
        <v>3317.1</v>
      </c>
      <c r="BB13" s="8">
        <v>1007.3</v>
      </c>
    </row>
    <row r="14" spans="2:54" ht="12" customHeight="1" x14ac:dyDescent="0.15">
      <c r="B14" s="319" t="s">
        <v>76</v>
      </c>
      <c r="C14" s="246"/>
      <c r="D14" s="6">
        <v>992</v>
      </c>
      <c r="E14" s="6">
        <v>0</v>
      </c>
      <c r="F14" s="6">
        <v>0</v>
      </c>
      <c r="G14" s="6">
        <v>1</v>
      </c>
      <c r="H14" s="6">
        <v>8</v>
      </c>
      <c r="I14" s="6">
        <v>19</v>
      </c>
      <c r="J14" s="6">
        <v>30</v>
      </c>
      <c r="K14" s="6">
        <v>37</v>
      </c>
      <c r="L14" s="6">
        <v>52</v>
      </c>
      <c r="M14" s="6">
        <v>92</v>
      </c>
      <c r="N14" s="6">
        <v>80</v>
      </c>
      <c r="O14" s="6">
        <v>101</v>
      </c>
      <c r="P14" s="6">
        <v>103</v>
      </c>
      <c r="Q14" s="6">
        <v>92</v>
      </c>
      <c r="R14" s="6">
        <v>78</v>
      </c>
      <c r="S14" s="6">
        <v>58</v>
      </c>
      <c r="T14" s="6">
        <v>46</v>
      </c>
      <c r="U14" s="6">
        <v>39</v>
      </c>
      <c r="V14" s="6">
        <v>37</v>
      </c>
      <c r="W14" s="6">
        <v>25</v>
      </c>
      <c r="X14" s="6">
        <v>18</v>
      </c>
      <c r="Y14" s="6">
        <v>15</v>
      </c>
      <c r="Z14" s="6">
        <v>12</v>
      </c>
      <c r="AA14" s="6">
        <v>7</v>
      </c>
      <c r="AB14" s="6">
        <v>9</v>
      </c>
      <c r="AC14" s="6">
        <v>3</v>
      </c>
      <c r="AD14" s="6">
        <v>4</v>
      </c>
      <c r="AE14" s="6">
        <v>6</v>
      </c>
      <c r="AF14" s="6">
        <v>1</v>
      </c>
      <c r="AG14" s="6">
        <v>3</v>
      </c>
      <c r="AH14" s="6">
        <v>2</v>
      </c>
      <c r="AI14" s="6">
        <v>1</v>
      </c>
      <c r="AJ14" s="6">
        <v>4</v>
      </c>
      <c r="AK14" s="6">
        <v>2</v>
      </c>
      <c r="AL14" s="6">
        <v>1</v>
      </c>
      <c r="AM14" s="6">
        <v>1</v>
      </c>
      <c r="AN14" s="6">
        <v>1</v>
      </c>
      <c r="AO14" s="6">
        <v>1</v>
      </c>
      <c r="AP14" s="6">
        <v>1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1</v>
      </c>
      <c r="AW14" s="6">
        <v>1</v>
      </c>
      <c r="AX14" s="6">
        <v>0</v>
      </c>
      <c r="AY14" s="6">
        <v>0</v>
      </c>
      <c r="AZ14" s="40">
        <v>3135</v>
      </c>
      <c r="BA14" s="8">
        <v>3310.3</v>
      </c>
      <c r="BB14" s="8">
        <v>1052.8</v>
      </c>
    </row>
    <row r="15" spans="2:54" ht="12" customHeight="1" x14ac:dyDescent="0.15">
      <c r="B15" s="319" t="s">
        <v>77</v>
      </c>
      <c r="C15" s="246"/>
      <c r="D15" s="6">
        <v>3288</v>
      </c>
      <c r="E15" s="6">
        <v>0</v>
      </c>
      <c r="F15" s="6">
        <v>3</v>
      </c>
      <c r="G15" s="6">
        <v>12</v>
      </c>
      <c r="H15" s="6">
        <v>29</v>
      </c>
      <c r="I15" s="6">
        <v>46</v>
      </c>
      <c r="J15" s="6">
        <v>69</v>
      </c>
      <c r="K15" s="6">
        <v>114</v>
      </c>
      <c r="L15" s="6">
        <v>145</v>
      </c>
      <c r="M15" s="6">
        <v>174</v>
      </c>
      <c r="N15" s="6">
        <v>205</v>
      </c>
      <c r="O15" s="6">
        <v>207</v>
      </c>
      <c r="P15" s="6">
        <v>254</v>
      </c>
      <c r="Q15" s="6">
        <v>287</v>
      </c>
      <c r="R15" s="6">
        <v>261</v>
      </c>
      <c r="S15" s="6">
        <v>230</v>
      </c>
      <c r="T15" s="6">
        <v>213</v>
      </c>
      <c r="U15" s="6">
        <v>168</v>
      </c>
      <c r="V15" s="6">
        <v>151</v>
      </c>
      <c r="W15" s="6">
        <v>131</v>
      </c>
      <c r="X15" s="6">
        <v>94</v>
      </c>
      <c r="Y15" s="6">
        <v>75</v>
      </c>
      <c r="Z15" s="6">
        <v>77</v>
      </c>
      <c r="AA15" s="6">
        <v>51</v>
      </c>
      <c r="AB15" s="6">
        <v>46</v>
      </c>
      <c r="AC15" s="6">
        <v>37</v>
      </c>
      <c r="AD15" s="6">
        <v>30</v>
      </c>
      <c r="AE15" s="6">
        <v>30</v>
      </c>
      <c r="AF15" s="6">
        <v>23</v>
      </c>
      <c r="AG15" s="6">
        <v>19</v>
      </c>
      <c r="AH15" s="6">
        <v>18</v>
      </c>
      <c r="AI15" s="6">
        <v>12</v>
      </c>
      <c r="AJ15" s="6">
        <v>6</v>
      </c>
      <c r="AK15" s="6">
        <v>11</v>
      </c>
      <c r="AL15" s="6">
        <v>6</v>
      </c>
      <c r="AM15" s="6">
        <v>6</v>
      </c>
      <c r="AN15" s="6">
        <v>9</v>
      </c>
      <c r="AO15" s="6">
        <v>4</v>
      </c>
      <c r="AP15" s="6">
        <v>3</v>
      </c>
      <c r="AQ15" s="6">
        <v>2</v>
      </c>
      <c r="AR15" s="6">
        <v>2</v>
      </c>
      <c r="AS15" s="6">
        <v>6</v>
      </c>
      <c r="AT15" s="6">
        <v>5</v>
      </c>
      <c r="AU15" s="6">
        <v>3</v>
      </c>
      <c r="AV15" s="6">
        <v>1</v>
      </c>
      <c r="AW15" s="6">
        <v>4</v>
      </c>
      <c r="AX15" s="6">
        <v>0</v>
      </c>
      <c r="AY15" s="6">
        <v>9</v>
      </c>
      <c r="AZ15" s="40">
        <v>3487</v>
      </c>
      <c r="BA15" s="8">
        <v>3680.8</v>
      </c>
      <c r="BB15" s="8">
        <v>1327.1</v>
      </c>
    </row>
    <row r="16" spans="2:54" ht="12" customHeight="1" x14ac:dyDescent="0.15">
      <c r="B16" s="319" t="s">
        <v>78</v>
      </c>
      <c r="C16" s="246"/>
      <c r="D16" s="6">
        <v>902</v>
      </c>
      <c r="E16" s="6">
        <v>0</v>
      </c>
      <c r="F16" s="6">
        <v>0</v>
      </c>
      <c r="G16" s="6">
        <v>3</v>
      </c>
      <c r="H16" s="6">
        <v>7</v>
      </c>
      <c r="I16" s="6">
        <v>14</v>
      </c>
      <c r="J16" s="6">
        <v>18</v>
      </c>
      <c r="K16" s="6">
        <v>28</v>
      </c>
      <c r="L16" s="6">
        <v>28</v>
      </c>
      <c r="M16" s="6">
        <v>52</v>
      </c>
      <c r="N16" s="6">
        <v>55</v>
      </c>
      <c r="O16" s="6">
        <v>64</v>
      </c>
      <c r="P16" s="6">
        <v>86</v>
      </c>
      <c r="Q16" s="6">
        <v>87</v>
      </c>
      <c r="R16" s="6">
        <v>80</v>
      </c>
      <c r="S16" s="6">
        <v>73</v>
      </c>
      <c r="T16" s="6">
        <v>50</v>
      </c>
      <c r="U16" s="6">
        <v>49</v>
      </c>
      <c r="V16" s="6">
        <v>43</v>
      </c>
      <c r="W16" s="6">
        <v>42</v>
      </c>
      <c r="X16" s="6">
        <v>20</v>
      </c>
      <c r="Y16" s="6">
        <v>11</v>
      </c>
      <c r="Z16" s="6">
        <v>17</v>
      </c>
      <c r="AA16" s="6">
        <v>12</v>
      </c>
      <c r="AB16" s="6">
        <v>14</v>
      </c>
      <c r="AC16" s="6">
        <v>10</v>
      </c>
      <c r="AD16" s="6">
        <v>4</v>
      </c>
      <c r="AE16" s="6">
        <v>5</v>
      </c>
      <c r="AF16" s="6">
        <v>5</v>
      </c>
      <c r="AG16" s="6">
        <v>3</v>
      </c>
      <c r="AH16" s="6">
        <v>1</v>
      </c>
      <c r="AI16" s="6">
        <v>1</v>
      </c>
      <c r="AJ16" s="6">
        <v>3</v>
      </c>
      <c r="AK16" s="6">
        <v>0</v>
      </c>
      <c r="AL16" s="6">
        <v>2</v>
      </c>
      <c r="AM16" s="6">
        <v>3</v>
      </c>
      <c r="AN16" s="6">
        <v>3</v>
      </c>
      <c r="AO16" s="6">
        <v>3</v>
      </c>
      <c r="AP16" s="6">
        <v>1</v>
      </c>
      <c r="AQ16" s="6">
        <v>2</v>
      </c>
      <c r="AR16" s="6">
        <v>0</v>
      </c>
      <c r="AS16" s="6">
        <v>1</v>
      </c>
      <c r="AT16" s="6">
        <v>0</v>
      </c>
      <c r="AU16" s="6">
        <v>0</v>
      </c>
      <c r="AV16" s="6">
        <v>1</v>
      </c>
      <c r="AW16" s="6">
        <v>1</v>
      </c>
      <c r="AX16" s="6">
        <v>0</v>
      </c>
      <c r="AY16" s="6">
        <v>0</v>
      </c>
      <c r="AZ16" s="40">
        <v>3418.5</v>
      </c>
      <c r="BA16" s="8">
        <v>3594.3</v>
      </c>
      <c r="BB16" s="8">
        <v>1175.9000000000001</v>
      </c>
    </row>
    <row r="17" spans="2:54" ht="12" customHeight="1" x14ac:dyDescent="0.15">
      <c r="B17" s="319" t="s">
        <v>79</v>
      </c>
      <c r="C17" s="246"/>
      <c r="D17" s="6">
        <v>184</v>
      </c>
      <c r="E17" s="6">
        <v>0</v>
      </c>
      <c r="F17" s="6">
        <v>0</v>
      </c>
      <c r="G17" s="6">
        <v>0</v>
      </c>
      <c r="H17" s="6">
        <v>1</v>
      </c>
      <c r="I17" s="6">
        <v>3</v>
      </c>
      <c r="J17" s="6">
        <v>7</v>
      </c>
      <c r="K17" s="6">
        <v>7</v>
      </c>
      <c r="L17" s="6">
        <v>15</v>
      </c>
      <c r="M17" s="6">
        <v>13</v>
      </c>
      <c r="N17" s="6">
        <v>11</v>
      </c>
      <c r="O17" s="6">
        <v>17</v>
      </c>
      <c r="P17" s="6">
        <v>14</v>
      </c>
      <c r="Q17" s="6">
        <v>17</v>
      </c>
      <c r="R17" s="6">
        <v>16</v>
      </c>
      <c r="S17" s="6">
        <v>17</v>
      </c>
      <c r="T17" s="6">
        <v>5</v>
      </c>
      <c r="U17" s="6">
        <v>14</v>
      </c>
      <c r="V17" s="6">
        <v>5</v>
      </c>
      <c r="W17" s="6">
        <v>6</v>
      </c>
      <c r="X17" s="6">
        <v>2</v>
      </c>
      <c r="Y17" s="6">
        <v>1</v>
      </c>
      <c r="Z17" s="6">
        <v>1</v>
      </c>
      <c r="AA17" s="6">
        <v>2</v>
      </c>
      <c r="AB17" s="6">
        <v>1</v>
      </c>
      <c r="AC17" s="6">
        <v>1</v>
      </c>
      <c r="AD17" s="6">
        <v>0</v>
      </c>
      <c r="AE17" s="6">
        <v>3</v>
      </c>
      <c r="AF17" s="6">
        <v>1</v>
      </c>
      <c r="AG17" s="6">
        <v>0</v>
      </c>
      <c r="AH17" s="6">
        <v>2</v>
      </c>
      <c r="AI17" s="6">
        <v>1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1</v>
      </c>
      <c r="AZ17" s="40">
        <v>3311</v>
      </c>
      <c r="BA17" s="8">
        <v>3367.5</v>
      </c>
      <c r="BB17" s="8">
        <v>1137.9000000000001</v>
      </c>
    </row>
    <row r="18" spans="2:54" ht="12" customHeight="1" x14ac:dyDescent="0.15">
      <c r="B18" s="319" t="s">
        <v>80</v>
      </c>
      <c r="C18" s="246"/>
      <c r="D18" s="6">
        <v>1219</v>
      </c>
      <c r="E18" s="6">
        <v>0</v>
      </c>
      <c r="F18" s="6">
        <v>0</v>
      </c>
      <c r="G18" s="6">
        <v>3</v>
      </c>
      <c r="H18" s="6">
        <v>4</v>
      </c>
      <c r="I18" s="6">
        <v>21</v>
      </c>
      <c r="J18" s="6">
        <v>26</v>
      </c>
      <c r="K18" s="6">
        <v>33</v>
      </c>
      <c r="L18" s="6">
        <v>59</v>
      </c>
      <c r="M18" s="6">
        <v>72</v>
      </c>
      <c r="N18" s="6">
        <v>79</v>
      </c>
      <c r="O18" s="6">
        <v>70</v>
      </c>
      <c r="P18" s="6">
        <v>100</v>
      </c>
      <c r="Q18" s="6">
        <v>91</v>
      </c>
      <c r="R18" s="6">
        <v>77</v>
      </c>
      <c r="S18" s="6">
        <v>84</v>
      </c>
      <c r="T18" s="6">
        <v>73</v>
      </c>
      <c r="U18" s="6">
        <v>76</v>
      </c>
      <c r="V18" s="6">
        <v>55</v>
      </c>
      <c r="W18" s="6">
        <v>57</v>
      </c>
      <c r="X18" s="6">
        <v>43</v>
      </c>
      <c r="Y18" s="6">
        <v>19</v>
      </c>
      <c r="Z18" s="6">
        <v>32</v>
      </c>
      <c r="AA18" s="6">
        <v>17</v>
      </c>
      <c r="AB18" s="6">
        <v>23</v>
      </c>
      <c r="AC18" s="6">
        <v>18</v>
      </c>
      <c r="AD18" s="6">
        <v>19</v>
      </c>
      <c r="AE18" s="6">
        <v>9</v>
      </c>
      <c r="AF18" s="6">
        <v>8</v>
      </c>
      <c r="AG18" s="6">
        <v>9</v>
      </c>
      <c r="AH18" s="6">
        <v>3</v>
      </c>
      <c r="AI18" s="6">
        <v>3</v>
      </c>
      <c r="AJ18" s="6">
        <v>8</v>
      </c>
      <c r="AK18" s="6">
        <v>2</v>
      </c>
      <c r="AL18" s="6">
        <v>3</v>
      </c>
      <c r="AM18" s="6">
        <v>1</v>
      </c>
      <c r="AN18" s="6">
        <v>4</v>
      </c>
      <c r="AO18" s="6">
        <v>5</v>
      </c>
      <c r="AP18" s="6">
        <v>1</v>
      </c>
      <c r="AQ18" s="6">
        <v>1</v>
      </c>
      <c r="AR18" s="6">
        <v>2</v>
      </c>
      <c r="AS18" s="6">
        <v>2</v>
      </c>
      <c r="AT18" s="6">
        <v>1</v>
      </c>
      <c r="AU18" s="6">
        <v>1</v>
      </c>
      <c r="AV18" s="6">
        <v>1</v>
      </c>
      <c r="AW18" s="6">
        <v>0</v>
      </c>
      <c r="AX18" s="6">
        <v>1</v>
      </c>
      <c r="AY18" s="6">
        <v>3</v>
      </c>
      <c r="AZ18" s="40">
        <v>3527</v>
      </c>
      <c r="BA18" s="8">
        <v>3740.2</v>
      </c>
      <c r="BB18" s="8">
        <v>1341</v>
      </c>
    </row>
    <row r="19" spans="2:54" ht="12" customHeight="1" x14ac:dyDescent="0.15">
      <c r="B19" s="319" t="s">
        <v>206</v>
      </c>
      <c r="C19" s="246"/>
      <c r="D19" s="6">
        <v>605</v>
      </c>
      <c r="E19" s="6">
        <v>0</v>
      </c>
      <c r="F19" s="6">
        <v>2</v>
      </c>
      <c r="G19" s="6">
        <v>0</v>
      </c>
      <c r="H19" s="6">
        <v>4</v>
      </c>
      <c r="I19" s="6">
        <v>4</v>
      </c>
      <c r="J19" s="6">
        <v>9</v>
      </c>
      <c r="K19" s="6">
        <v>25</v>
      </c>
      <c r="L19" s="6">
        <v>28</v>
      </c>
      <c r="M19" s="6">
        <v>36</v>
      </c>
      <c r="N19" s="6">
        <v>40</v>
      </c>
      <c r="O19" s="6">
        <v>41</v>
      </c>
      <c r="P19" s="6">
        <v>61</v>
      </c>
      <c r="Q19" s="6">
        <v>46</v>
      </c>
      <c r="R19" s="6">
        <v>53</v>
      </c>
      <c r="S19" s="6">
        <v>52</v>
      </c>
      <c r="T19" s="6">
        <v>45</v>
      </c>
      <c r="U19" s="6">
        <v>31</v>
      </c>
      <c r="V19" s="6">
        <v>22</v>
      </c>
      <c r="W19" s="6">
        <v>26</v>
      </c>
      <c r="X19" s="6">
        <v>18</v>
      </c>
      <c r="Y19" s="6">
        <v>14</v>
      </c>
      <c r="Z19" s="6">
        <v>6</v>
      </c>
      <c r="AA19" s="6">
        <v>9</v>
      </c>
      <c r="AB19" s="6">
        <v>2</v>
      </c>
      <c r="AC19" s="6">
        <v>4</v>
      </c>
      <c r="AD19" s="6">
        <v>5</v>
      </c>
      <c r="AE19" s="6">
        <v>5</v>
      </c>
      <c r="AF19" s="6">
        <v>4</v>
      </c>
      <c r="AG19" s="6">
        <v>1</v>
      </c>
      <c r="AH19" s="6">
        <v>0</v>
      </c>
      <c r="AI19" s="6">
        <v>3</v>
      </c>
      <c r="AJ19" s="6">
        <v>0</v>
      </c>
      <c r="AK19" s="6">
        <v>1</v>
      </c>
      <c r="AL19" s="6">
        <v>2</v>
      </c>
      <c r="AM19" s="6">
        <v>2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1</v>
      </c>
      <c r="AU19" s="6">
        <v>0</v>
      </c>
      <c r="AV19" s="6">
        <v>0</v>
      </c>
      <c r="AW19" s="6">
        <v>0</v>
      </c>
      <c r="AX19" s="6">
        <v>2</v>
      </c>
      <c r="AY19" s="6">
        <v>1</v>
      </c>
      <c r="AZ19" s="40">
        <v>3430</v>
      </c>
      <c r="BA19" s="8">
        <v>3551.3</v>
      </c>
      <c r="BB19" s="8">
        <v>1157.7</v>
      </c>
    </row>
    <row r="20" spans="2:54" ht="12" customHeight="1" x14ac:dyDescent="0.15">
      <c r="B20" s="319" t="s">
        <v>207</v>
      </c>
      <c r="C20" s="246"/>
      <c r="D20" s="6">
        <v>324</v>
      </c>
      <c r="E20" s="6">
        <v>0</v>
      </c>
      <c r="F20" s="6">
        <v>0</v>
      </c>
      <c r="G20" s="6">
        <v>0</v>
      </c>
      <c r="H20" s="6">
        <v>0</v>
      </c>
      <c r="I20" s="6">
        <v>6</v>
      </c>
      <c r="J20" s="6">
        <v>8</v>
      </c>
      <c r="K20" s="6">
        <v>6</v>
      </c>
      <c r="L20" s="6">
        <v>17</v>
      </c>
      <c r="M20" s="6">
        <v>26</v>
      </c>
      <c r="N20" s="6">
        <v>26</v>
      </c>
      <c r="O20" s="6">
        <v>32</v>
      </c>
      <c r="P20" s="6">
        <v>50</v>
      </c>
      <c r="Q20" s="6">
        <v>35</v>
      </c>
      <c r="R20" s="6">
        <v>25</v>
      </c>
      <c r="S20" s="6">
        <v>20</v>
      </c>
      <c r="T20" s="6">
        <v>24</v>
      </c>
      <c r="U20" s="6">
        <v>10</v>
      </c>
      <c r="V20" s="6">
        <v>13</v>
      </c>
      <c r="W20" s="6">
        <v>4</v>
      </c>
      <c r="X20" s="6">
        <v>3</v>
      </c>
      <c r="Y20" s="6">
        <v>5</v>
      </c>
      <c r="Z20" s="6">
        <v>5</v>
      </c>
      <c r="AA20" s="6">
        <v>4</v>
      </c>
      <c r="AB20" s="6">
        <v>2</v>
      </c>
      <c r="AC20" s="6">
        <v>0</v>
      </c>
      <c r="AD20" s="6">
        <v>1</v>
      </c>
      <c r="AE20" s="6">
        <v>1</v>
      </c>
      <c r="AF20" s="6">
        <v>0</v>
      </c>
      <c r="AG20" s="6">
        <v>0</v>
      </c>
      <c r="AH20" s="6">
        <v>1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40">
        <v>3160.5</v>
      </c>
      <c r="BA20" s="8">
        <v>3269.3</v>
      </c>
      <c r="BB20" s="8">
        <v>813</v>
      </c>
    </row>
    <row r="21" spans="2:54" ht="12" customHeight="1" x14ac:dyDescent="0.15">
      <c r="B21" s="319" t="s">
        <v>87</v>
      </c>
      <c r="C21" s="246"/>
      <c r="D21" s="6">
        <v>722</v>
      </c>
      <c r="E21" s="6">
        <v>0</v>
      </c>
      <c r="F21" s="6">
        <v>1</v>
      </c>
      <c r="G21" s="6">
        <v>1</v>
      </c>
      <c r="H21" s="6">
        <v>1</v>
      </c>
      <c r="I21" s="6">
        <v>8</v>
      </c>
      <c r="J21" s="6">
        <v>15</v>
      </c>
      <c r="K21" s="6">
        <v>32</v>
      </c>
      <c r="L21" s="6">
        <v>43</v>
      </c>
      <c r="M21" s="6">
        <v>58</v>
      </c>
      <c r="N21" s="6">
        <v>59</v>
      </c>
      <c r="O21" s="6">
        <v>58</v>
      </c>
      <c r="P21" s="6">
        <v>70</v>
      </c>
      <c r="Q21" s="6">
        <v>53</v>
      </c>
      <c r="R21" s="6">
        <v>61</v>
      </c>
      <c r="S21" s="6">
        <v>47</v>
      </c>
      <c r="T21" s="6">
        <v>42</v>
      </c>
      <c r="U21" s="6">
        <v>42</v>
      </c>
      <c r="V21" s="6">
        <v>30</v>
      </c>
      <c r="W21" s="6">
        <v>23</v>
      </c>
      <c r="X21" s="6">
        <v>16</v>
      </c>
      <c r="Y21" s="6">
        <v>10</v>
      </c>
      <c r="Z21" s="6">
        <v>10</v>
      </c>
      <c r="AA21" s="6">
        <v>7</v>
      </c>
      <c r="AB21" s="6">
        <v>6</v>
      </c>
      <c r="AC21" s="6">
        <v>3</v>
      </c>
      <c r="AD21" s="6">
        <v>7</v>
      </c>
      <c r="AE21" s="6">
        <v>5</v>
      </c>
      <c r="AF21" s="6">
        <v>2</v>
      </c>
      <c r="AG21" s="6">
        <v>1</v>
      </c>
      <c r="AH21" s="6">
        <v>1</v>
      </c>
      <c r="AI21" s="6">
        <v>0</v>
      </c>
      <c r="AJ21" s="6">
        <v>3</v>
      </c>
      <c r="AK21" s="6">
        <v>1</v>
      </c>
      <c r="AL21" s="6">
        <v>3</v>
      </c>
      <c r="AM21" s="6">
        <v>0</v>
      </c>
      <c r="AN21" s="6">
        <v>0</v>
      </c>
      <c r="AO21" s="6">
        <v>1</v>
      </c>
      <c r="AP21" s="6">
        <v>0</v>
      </c>
      <c r="AQ21" s="6">
        <v>0</v>
      </c>
      <c r="AR21" s="6">
        <v>0</v>
      </c>
      <c r="AS21" s="6">
        <v>0</v>
      </c>
      <c r="AT21" s="6">
        <v>1</v>
      </c>
      <c r="AU21" s="6">
        <v>0</v>
      </c>
      <c r="AV21" s="6">
        <v>0</v>
      </c>
      <c r="AW21" s="6">
        <v>0</v>
      </c>
      <c r="AX21" s="6">
        <v>0</v>
      </c>
      <c r="AY21" s="6">
        <v>1</v>
      </c>
      <c r="AZ21" s="40">
        <v>3272</v>
      </c>
      <c r="BA21" s="8">
        <v>3417</v>
      </c>
      <c r="BB21" s="8">
        <v>1086.3</v>
      </c>
    </row>
    <row r="22" spans="2:54" ht="12" customHeight="1" x14ac:dyDescent="0.15">
      <c r="B22" s="320" t="s">
        <v>208</v>
      </c>
      <c r="C22" s="269"/>
      <c r="D22" s="7">
        <v>625</v>
      </c>
      <c r="E22" s="7">
        <v>0</v>
      </c>
      <c r="F22" s="7">
        <v>0</v>
      </c>
      <c r="G22" s="7">
        <v>2</v>
      </c>
      <c r="H22" s="7">
        <v>6</v>
      </c>
      <c r="I22" s="7">
        <v>11</v>
      </c>
      <c r="J22" s="7">
        <v>14</v>
      </c>
      <c r="K22" s="7">
        <v>24</v>
      </c>
      <c r="L22" s="7">
        <v>38</v>
      </c>
      <c r="M22" s="7">
        <v>55</v>
      </c>
      <c r="N22" s="7">
        <v>56</v>
      </c>
      <c r="O22" s="7">
        <v>74</v>
      </c>
      <c r="P22" s="7">
        <v>51</v>
      </c>
      <c r="Q22" s="7">
        <v>64</v>
      </c>
      <c r="R22" s="7">
        <v>44</v>
      </c>
      <c r="S22" s="7">
        <v>39</v>
      </c>
      <c r="T22" s="7">
        <v>24</v>
      </c>
      <c r="U22" s="7">
        <v>28</v>
      </c>
      <c r="V22" s="7">
        <v>16</v>
      </c>
      <c r="W22" s="7">
        <v>19</v>
      </c>
      <c r="X22" s="7">
        <v>13</v>
      </c>
      <c r="Y22" s="7">
        <v>3</v>
      </c>
      <c r="Z22" s="7">
        <v>11</v>
      </c>
      <c r="AA22" s="7">
        <v>11</v>
      </c>
      <c r="AB22" s="7">
        <v>5</v>
      </c>
      <c r="AC22" s="7">
        <v>2</v>
      </c>
      <c r="AD22" s="7">
        <v>3</v>
      </c>
      <c r="AE22" s="7">
        <v>3</v>
      </c>
      <c r="AF22" s="7">
        <v>0</v>
      </c>
      <c r="AG22" s="7">
        <v>1</v>
      </c>
      <c r="AH22" s="7">
        <v>1</v>
      </c>
      <c r="AI22" s="7">
        <v>1</v>
      </c>
      <c r="AJ22" s="7">
        <v>1</v>
      </c>
      <c r="AK22" s="7">
        <v>0</v>
      </c>
      <c r="AL22" s="7">
        <v>3</v>
      </c>
      <c r="AM22" s="7">
        <v>0</v>
      </c>
      <c r="AN22" s="7">
        <v>0</v>
      </c>
      <c r="AO22" s="7">
        <v>1</v>
      </c>
      <c r="AP22" s="7">
        <v>1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45">
        <v>3110</v>
      </c>
      <c r="BA22" s="9">
        <v>3287.7</v>
      </c>
      <c r="BB22" s="9">
        <v>1016.9</v>
      </c>
    </row>
    <row r="23" spans="2:54" x14ac:dyDescent="0.15">
      <c r="B23" s="319" t="s">
        <v>6</v>
      </c>
      <c r="C23" s="246"/>
      <c r="D23" s="6">
        <v>263</v>
      </c>
      <c r="E23" s="6">
        <v>0</v>
      </c>
      <c r="F23" s="6">
        <v>0</v>
      </c>
      <c r="G23" s="6">
        <v>1</v>
      </c>
      <c r="H23" s="6">
        <v>0</v>
      </c>
      <c r="I23" s="6">
        <v>4</v>
      </c>
      <c r="J23" s="6">
        <v>2</v>
      </c>
      <c r="K23" s="6">
        <v>4</v>
      </c>
      <c r="L23" s="6">
        <v>12</v>
      </c>
      <c r="M23" s="6">
        <v>23</v>
      </c>
      <c r="N23" s="6">
        <v>22</v>
      </c>
      <c r="O23" s="6">
        <v>22</v>
      </c>
      <c r="P23" s="6">
        <v>30</v>
      </c>
      <c r="Q23" s="6">
        <v>23</v>
      </c>
      <c r="R23" s="6">
        <v>15</v>
      </c>
      <c r="S23" s="6">
        <v>25</v>
      </c>
      <c r="T23" s="6">
        <v>19</v>
      </c>
      <c r="U23" s="6">
        <v>17</v>
      </c>
      <c r="V23" s="6">
        <v>6</v>
      </c>
      <c r="W23" s="6">
        <v>8</v>
      </c>
      <c r="X23" s="6">
        <v>10</v>
      </c>
      <c r="Y23" s="6">
        <v>3</v>
      </c>
      <c r="Z23" s="6">
        <v>4</v>
      </c>
      <c r="AA23" s="6">
        <v>3</v>
      </c>
      <c r="AB23" s="6">
        <v>1</v>
      </c>
      <c r="AC23" s="6">
        <v>0</v>
      </c>
      <c r="AD23" s="6">
        <v>2</v>
      </c>
      <c r="AE23" s="6">
        <v>1</v>
      </c>
      <c r="AF23" s="6">
        <v>0</v>
      </c>
      <c r="AG23" s="6">
        <v>0</v>
      </c>
      <c r="AH23" s="6">
        <v>1</v>
      </c>
      <c r="AI23" s="6">
        <v>1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1</v>
      </c>
      <c r="AP23" s="6">
        <v>1</v>
      </c>
      <c r="AQ23" s="6">
        <v>0</v>
      </c>
      <c r="AR23" s="6">
        <v>0</v>
      </c>
      <c r="AS23" s="6">
        <v>1</v>
      </c>
      <c r="AT23" s="6">
        <v>0</v>
      </c>
      <c r="AU23" s="6">
        <v>0</v>
      </c>
      <c r="AV23" s="6">
        <v>1</v>
      </c>
      <c r="AW23" s="6">
        <v>0</v>
      </c>
      <c r="AX23" s="6">
        <v>0</v>
      </c>
      <c r="AY23" s="6">
        <v>0</v>
      </c>
      <c r="AZ23" s="40">
        <v>3272</v>
      </c>
      <c r="BA23" s="8">
        <v>3485.2</v>
      </c>
      <c r="BB23" s="8">
        <v>1091</v>
      </c>
    </row>
    <row r="24" spans="2:54" x14ac:dyDescent="0.15">
      <c r="B24" s="319" t="s">
        <v>7</v>
      </c>
      <c r="C24" s="246"/>
      <c r="D24" s="6">
        <v>90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5</v>
      </c>
      <c r="K24" s="6">
        <v>3</v>
      </c>
      <c r="L24" s="6">
        <v>4</v>
      </c>
      <c r="M24" s="6">
        <v>9</v>
      </c>
      <c r="N24" s="6">
        <v>13</v>
      </c>
      <c r="O24" s="6">
        <v>8</v>
      </c>
      <c r="P24" s="6">
        <v>11</v>
      </c>
      <c r="Q24" s="6">
        <v>8</v>
      </c>
      <c r="R24" s="6">
        <v>7</v>
      </c>
      <c r="S24" s="6">
        <v>5</v>
      </c>
      <c r="T24" s="6">
        <v>4</v>
      </c>
      <c r="U24" s="6">
        <v>2</v>
      </c>
      <c r="V24" s="6">
        <v>1</v>
      </c>
      <c r="W24" s="6">
        <v>2</v>
      </c>
      <c r="X24" s="6">
        <v>1</v>
      </c>
      <c r="Y24" s="6">
        <v>1</v>
      </c>
      <c r="Z24" s="6">
        <v>1</v>
      </c>
      <c r="AA24" s="6">
        <v>1</v>
      </c>
      <c r="AB24" s="6">
        <v>0</v>
      </c>
      <c r="AC24" s="6">
        <v>2</v>
      </c>
      <c r="AD24" s="6">
        <v>1</v>
      </c>
      <c r="AE24" s="6">
        <v>0</v>
      </c>
      <c r="AF24" s="6">
        <v>0</v>
      </c>
      <c r="AG24" s="6">
        <v>0</v>
      </c>
      <c r="AH24" s="6">
        <v>1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40">
        <v>3048</v>
      </c>
      <c r="BA24" s="8">
        <v>3221.5</v>
      </c>
      <c r="BB24" s="8">
        <v>931.3</v>
      </c>
    </row>
    <row r="25" spans="2:54" x14ac:dyDescent="0.15">
      <c r="B25" s="319" t="s">
        <v>8</v>
      </c>
      <c r="C25" s="246"/>
      <c r="D25" s="6">
        <v>179</v>
      </c>
      <c r="E25" s="6">
        <v>0</v>
      </c>
      <c r="F25" s="6">
        <v>0</v>
      </c>
      <c r="G25" s="6">
        <v>1</v>
      </c>
      <c r="H25" s="6">
        <v>2</v>
      </c>
      <c r="I25" s="6">
        <v>3</v>
      </c>
      <c r="J25" s="6">
        <v>2</v>
      </c>
      <c r="K25" s="6">
        <v>12</v>
      </c>
      <c r="L25" s="6">
        <v>12</v>
      </c>
      <c r="M25" s="6">
        <v>13</v>
      </c>
      <c r="N25" s="6">
        <v>10</v>
      </c>
      <c r="O25" s="6">
        <v>20</v>
      </c>
      <c r="P25" s="6">
        <v>16</v>
      </c>
      <c r="Q25" s="6">
        <v>18</v>
      </c>
      <c r="R25" s="6">
        <v>15</v>
      </c>
      <c r="S25" s="6">
        <v>14</v>
      </c>
      <c r="T25" s="6">
        <v>8</v>
      </c>
      <c r="U25" s="6">
        <v>7</v>
      </c>
      <c r="V25" s="6">
        <v>7</v>
      </c>
      <c r="W25" s="6">
        <v>8</v>
      </c>
      <c r="X25" s="6">
        <v>5</v>
      </c>
      <c r="Y25" s="6">
        <v>1</v>
      </c>
      <c r="Z25" s="6">
        <v>1</v>
      </c>
      <c r="AA25" s="6">
        <v>0</v>
      </c>
      <c r="AB25" s="6">
        <v>1</v>
      </c>
      <c r="AC25" s="6">
        <v>0</v>
      </c>
      <c r="AD25" s="6">
        <v>1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1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1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40">
        <v>3172</v>
      </c>
      <c r="BA25" s="8">
        <v>3251.9</v>
      </c>
      <c r="BB25" s="8">
        <v>971.5</v>
      </c>
    </row>
    <row r="26" spans="2:54" x14ac:dyDescent="0.15">
      <c r="B26" s="319" t="s">
        <v>9</v>
      </c>
      <c r="C26" s="246"/>
      <c r="D26" s="6">
        <v>255</v>
      </c>
      <c r="E26" s="6">
        <v>0</v>
      </c>
      <c r="F26" s="6">
        <v>0</v>
      </c>
      <c r="G26" s="6">
        <v>0</v>
      </c>
      <c r="H26" s="6">
        <v>4</v>
      </c>
      <c r="I26" s="6">
        <v>4</v>
      </c>
      <c r="J26" s="6">
        <v>5</v>
      </c>
      <c r="K26" s="6">
        <v>9</v>
      </c>
      <c r="L26" s="6">
        <v>15</v>
      </c>
      <c r="M26" s="6">
        <v>21</v>
      </c>
      <c r="N26" s="6">
        <v>21</v>
      </c>
      <c r="O26" s="6">
        <v>27</v>
      </c>
      <c r="P26" s="6">
        <v>19</v>
      </c>
      <c r="Q26" s="6">
        <v>19</v>
      </c>
      <c r="R26" s="6">
        <v>15</v>
      </c>
      <c r="S26" s="6">
        <v>12</v>
      </c>
      <c r="T26" s="6">
        <v>17</v>
      </c>
      <c r="U26" s="6">
        <v>19</v>
      </c>
      <c r="V26" s="6">
        <v>10</v>
      </c>
      <c r="W26" s="6">
        <v>7</v>
      </c>
      <c r="X26" s="6">
        <v>5</v>
      </c>
      <c r="Y26" s="6">
        <v>7</v>
      </c>
      <c r="Z26" s="6">
        <v>2</v>
      </c>
      <c r="AA26" s="6">
        <v>4</v>
      </c>
      <c r="AB26" s="6">
        <v>4</v>
      </c>
      <c r="AC26" s="6">
        <v>4</v>
      </c>
      <c r="AD26" s="6">
        <v>1</v>
      </c>
      <c r="AE26" s="6">
        <v>2</v>
      </c>
      <c r="AF26" s="6">
        <v>0</v>
      </c>
      <c r="AG26" s="6">
        <v>0</v>
      </c>
      <c r="AH26" s="6">
        <v>1</v>
      </c>
      <c r="AI26" s="6">
        <v>0</v>
      </c>
      <c r="AJ26" s="6">
        <v>1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40">
        <v>3220</v>
      </c>
      <c r="BA26" s="8">
        <v>3385.9</v>
      </c>
      <c r="BB26" s="8">
        <v>1016.2</v>
      </c>
    </row>
    <row r="27" spans="2:54" x14ac:dyDescent="0.15">
      <c r="B27" s="319" t="s">
        <v>10</v>
      </c>
      <c r="C27" s="246"/>
      <c r="D27" s="6">
        <v>178</v>
      </c>
      <c r="E27" s="6">
        <v>0</v>
      </c>
      <c r="F27" s="6">
        <v>0</v>
      </c>
      <c r="G27" s="6">
        <v>1</v>
      </c>
      <c r="H27" s="6">
        <v>1</v>
      </c>
      <c r="I27" s="6">
        <v>3</v>
      </c>
      <c r="J27" s="6">
        <v>10</v>
      </c>
      <c r="K27" s="6">
        <v>12</v>
      </c>
      <c r="L27" s="6">
        <v>17</v>
      </c>
      <c r="M27" s="6">
        <v>12</v>
      </c>
      <c r="N27" s="6">
        <v>20</v>
      </c>
      <c r="O27" s="6">
        <v>23</v>
      </c>
      <c r="P27" s="6">
        <v>16</v>
      </c>
      <c r="Q27" s="6">
        <v>10</v>
      </c>
      <c r="R27" s="6">
        <v>13</v>
      </c>
      <c r="S27" s="6">
        <v>6</v>
      </c>
      <c r="T27" s="6">
        <v>8</v>
      </c>
      <c r="U27" s="6">
        <v>5</v>
      </c>
      <c r="V27" s="6">
        <v>3</v>
      </c>
      <c r="W27" s="6">
        <v>5</v>
      </c>
      <c r="X27" s="6">
        <v>2</v>
      </c>
      <c r="Y27" s="6">
        <v>2</v>
      </c>
      <c r="Z27" s="6">
        <v>5</v>
      </c>
      <c r="AA27" s="6">
        <v>1</v>
      </c>
      <c r="AB27" s="6">
        <v>1</v>
      </c>
      <c r="AC27" s="6">
        <v>1</v>
      </c>
      <c r="AD27" s="6">
        <v>0</v>
      </c>
      <c r="AE27" s="6">
        <v>0</v>
      </c>
      <c r="AF27" s="6">
        <v>1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46">
        <v>2898</v>
      </c>
      <c r="BA27" s="54">
        <v>3062.1</v>
      </c>
      <c r="BB27" s="54">
        <v>899.8</v>
      </c>
    </row>
    <row r="28" spans="2:54" x14ac:dyDescent="0.15">
      <c r="B28" s="319" t="s">
        <v>11</v>
      </c>
      <c r="C28" s="246"/>
      <c r="D28" s="6">
        <v>130</v>
      </c>
      <c r="E28" s="6">
        <v>0</v>
      </c>
      <c r="F28" s="6">
        <v>0</v>
      </c>
      <c r="G28" s="6">
        <v>0</v>
      </c>
      <c r="H28" s="6">
        <v>1</v>
      </c>
      <c r="I28" s="6">
        <v>3</v>
      </c>
      <c r="J28" s="6">
        <v>3</v>
      </c>
      <c r="K28" s="6">
        <v>3</v>
      </c>
      <c r="L28" s="6">
        <v>13</v>
      </c>
      <c r="M28" s="6">
        <v>8</v>
      </c>
      <c r="N28" s="6">
        <v>10</v>
      </c>
      <c r="O28" s="6">
        <v>13</v>
      </c>
      <c r="P28" s="6">
        <v>14</v>
      </c>
      <c r="Q28" s="6">
        <v>12</v>
      </c>
      <c r="R28" s="6">
        <v>7</v>
      </c>
      <c r="S28" s="6">
        <v>6</v>
      </c>
      <c r="T28" s="6">
        <v>9</v>
      </c>
      <c r="U28" s="6">
        <v>8</v>
      </c>
      <c r="V28" s="6">
        <v>10</v>
      </c>
      <c r="W28" s="6">
        <v>1</v>
      </c>
      <c r="X28" s="6">
        <v>2</v>
      </c>
      <c r="Y28" s="6">
        <v>2</v>
      </c>
      <c r="Z28" s="6">
        <v>1</v>
      </c>
      <c r="AA28" s="6">
        <v>1</v>
      </c>
      <c r="AB28" s="6">
        <v>0</v>
      </c>
      <c r="AC28" s="6">
        <v>1</v>
      </c>
      <c r="AD28" s="6">
        <v>0</v>
      </c>
      <c r="AE28" s="6">
        <v>0</v>
      </c>
      <c r="AF28" s="6">
        <v>1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1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40">
        <v>3101.5</v>
      </c>
      <c r="BA28" s="8">
        <v>3274.4</v>
      </c>
      <c r="BB28" s="54">
        <v>954.1</v>
      </c>
    </row>
    <row r="29" spans="2:54" x14ac:dyDescent="0.15">
      <c r="B29" s="319" t="s">
        <v>12</v>
      </c>
      <c r="C29" s="246"/>
      <c r="D29" s="6">
        <v>205</v>
      </c>
      <c r="E29" s="6">
        <v>0</v>
      </c>
      <c r="F29" s="6">
        <v>0</v>
      </c>
      <c r="G29" s="6">
        <v>1</v>
      </c>
      <c r="H29" s="6">
        <v>0</v>
      </c>
      <c r="I29" s="6">
        <v>2</v>
      </c>
      <c r="J29" s="6">
        <v>3</v>
      </c>
      <c r="K29" s="6">
        <v>5</v>
      </c>
      <c r="L29" s="6">
        <v>5</v>
      </c>
      <c r="M29" s="6">
        <v>18</v>
      </c>
      <c r="N29" s="6">
        <v>16</v>
      </c>
      <c r="O29" s="6">
        <v>14</v>
      </c>
      <c r="P29" s="6">
        <v>21</v>
      </c>
      <c r="Q29" s="6">
        <v>16</v>
      </c>
      <c r="R29" s="6">
        <v>18</v>
      </c>
      <c r="S29" s="6">
        <v>17</v>
      </c>
      <c r="T29" s="6">
        <v>12</v>
      </c>
      <c r="U29" s="6">
        <v>12</v>
      </c>
      <c r="V29" s="6">
        <v>10</v>
      </c>
      <c r="W29" s="6">
        <v>6</v>
      </c>
      <c r="X29" s="6">
        <v>3</v>
      </c>
      <c r="Y29" s="6">
        <v>6</v>
      </c>
      <c r="Z29" s="6">
        <v>4</v>
      </c>
      <c r="AA29" s="6">
        <v>3</v>
      </c>
      <c r="AB29" s="6">
        <v>3</v>
      </c>
      <c r="AC29" s="6">
        <v>1</v>
      </c>
      <c r="AD29" s="6">
        <v>2</v>
      </c>
      <c r="AE29" s="6">
        <v>0</v>
      </c>
      <c r="AF29" s="6">
        <v>1</v>
      </c>
      <c r="AG29" s="6">
        <v>1</v>
      </c>
      <c r="AH29" s="6">
        <v>1</v>
      </c>
      <c r="AI29" s="6">
        <v>1</v>
      </c>
      <c r="AJ29" s="6">
        <v>1</v>
      </c>
      <c r="AK29" s="6">
        <v>0</v>
      </c>
      <c r="AL29" s="6">
        <v>0</v>
      </c>
      <c r="AM29" s="6">
        <v>0</v>
      </c>
      <c r="AN29" s="6">
        <v>0</v>
      </c>
      <c r="AO29" s="6">
        <v>2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40">
        <v>3436</v>
      </c>
      <c r="BA29" s="8">
        <v>3578.9</v>
      </c>
      <c r="BB29" s="8">
        <v>1106.0999999999999</v>
      </c>
    </row>
    <row r="30" spans="2:54" x14ac:dyDescent="0.15">
      <c r="B30" s="319" t="s">
        <v>13</v>
      </c>
      <c r="C30" s="246"/>
      <c r="D30" s="6">
        <v>469</v>
      </c>
      <c r="E30" s="6">
        <v>0</v>
      </c>
      <c r="F30" s="6">
        <v>0</v>
      </c>
      <c r="G30" s="6">
        <v>0</v>
      </c>
      <c r="H30" s="6">
        <v>4</v>
      </c>
      <c r="I30" s="6">
        <v>8</v>
      </c>
      <c r="J30" s="6">
        <v>10</v>
      </c>
      <c r="K30" s="6">
        <v>13</v>
      </c>
      <c r="L30" s="6">
        <v>27</v>
      </c>
      <c r="M30" s="6">
        <v>23</v>
      </c>
      <c r="N30" s="6">
        <v>35</v>
      </c>
      <c r="O30" s="6">
        <v>47</v>
      </c>
      <c r="P30" s="6">
        <v>41</v>
      </c>
      <c r="Q30" s="6">
        <v>54</v>
      </c>
      <c r="R30" s="6">
        <v>49</v>
      </c>
      <c r="S30" s="6">
        <v>33</v>
      </c>
      <c r="T30" s="6">
        <v>35</v>
      </c>
      <c r="U30" s="6">
        <v>24</v>
      </c>
      <c r="V30" s="6">
        <v>18</v>
      </c>
      <c r="W30" s="6">
        <v>11</v>
      </c>
      <c r="X30" s="6">
        <v>9</v>
      </c>
      <c r="Y30" s="6">
        <v>7</v>
      </c>
      <c r="Z30" s="6">
        <v>5</v>
      </c>
      <c r="AA30" s="6">
        <v>4</v>
      </c>
      <c r="AB30" s="6">
        <v>2</v>
      </c>
      <c r="AC30" s="6">
        <v>2</v>
      </c>
      <c r="AD30" s="6">
        <v>3</v>
      </c>
      <c r="AE30" s="6">
        <v>0</v>
      </c>
      <c r="AF30" s="6">
        <v>1</v>
      </c>
      <c r="AG30" s="6">
        <v>2</v>
      </c>
      <c r="AH30" s="6">
        <v>0</v>
      </c>
      <c r="AI30" s="6">
        <v>1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1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40">
        <v>3300</v>
      </c>
      <c r="BA30" s="8">
        <v>3350.2</v>
      </c>
      <c r="BB30" s="8">
        <v>894.4</v>
      </c>
    </row>
    <row r="31" spans="2:54" x14ac:dyDescent="0.15">
      <c r="B31" s="319" t="s">
        <v>14</v>
      </c>
      <c r="C31" s="246"/>
      <c r="D31" s="6">
        <v>296</v>
      </c>
      <c r="E31" s="6">
        <v>0</v>
      </c>
      <c r="F31" s="6">
        <v>0</v>
      </c>
      <c r="G31" s="6">
        <v>0</v>
      </c>
      <c r="H31" s="6">
        <v>4</v>
      </c>
      <c r="I31" s="6">
        <v>6</v>
      </c>
      <c r="J31" s="6">
        <v>8</v>
      </c>
      <c r="K31" s="6">
        <v>16</v>
      </c>
      <c r="L31" s="6">
        <v>10</v>
      </c>
      <c r="M31" s="6">
        <v>34</v>
      </c>
      <c r="N31" s="6">
        <v>20</v>
      </c>
      <c r="O31" s="6">
        <v>34</v>
      </c>
      <c r="P31" s="6">
        <v>29</v>
      </c>
      <c r="Q31" s="6">
        <v>29</v>
      </c>
      <c r="R31" s="6">
        <v>27</v>
      </c>
      <c r="S31" s="6">
        <v>16</v>
      </c>
      <c r="T31" s="6">
        <v>13</v>
      </c>
      <c r="U31" s="6">
        <v>14</v>
      </c>
      <c r="V31" s="6">
        <v>10</v>
      </c>
      <c r="W31" s="6">
        <v>8</v>
      </c>
      <c r="X31" s="6">
        <v>5</v>
      </c>
      <c r="Y31" s="6">
        <v>2</v>
      </c>
      <c r="Z31" s="6">
        <v>1</v>
      </c>
      <c r="AA31" s="6">
        <v>0</v>
      </c>
      <c r="AB31" s="6">
        <v>4</v>
      </c>
      <c r="AC31" s="6">
        <v>1</v>
      </c>
      <c r="AD31" s="6">
        <v>1</v>
      </c>
      <c r="AE31" s="6">
        <v>0</v>
      </c>
      <c r="AF31" s="6">
        <v>0</v>
      </c>
      <c r="AG31" s="6">
        <v>0</v>
      </c>
      <c r="AH31" s="6">
        <v>0</v>
      </c>
      <c r="AI31" s="6">
        <v>1</v>
      </c>
      <c r="AJ31" s="6">
        <v>0</v>
      </c>
      <c r="AK31" s="6">
        <v>1</v>
      </c>
      <c r="AL31" s="6">
        <v>0</v>
      </c>
      <c r="AM31" s="6">
        <v>0</v>
      </c>
      <c r="AN31" s="6">
        <v>0</v>
      </c>
      <c r="AO31" s="6">
        <v>0</v>
      </c>
      <c r="AP31" s="6">
        <v>1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1</v>
      </c>
      <c r="AX31" s="6">
        <v>0</v>
      </c>
      <c r="AY31" s="6">
        <v>0</v>
      </c>
      <c r="AZ31" s="40">
        <v>3108.5</v>
      </c>
      <c r="BA31" s="8">
        <v>3221.6</v>
      </c>
      <c r="BB31" s="8">
        <v>999.9</v>
      </c>
    </row>
    <row r="32" spans="2:54" x14ac:dyDescent="0.15">
      <c r="B32" s="319" t="s">
        <v>15</v>
      </c>
      <c r="C32" s="246"/>
      <c r="D32" s="6">
        <v>316</v>
      </c>
      <c r="E32" s="6">
        <v>0</v>
      </c>
      <c r="F32" s="6">
        <v>0</v>
      </c>
      <c r="G32" s="6">
        <v>0</v>
      </c>
      <c r="H32" s="6">
        <v>1</v>
      </c>
      <c r="I32" s="6">
        <v>3</v>
      </c>
      <c r="J32" s="6">
        <v>12</v>
      </c>
      <c r="K32" s="6">
        <v>12</v>
      </c>
      <c r="L32" s="6">
        <v>27</v>
      </c>
      <c r="M32" s="6">
        <v>33</v>
      </c>
      <c r="N32" s="6">
        <v>30</v>
      </c>
      <c r="O32" s="6">
        <v>25</v>
      </c>
      <c r="P32" s="6">
        <v>37</v>
      </c>
      <c r="Q32" s="6">
        <v>22</v>
      </c>
      <c r="R32" s="6">
        <v>27</v>
      </c>
      <c r="S32" s="6">
        <v>18</v>
      </c>
      <c r="T32" s="6">
        <v>15</v>
      </c>
      <c r="U32" s="6">
        <v>8</v>
      </c>
      <c r="V32" s="6">
        <v>13</v>
      </c>
      <c r="W32" s="6">
        <v>7</v>
      </c>
      <c r="X32" s="6">
        <v>3</v>
      </c>
      <c r="Y32" s="6">
        <v>5</v>
      </c>
      <c r="Z32" s="6">
        <v>5</v>
      </c>
      <c r="AA32" s="6">
        <v>4</v>
      </c>
      <c r="AB32" s="6">
        <v>2</v>
      </c>
      <c r="AC32" s="6">
        <v>0</v>
      </c>
      <c r="AD32" s="6">
        <v>1</v>
      </c>
      <c r="AE32" s="6">
        <v>4</v>
      </c>
      <c r="AF32" s="6">
        <v>0</v>
      </c>
      <c r="AG32" s="6">
        <v>0</v>
      </c>
      <c r="AH32" s="6">
        <v>1</v>
      </c>
      <c r="AI32" s="6">
        <v>0</v>
      </c>
      <c r="AJ32" s="6">
        <v>0</v>
      </c>
      <c r="AK32" s="6">
        <v>0</v>
      </c>
      <c r="AL32" s="6">
        <v>0</v>
      </c>
      <c r="AM32" s="6">
        <v>1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40">
        <v>3055</v>
      </c>
      <c r="BA32" s="8">
        <v>3222.9</v>
      </c>
      <c r="BB32" s="8">
        <v>942</v>
      </c>
    </row>
    <row r="33" spans="2:54" x14ac:dyDescent="0.15">
      <c r="B33" s="319" t="s">
        <v>16</v>
      </c>
      <c r="C33" s="246"/>
      <c r="D33" s="6">
        <v>622</v>
      </c>
      <c r="E33" s="6">
        <v>0</v>
      </c>
      <c r="F33" s="6">
        <v>0</v>
      </c>
      <c r="G33" s="6">
        <v>3</v>
      </c>
      <c r="H33" s="6">
        <v>9</v>
      </c>
      <c r="I33" s="6">
        <v>12</v>
      </c>
      <c r="J33" s="6">
        <v>16</v>
      </c>
      <c r="K33" s="6">
        <v>21</v>
      </c>
      <c r="L33" s="6">
        <v>29</v>
      </c>
      <c r="M33" s="6">
        <v>34</v>
      </c>
      <c r="N33" s="6">
        <v>50</v>
      </c>
      <c r="O33" s="6">
        <v>35</v>
      </c>
      <c r="P33" s="6">
        <v>48</v>
      </c>
      <c r="Q33" s="6">
        <v>54</v>
      </c>
      <c r="R33" s="6">
        <v>43</v>
      </c>
      <c r="S33" s="6">
        <v>41</v>
      </c>
      <c r="T33" s="6">
        <v>36</v>
      </c>
      <c r="U33" s="6">
        <v>33</v>
      </c>
      <c r="V33" s="6">
        <v>30</v>
      </c>
      <c r="W33" s="6">
        <v>21</v>
      </c>
      <c r="X33" s="6">
        <v>19</v>
      </c>
      <c r="Y33" s="6">
        <v>12</v>
      </c>
      <c r="Z33" s="6">
        <v>12</v>
      </c>
      <c r="AA33" s="6">
        <v>9</v>
      </c>
      <c r="AB33" s="6">
        <v>11</v>
      </c>
      <c r="AC33" s="6">
        <v>5</v>
      </c>
      <c r="AD33" s="6">
        <v>4</v>
      </c>
      <c r="AE33" s="6">
        <v>6</v>
      </c>
      <c r="AF33" s="6">
        <v>5</v>
      </c>
      <c r="AG33" s="6">
        <v>5</v>
      </c>
      <c r="AH33" s="6">
        <v>5</v>
      </c>
      <c r="AI33" s="6">
        <v>2</v>
      </c>
      <c r="AJ33" s="6">
        <v>2</v>
      </c>
      <c r="AK33" s="6">
        <v>2</v>
      </c>
      <c r="AL33" s="6">
        <v>1</v>
      </c>
      <c r="AM33" s="6">
        <v>1</v>
      </c>
      <c r="AN33" s="6">
        <v>0</v>
      </c>
      <c r="AO33" s="6">
        <v>1</v>
      </c>
      <c r="AP33" s="6">
        <v>1</v>
      </c>
      <c r="AQ33" s="6">
        <v>1</v>
      </c>
      <c r="AR33" s="6">
        <v>0</v>
      </c>
      <c r="AS33" s="6">
        <v>0</v>
      </c>
      <c r="AT33" s="6">
        <v>1</v>
      </c>
      <c r="AU33" s="6">
        <v>0</v>
      </c>
      <c r="AV33" s="6">
        <v>0</v>
      </c>
      <c r="AW33" s="6">
        <v>2</v>
      </c>
      <c r="AX33" s="6">
        <v>0</v>
      </c>
      <c r="AY33" s="6">
        <v>0</v>
      </c>
      <c r="AZ33" s="40">
        <v>3399.5</v>
      </c>
      <c r="BA33" s="8">
        <v>3604.3</v>
      </c>
      <c r="BB33" s="8">
        <v>1281.0999999999999</v>
      </c>
    </row>
    <row r="34" spans="2:54" x14ac:dyDescent="0.15">
      <c r="B34" s="319" t="s">
        <v>17</v>
      </c>
      <c r="C34" s="246"/>
      <c r="D34" s="6">
        <v>464</v>
      </c>
      <c r="E34" s="6">
        <v>0</v>
      </c>
      <c r="F34" s="6">
        <v>2</v>
      </c>
      <c r="G34" s="6">
        <v>3</v>
      </c>
      <c r="H34" s="6">
        <v>5</v>
      </c>
      <c r="I34" s="6">
        <v>7</v>
      </c>
      <c r="J34" s="6">
        <v>10</v>
      </c>
      <c r="K34" s="6">
        <v>23</v>
      </c>
      <c r="L34" s="6">
        <v>30</v>
      </c>
      <c r="M34" s="6">
        <v>23</v>
      </c>
      <c r="N34" s="6">
        <v>29</v>
      </c>
      <c r="O34" s="6">
        <v>31</v>
      </c>
      <c r="P34" s="6">
        <v>39</v>
      </c>
      <c r="Q34" s="6">
        <v>27</v>
      </c>
      <c r="R34" s="6">
        <v>34</v>
      </c>
      <c r="S34" s="6">
        <v>36</v>
      </c>
      <c r="T34" s="6">
        <v>31</v>
      </c>
      <c r="U34" s="6">
        <v>24</v>
      </c>
      <c r="V34" s="6">
        <v>21</v>
      </c>
      <c r="W34" s="6">
        <v>18</v>
      </c>
      <c r="X34" s="6">
        <v>9</v>
      </c>
      <c r="Y34" s="6">
        <v>10</v>
      </c>
      <c r="Z34" s="6">
        <v>14</v>
      </c>
      <c r="AA34" s="6">
        <v>5</v>
      </c>
      <c r="AB34" s="6">
        <v>5</v>
      </c>
      <c r="AC34" s="6">
        <v>6</v>
      </c>
      <c r="AD34" s="6">
        <v>4</v>
      </c>
      <c r="AE34" s="6">
        <v>4</v>
      </c>
      <c r="AF34" s="6">
        <v>2</v>
      </c>
      <c r="AG34" s="6">
        <v>1</v>
      </c>
      <c r="AH34" s="6">
        <v>2</v>
      </c>
      <c r="AI34" s="6">
        <v>2</v>
      </c>
      <c r="AJ34" s="6">
        <v>0</v>
      </c>
      <c r="AK34" s="6">
        <v>2</v>
      </c>
      <c r="AL34" s="6">
        <v>0</v>
      </c>
      <c r="AM34" s="6">
        <v>2</v>
      </c>
      <c r="AN34" s="6">
        <v>0</v>
      </c>
      <c r="AO34" s="6">
        <v>0</v>
      </c>
      <c r="AP34" s="6">
        <v>0</v>
      </c>
      <c r="AQ34" s="6">
        <v>0</v>
      </c>
      <c r="AR34" s="6">
        <v>1</v>
      </c>
      <c r="AS34" s="6">
        <v>1</v>
      </c>
      <c r="AT34" s="6">
        <v>0</v>
      </c>
      <c r="AU34" s="6">
        <v>1</v>
      </c>
      <c r="AV34" s="6">
        <v>0</v>
      </c>
      <c r="AW34" s="6">
        <v>0</v>
      </c>
      <c r="AX34" s="6">
        <v>0</v>
      </c>
      <c r="AY34" s="6">
        <v>0</v>
      </c>
      <c r="AZ34" s="40">
        <v>3416</v>
      </c>
      <c r="BA34" s="8">
        <v>3527.7</v>
      </c>
      <c r="BB34" s="8">
        <v>1221.8</v>
      </c>
    </row>
    <row r="35" spans="2:54" x14ac:dyDescent="0.15">
      <c r="B35" s="319" t="s">
        <v>18</v>
      </c>
      <c r="C35" s="246"/>
      <c r="D35" s="6">
        <v>632</v>
      </c>
      <c r="E35" s="6">
        <v>0</v>
      </c>
      <c r="F35" s="6">
        <v>0</v>
      </c>
      <c r="G35" s="6">
        <v>1</v>
      </c>
      <c r="H35" s="6">
        <v>3</v>
      </c>
      <c r="I35" s="6">
        <v>6</v>
      </c>
      <c r="J35" s="6">
        <v>14</v>
      </c>
      <c r="K35" s="6">
        <v>16</v>
      </c>
      <c r="L35" s="6">
        <v>14</v>
      </c>
      <c r="M35" s="6">
        <v>28</v>
      </c>
      <c r="N35" s="6">
        <v>27</v>
      </c>
      <c r="O35" s="6">
        <v>28</v>
      </c>
      <c r="P35" s="6">
        <v>36</v>
      </c>
      <c r="Q35" s="6">
        <v>54</v>
      </c>
      <c r="R35" s="6">
        <v>48</v>
      </c>
      <c r="S35" s="6">
        <v>38</v>
      </c>
      <c r="T35" s="6">
        <v>35</v>
      </c>
      <c r="U35" s="6">
        <v>34</v>
      </c>
      <c r="V35" s="6">
        <v>36</v>
      </c>
      <c r="W35" s="6">
        <v>35</v>
      </c>
      <c r="X35" s="6">
        <v>16</v>
      </c>
      <c r="Y35" s="6">
        <v>20</v>
      </c>
      <c r="Z35" s="6">
        <v>22</v>
      </c>
      <c r="AA35" s="6">
        <v>17</v>
      </c>
      <c r="AB35" s="6">
        <v>12</v>
      </c>
      <c r="AC35" s="6">
        <v>15</v>
      </c>
      <c r="AD35" s="6">
        <v>8</v>
      </c>
      <c r="AE35" s="6">
        <v>7</v>
      </c>
      <c r="AF35" s="6">
        <v>11</v>
      </c>
      <c r="AG35" s="6">
        <v>5</v>
      </c>
      <c r="AH35" s="6">
        <v>7</v>
      </c>
      <c r="AI35" s="6">
        <v>5</v>
      </c>
      <c r="AJ35" s="6">
        <v>4</v>
      </c>
      <c r="AK35" s="6">
        <v>5</v>
      </c>
      <c r="AL35" s="6">
        <v>4</v>
      </c>
      <c r="AM35" s="6">
        <v>0</v>
      </c>
      <c r="AN35" s="6">
        <v>6</v>
      </c>
      <c r="AO35" s="6">
        <v>2</v>
      </c>
      <c r="AP35" s="6">
        <v>0</v>
      </c>
      <c r="AQ35" s="6">
        <v>1</v>
      </c>
      <c r="AR35" s="6">
        <v>0</v>
      </c>
      <c r="AS35" s="6">
        <v>3</v>
      </c>
      <c r="AT35" s="6">
        <v>3</v>
      </c>
      <c r="AU35" s="6">
        <v>0</v>
      </c>
      <c r="AV35" s="6">
        <v>0</v>
      </c>
      <c r="AW35" s="6">
        <v>0</v>
      </c>
      <c r="AX35" s="6">
        <v>0</v>
      </c>
      <c r="AY35" s="6">
        <v>6</v>
      </c>
      <c r="AZ35" s="40">
        <v>3825</v>
      </c>
      <c r="BA35" s="8">
        <v>4135.7</v>
      </c>
      <c r="BB35" s="8">
        <v>1639.5</v>
      </c>
    </row>
    <row r="36" spans="2:54" x14ac:dyDescent="0.15">
      <c r="B36" s="319" t="s">
        <v>19</v>
      </c>
      <c r="C36" s="246"/>
      <c r="D36" s="6">
        <v>562</v>
      </c>
      <c r="E36" s="6">
        <v>0</v>
      </c>
      <c r="F36" s="6">
        <v>0</v>
      </c>
      <c r="G36" s="6">
        <v>3</v>
      </c>
      <c r="H36" s="6">
        <v>2</v>
      </c>
      <c r="I36" s="6">
        <v>4</v>
      </c>
      <c r="J36" s="6">
        <v>9</v>
      </c>
      <c r="K36" s="6">
        <v>19</v>
      </c>
      <c r="L36" s="6">
        <v>19</v>
      </c>
      <c r="M36" s="6">
        <v>21</v>
      </c>
      <c r="N36" s="6">
        <v>25</v>
      </c>
      <c r="O36" s="6">
        <v>32</v>
      </c>
      <c r="P36" s="6">
        <v>44</v>
      </c>
      <c r="Q36" s="6">
        <v>43</v>
      </c>
      <c r="R36" s="6">
        <v>38</v>
      </c>
      <c r="S36" s="6">
        <v>48</v>
      </c>
      <c r="T36" s="6">
        <v>38</v>
      </c>
      <c r="U36" s="6">
        <v>33</v>
      </c>
      <c r="V36" s="6">
        <v>26</v>
      </c>
      <c r="W36" s="6">
        <v>27</v>
      </c>
      <c r="X36" s="6">
        <v>25</v>
      </c>
      <c r="Y36" s="6">
        <v>18</v>
      </c>
      <c r="Z36" s="6">
        <v>15</v>
      </c>
      <c r="AA36" s="6">
        <v>12</v>
      </c>
      <c r="AB36" s="6">
        <v>10</v>
      </c>
      <c r="AC36" s="6">
        <v>5</v>
      </c>
      <c r="AD36" s="6">
        <v>7</v>
      </c>
      <c r="AE36" s="6">
        <v>11</v>
      </c>
      <c r="AF36" s="6">
        <v>1</v>
      </c>
      <c r="AG36" s="6">
        <v>5</v>
      </c>
      <c r="AH36" s="6">
        <v>3</v>
      </c>
      <c r="AI36" s="6">
        <v>2</v>
      </c>
      <c r="AJ36" s="6">
        <v>0</v>
      </c>
      <c r="AK36" s="6">
        <v>1</v>
      </c>
      <c r="AL36" s="6">
        <v>1</v>
      </c>
      <c r="AM36" s="6">
        <v>3</v>
      </c>
      <c r="AN36" s="6">
        <v>2</v>
      </c>
      <c r="AO36" s="6">
        <v>0</v>
      </c>
      <c r="AP36" s="6">
        <v>1</v>
      </c>
      <c r="AQ36" s="6">
        <v>0</v>
      </c>
      <c r="AR36" s="6">
        <v>1</v>
      </c>
      <c r="AS36" s="6">
        <v>1</v>
      </c>
      <c r="AT36" s="6">
        <v>0</v>
      </c>
      <c r="AU36" s="6">
        <v>2</v>
      </c>
      <c r="AV36" s="6">
        <v>1</v>
      </c>
      <c r="AW36" s="6">
        <v>2</v>
      </c>
      <c r="AX36" s="6">
        <v>0</v>
      </c>
      <c r="AY36" s="6">
        <v>2</v>
      </c>
      <c r="AZ36" s="40">
        <v>3683</v>
      </c>
      <c r="BA36" s="8">
        <v>3898.5</v>
      </c>
      <c r="BB36" s="8">
        <v>1378.7</v>
      </c>
    </row>
    <row r="37" spans="2:54" x14ac:dyDescent="0.15">
      <c r="B37" s="319" t="s">
        <v>20</v>
      </c>
      <c r="C37" s="246"/>
      <c r="D37" s="6">
        <v>207</v>
      </c>
      <c r="E37" s="6">
        <v>0</v>
      </c>
      <c r="F37" s="6">
        <v>0</v>
      </c>
      <c r="G37" s="6">
        <v>1</v>
      </c>
      <c r="H37" s="6">
        <v>1</v>
      </c>
      <c r="I37" s="6">
        <v>4</v>
      </c>
      <c r="J37" s="6">
        <v>8</v>
      </c>
      <c r="K37" s="6">
        <v>7</v>
      </c>
      <c r="L37" s="6">
        <v>9</v>
      </c>
      <c r="M37" s="6">
        <v>9</v>
      </c>
      <c r="N37" s="6">
        <v>18</v>
      </c>
      <c r="O37" s="6">
        <v>22</v>
      </c>
      <c r="P37" s="6">
        <v>20</v>
      </c>
      <c r="Q37" s="6">
        <v>24</v>
      </c>
      <c r="R37" s="6">
        <v>16</v>
      </c>
      <c r="S37" s="6">
        <v>11</v>
      </c>
      <c r="T37" s="6">
        <v>9</v>
      </c>
      <c r="U37" s="6">
        <v>9</v>
      </c>
      <c r="V37" s="6">
        <v>9</v>
      </c>
      <c r="W37" s="6">
        <v>3</v>
      </c>
      <c r="X37" s="6">
        <v>9</v>
      </c>
      <c r="Y37" s="6">
        <v>3</v>
      </c>
      <c r="Z37" s="6">
        <v>4</v>
      </c>
      <c r="AA37" s="6">
        <v>1</v>
      </c>
      <c r="AB37" s="6">
        <v>1</v>
      </c>
      <c r="AC37" s="6">
        <v>0</v>
      </c>
      <c r="AD37" s="6">
        <v>0</v>
      </c>
      <c r="AE37" s="6">
        <v>0</v>
      </c>
      <c r="AF37" s="6">
        <v>0</v>
      </c>
      <c r="AG37" s="6">
        <v>3</v>
      </c>
      <c r="AH37" s="6">
        <v>1</v>
      </c>
      <c r="AI37" s="6">
        <v>0</v>
      </c>
      <c r="AJ37" s="6">
        <v>3</v>
      </c>
      <c r="AK37" s="6">
        <v>1</v>
      </c>
      <c r="AL37" s="6">
        <v>0</v>
      </c>
      <c r="AM37" s="6">
        <v>0</v>
      </c>
      <c r="AN37" s="6">
        <v>0</v>
      </c>
      <c r="AO37" s="6">
        <v>1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40">
        <v>3239</v>
      </c>
      <c r="BA37" s="8">
        <v>3419</v>
      </c>
      <c r="BB37" s="54">
        <v>1123.5</v>
      </c>
    </row>
    <row r="38" spans="2:54" x14ac:dyDescent="0.15">
      <c r="B38" s="319" t="s">
        <v>21</v>
      </c>
      <c r="C38" s="246"/>
      <c r="D38" s="6">
        <v>85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3</v>
      </c>
      <c r="K38" s="6">
        <v>4</v>
      </c>
      <c r="L38" s="6">
        <v>7</v>
      </c>
      <c r="M38" s="6">
        <v>5</v>
      </c>
      <c r="N38" s="6">
        <v>5</v>
      </c>
      <c r="O38" s="6">
        <v>8</v>
      </c>
      <c r="P38" s="6">
        <v>8</v>
      </c>
      <c r="Q38" s="6">
        <v>10</v>
      </c>
      <c r="R38" s="6">
        <v>5</v>
      </c>
      <c r="S38" s="6">
        <v>9</v>
      </c>
      <c r="T38" s="6">
        <v>1</v>
      </c>
      <c r="U38" s="6">
        <v>7</v>
      </c>
      <c r="V38" s="6">
        <v>1</v>
      </c>
      <c r="W38" s="6">
        <v>3</v>
      </c>
      <c r="X38" s="6">
        <v>2</v>
      </c>
      <c r="Y38" s="6">
        <v>1</v>
      </c>
      <c r="Z38" s="6">
        <v>0</v>
      </c>
      <c r="AA38" s="6">
        <v>1</v>
      </c>
      <c r="AB38" s="6">
        <v>0</v>
      </c>
      <c r="AC38" s="6">
        <v>0</v>
      </c>
      <c r="AD38" s="6">
        <v>0</v>
      </c>
      <c r="AE38" s="6">
        <v>0</v>
      </c>
      <c r="AF38" s="6">
        <v>1</v>
      </c>
      <c r="AG38" s="6">
        <v>0</v>
      </c>
      <c r="AH38" s="6">
        <v>2</v>
      </c>
      <c r="AI38" s="6">
        <v>1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1</v>
      </c>
      <c r="AZ38" s="40">
        <v>3302</v>
      </c>
      <c r="BA38" s="8">
        <v>3461</v>
      </c>
      <c r="BB38" s="8">
        <v>1288.9000000000001</v>
      </c>
    </row>
    <row r="39" spans="2:54" x14ac:dyDescent="0.15">
      <c r="B39" s="319" t="s">
        <v>22</v>
      </c>
      <c r="C39" s="246"/>
      <c r="D39" s="6">
        <v>43</v>
      </c>
      <c r="E39" s="6">
        <v>0</v>
      </c>
      <c r="F39" s="6">
        <v>0</v>
      </c>
      <c r="G39" s="6">
        <v>0</v>
      </c>
      <c r="H39" s="6">
        <v>0</v>
      </c>
      <c r="I39" s="6">
        <v>1</v>
      </c>
      <c r="J39" s="6">
        <v>3</v>
      </c>
      <c r="K39" s="6">
        <v>2</v>
      </c>
      <c r="L39" s="6">
        <v>3</v>
      </c>
      <c r="M39" s="6">
        <v>4</v>
      </c>
      <c r="N39" s="6">
        <v>2</v>
      </c>
      <c r="O39" s="6">
        <v>4</v>
      </c>
      <c r="P39" s="6">
        <v>2</v>
      </c>
      <c r="Q39" s="6">
        <v>2</v>
      </c>
      <c r="R39" s="6">
        <v>5</v>
      </c>
      <c r="S39" s="6">
        <v>1</v>
      </c>
      <c r="T39" s="6">
        <v>4</v>
      </c>
      <c r="U39" s="6">
        <v>2</v>
      </c>
      <c r="V39" s="6">
        <v>2</v>
      </c>
      <c r="W39" s="6">
        <v>1</v>
      </c>
      <c r="X39" s="6">
        <v>0</v>
      </c>
      <c r="Y39" s="6">
        <v>0</v>
      </c>
      <c r="Z39" s="6">
        <v>1</v>
      </c>
      <c r="AA39" s="6">
        <v>0</v>
      </c>
      <c r="AB39" s="6">
        <v>0</v>
      </c>
      <c r="AC39" s="6">
        <v>1</v>
      </c>
      <c r="AD39" s="6">
        <v>0</v>
      </c>
      <c r="AE39" s="6">
        <v>3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40">
        <v>3322</v>
      </c>
      <c r="BA39" s="8">
        <v>3371</v>
      </c>
      <c r="BB39" s="8">
        <v>1133.4000000000001</v>
      </c>
    </row>
    <row r="40" spans="2:54" x14ac:dyDescent="0.15">
      <c r="B40" s="319" t="s">
        <v>23</v>
      </c>
      <c r="C40" s="246"/>
      <c r="D40" s="6">
        <v>56</v>
      </c>
      <c r="E40" s="6">
        <v>0</v>
      </c>
      <c r="F40" s="6">
        <v>0</v>
      </c>
      <c r="G40" s="6">
        <v>0</v>
      </c>
      <c r="H40" s="6">
        <v>1</v>
      </c>
      <c r="I40" s="6">
        <v>2</v>
      </c>
      <c r="J40" s="6">
        <v>1</v>
      </c>
      <c r="K40" s="6">
        <v>1</v>
      </c>
      <c r="L40" s="6">
        <v>5</v>
      </c>
      <c r="M40" s="6">
        <v>4</v>
      </c>
      <c r="N40" s="6">
        <v>4</v>
      </c>
      <c r="O40" s="6">
        <v>5</v>
      </c>
      <c r="P40" s="6">
        <v>4</v>
      </c>
      <c r="Q40" s="6">
        <v>5</v>
      </c>
      <c r="R40" s="6">
        <v>6</v>
      </c>
      <c r="S40" s="6">
        <v>7</v>
      </c>
      <c r="T40" s="6">
        <v>0</v>
      </c>
      <c r="U40" s="6">
        <v>5</v>
      </c>
      <c r="V40" s="6">
        <v>2</v>
      </c>
      <c r="W40" s="6">
        <v>2</v>
      </c>
      <c r="X40" s="6">
        <v>0</v>
      </c>
      <c r="Y40" s="6">
        <v>0</v>
      </c>
      <c r="Z40" s="6">
        <v>0</v>
      </c>
      <c r="AA40" s="6">
        <v>1</v>
      </c>
      <c r="AB40" s="6">
        <v>1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48">
        <v>3277.5</v>
      </c>
      <c r="BA40" s="55">
        <v>3223</v>
      </c>
      <c r="BB40" s="55">
        <v>844.1</v>
      </c>
    </row>
    <row r="41" spans="2:54" x14ac:dyDescent="0.15">
      <c r="B41" s="319" t="s">
        <v>24</v>
      </c>
      <c r="C41" s="246"/>
      <c r="D41" s="6">
        <v>231</v>
      </c>
      <c r="E41" s="6">
        <v>0</v>
      </c>
      <c r="F41" s="6">
        <v>0</v>
      </c>
      <c r="G41" s="6">
        <v>0</v>
      </c>
      <c r="H41" s="6">
        <v>2</v>
      </c>
      <c r="I41" s="6">
        <v>7</v>
      </c>
      <c r="J41" s="6">
        <v>7</v>
      </c>
      <c r="K41" s="6">
        <v>13</v>
      </c>
      <c r="L41" s="6">
        <v>17</v>
      </c>
      <c r="M41" s="6">
        <v>27</v>
      </c>
      <c r="N41" s="6">
        <v>20</v>
      </c>
      <c r="O41" s="6">
        <v>17</v>
      </c>
      <c r="P41" s="6">
        <v>21</v>
      </c>
      <c r="Q41" s="6">
        <v>29</v>
      </c>
      <c r="R41" s="6">
        <v>17</v>
      </c>
      <c r="S41" s="6">
        <v>10</v>
      </c>
      <c r="T41" s="6">
        <v>10</v>
      </c>
      <c r="U41" s="6">
        <v>8</v>
      </c>
      <c r="V41" s="6">
        <v>7</v>
      </c>
      <c r="W41" s="6">
        <v>5</v>
      </c>
      <c r="X41" s="6">
        <v>1</v>
      </c>
      <c r="Y41" s="6">
        <v>1</v>
      </c>
      <c r="Z41" s="6">
        <v>4</v>
      </c>
      <c r="AA41" s="6">
        <v>1</v>
      </c>
      <c r="AB41" s="6">
        <v>0</v>
      </c>
      <c r="AC41" s="6">
        <v>1</v>
      </c>
      <c r="AD41" s="6">
        <v>0</v>
      </c>
      <c r="AE41" s="6">
        <v>2</v>
      </c>
      <c r="AF41" s="6">
        <v>0</v>
      </c>
      <c r="AG41" s="6">
        <v>1</v>
      </c>
      <c r="AH41" s="6">
        <v>1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1</v>
      </c>
      <c r="AQ41" s="6">
        <v>0</v>
      </c>
      <c r="AR41" s="6">
        <v>0</v>
      </c>
      <c r="AS41" s="6">
        <v>0</v>
      </c>
      <c r="AT41" s="6">
        <v>1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40">
        <v>3000</v>
      </c>
      <c r="BA41" s="8">
        <v>3154.1</v>
      </c>
      <c r="BB41" s="8">
        <v>1025.9000000000001</v>
      </c>
    </row>
    <row r="42" spans="2:54" x14ac:dyDescent="0.15">
      <c r="B42" s="319" t="s">
        <v>25</v>
      </c>
      <c r="C42" s="246"/>
      <c r="D42" s="6">
        <v>173</v>
      </c>
      <c r="E42" s="6">
        <v>0</v>
      </c>
      <c r="F42" s="6">
        <v>0</v>
      </c>
      <c r="G42" s="6">
        <v>0</v>
      </c>
      <c r="H42" s="6">
        <v>2</v>
      </c>
      <c r="I42" s="6">
        <v>6</v>
      </c>
      <c r="J42" s="6">
        <v>2</v>
      </c>
      <c r="K42" s="6">
        <v>2</v>
      </c>
      <c r="L42" s="6">
        <v>6</v>
      </c>
      <c r="M42" s="6">
        <v>16</v>
      </c>
      <c r="N42" s="6">
        <v>12</v>
      </c>
      <c r="O42" s="6">
        <v>20</v>
      </c>
      <c r="P42" s="6">
        <v>17</v>
      </c>
      <c r="Q42" s="6">
        <v>17</v>
      </c>
      <c r="R42" s="6">
        <v>8</v>
      </c>
      <c r="S42" s="6">
        <v>13</v>
      </c>
      <c r="T42" s="6">
        <v>9</v>
      </c>
      <c r="U42" s="6">
        <v>8</v>
      </c>
      <c r="V42" s="6">
        <v>5</v>
      </c>
      <c r="W42" s="6">
        <v>7</v>
      </c>
      <c r="X42" s="6">
        <v>1</v>
      </c>
      <c r="Y42" s="6">
        <v>5</v>
      </c>
      <c r="Z42" s="6">
        <v>2</v>
      </c>
      <c r="AA42" s="6">
        <v>2</v>
      </c>
      <c r="AB42" s="6">
        <v>2</v>
      </c>
      <c r="AC42" s="6">
        <v>2</v>
      </c>
      <c r="AD42" s="6">
        <v>2</v>
      </c>
      <c r="AE42" s="6">
        <v>2</v>
      </c>
      <c r="AF42" s="6">
        <v>1</v>
      </c>
      <c r="AG42" s="6">
        <v>0</v>
      </c>
      <c r="AH42" s="6">
        <v>0</v>
      </c>
      <c r="AI42" s="6">
        <v>0</v>
      </c>
      <c r="AJ42" s="6">
        <v>1</v>
      </c>
      <c r="AK42" s="6">
        <v>0</v>
      </c>
      <c r="AL42" s="6">
        <v>1</v>
      </c>
      <c r="AM42" s="6">
        <v>0</v>
      </c>
      <c r="AN42" s="6">
        <v>1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1</v>
      </c>
      <c r="AW42" s="6">
        <v>0</v>
      </c>
      <c r="AX42" s="6">
        <v>0</v>
      </c>
      <c r="AY42" s="6">
        <v>0</v>
      </c>
      <c r="AZ42" s="40">
        <v>3291</v>
      </c>
      <c r="BA42" s="8">
        <v>3491.7</v>
      </c>
      <c r="BB42" s="8">
        <v>1199.9000000000001</v>
      </c>
    </row>
    <row r="43" spans="2:54" x14ac:dyDescent="0.15">
      <c r="B43" s="319" t="s">
        <v>26</v>
      </c>
      <c r="C43" s="246"/>
      <c r="D43" s="6">
        <v>221</v>
      </c>
      <c r="E43" s="6">
        <v>0</v>
      </c>
      <c r="F43" s="6">
        <v>0</v>
      </c>
      <c r="G43" s="6">
        <v>0</v>
      </c>
      <c r="H43" s="6">
        <v>1</v>
      </c>
      <c r="I43" s="6">
        <v>4</v>
      </c>
      <c r="J43" s="6">
        <v>1</v>
      </c>
      <c r="K43" s="6">
        <v>9</v>
      </c>
      <c r="L43" s="6">
        <v>5</v>
      </c>
      <c r="M43" s="6">
        <v>15</v>
      </c>
      <c r="N43" s="6">
        <v>17</v>
      </c>
      <c r="O43" s="6">
        <v>18</v>
      </c>
      <c r="P43" s="6">
        <v>31</v>
      </c>
      <c r="Q43" s="6">
        <v>21</v>
      </c>
      <c r="R43" s="6">
        <v>20</v>
      </c>
      <c r="S43" s="6">
        <v>19</v>
      </c>
      <c r="T43" s="6">
        <v>9</v>
      </c>
      <c r="U43" s="6">
        <v>9</v>
      </c>
      <c r="V43" s="6">
        <v>9</v>
      </c>
      <c r="W43" s="6">
        <v>6</v>
      </c>
      <c r="X43" s="6">
        <v>5</v>
      </c>
      <c r="Y43" s="6">
        <v>5</v>
      </c>
      <c r="Z43" s="6">
        <v>3</v>
      </c>
      <c r="AA43" s="6">
        <v>3</v>
      </c>
      <c r="AB43" s="6">
        <v>4</v>
      </c>
      <c r="AC43" s="6">
        <v>1</v>
      </c>
      <c r="AD43" s="6">
        <v>0</v>
      </c>
      <c r="AE43" s="6">
        <v>1</v>
      </c>
      <c r="AF43" s="6">
        <v>2</v>
      </c>
      <c r="AG43" s="6">
        <v>0</v>
      </c>
      <c r="AH43" s="6">
        <v>0</v>
      </c>
      <c r="AI43" s="6">
        <v>0</v>
      </c>
      <c r="AJ43" s="6">
        <v>1</v>
      </c>
      <c r="AK43" s="6">
        <v>0</v>
      </c>
      <c r="AL43" s="6">
        <v>1</v>
      </c>
      <c r="AM43" s="6">
        <v>0</v>
      </c>
      <c r="AN43" s="6">
        <v>0</v>
      </c>
      <c r="AO43" s="6">
        <v>0</v>
      </c>
      <c r="AP43" s="6">
        <v>0</v>
      </c>
      <c r="AQ43" s="6">
        <v>1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40">
        <v>3288</v>
      </c>
      <c r="BA43" s="8">
        <v>3476.4</v>
      </c>
      <c r="BB43" s="8">
        <v>1020.3</v>
      </c>
    </row>
    <row r="44" spans="2:54" x14ac:dyDescent="0.15">
      <c r="B44" s="319" t="s">
        <v>27</v>
      </c>
      <c r="C44" s="246"/>
      <c r="D44" s="6">
        <v>308</v>
      </c>
      <c r="E44" s="6">
        <v>0</v>
      </c>
      <c r="F44" s="6">
        <v>1</v>
      </c>
      <c r="G44" s="6">
        <v>2</v>
      </c>
      <c r="H44" s="6">
        <v>4</v>
      </c>
      <c r="I44" s="6">
        <v>2</v>
      </c>
      <c r="J44" s="6">
        <v>3</v>
      </c>
      <c r="K44" s="6">
        <v>9</v>
      </c>
      <c r="L44" s="6">
        <v>9</v>
      </c>
      <c r="M44" s="6">
        <v>18</v>
      </c>
      <c r="N44" s="6">
        <v>19</v>
      </c>
      <c r="O44" s="6">
        <v>17</v>
      </c>
      <c r="P44" s="6">
        <v>25</v>
      </c>
      <c r="Q44" s="6">
        <v>26</v>
      </c>
      <c r="R44" s="6">
        <v>32</v>
      </c>
      <c r="S44" s="6">
        <v>24</v>
      </c>
      <c r="T44" s="6">
        <v>28</v>
      </c>
      <c r="U44" s="6">
        <v>12</v>
      </c>
      <c r="V44" s="6">
        <v>13</v>
      </c>
      <c r="W44" s="6">
        <v>14</v>
      </c>
      <c r="X44" s="6">
        <v>15</v>
      </c>
      <c r="Y44" s="6">
        <v>7</v>
      </c>
      <c r="Z44" s="6">
        <v>5</v>
      </c>
      <c r="AA44" s="6">
        <v>3</v>
      </c>
      <c r="AB44" s="6">
        <v>6</v>
      </c>
      <c r="AC44" s="6">
        <v>3</v>
      </c>
      <c r="AD44" s="6">
        <v>4</v>
      </c>
      <c r="AE44" s="6">
        <v>0</v>
      </c>
      <c r="AF44" s="6">
        <v>3</v>
      </c>
      <c r="AG44" s="6">
        <v>0</v>
      </c>
      <c r="AH44" s="6">
        <v>0</v>
      </c>
      <c r="AI44" s="6">
        <v>0</v>
      </c>
      <c r="AJ44" s="6">
        <v>0</v>
      </c>
      <c r="AK44" s="6">
        <v>1</v>
      </c>
      <c r="AL44" s="6">
        <v>0</v>
      </c>
      <c r="AM44" s="6">
        <v>0</v>
      </c>
      <c r="AN44" s="6">
        <v>1</v>
      </c>
      <c r="AO44" s="6">
        <v>0</v>
      </c>
      <c r="AP44" s="6">
        <v>0</v>
      </c>
      <c r="AQ44" s="6">
        <v>0</v>
      </c>
      <c r="AR44" s="6">
        <v>0</v>
      </c>
      <c r="AS44" s="6">
        <v>1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1</v>
      </c>
      <c r="AZ44" s="40">
        <v>3530</v>
      </c>
      <c r="BA44" s="8">
        <v>3633.7</v>
      </c>
      <c r="BB44" s="8">
        <v>1145.5</v>
      </c>
    </row>
    <row r="45" spans="2:54" x14ac:dyDescent="0.15">
      <c r="B45" s="319" t="s">
        <v>28</v>
      </c>
      <c r="C45" s="246"/>
      <c r="D45" s="6">
        <v>548</v>
      </c>
      <c r="E45" s="6">
        <v>0</v>
      </c>
      <c r="F45" s="6">
        <v>0</v>
      </c>
      <c r="G45" s="6">
        <v>3</v>
      </c>
      <c r="H45" s="6">
        <v>5</v>
      </c>
      <c r="I45" s="6">
        <v>8</v>
      </c>
      <c r="J45" s="6">
        <v>8</v>
      </c>
      <c r="K45" s="6">
        <v>13</v>
      </c>
      <c r="L45" s="6">
        <v>18</v>
      </c>
      <c r="M45" s="6">
        <v>24</v>
      </c>
      <c r="N45" s="6">
        <v>29</v>
      </c>
      <c r="O45" s="6">
        <v>37</v>
      </c>
      <c r="P45" s="6">
        <v>50</v>
      </c>
      <c r="Q45" s="6">
        <v>53</v>
      </c>
      <c r="R45" s="6">
        <v>49</v>
      </c>
      <c r="S45" s="6">
        <v>40</v>
      </c>
      <c r="T45" s="6">
        <v>33</v>
      </c>
      <c r="U45" s="6">
        <v>30</v>
      </c>
      <c r="V45" s="6">
        <v>30</v>
      </c>
      <c r="W45" s="6">
        <v>33</v>
      </c>
      <c r="X45" s="6">
        <v>12</v>
      </c>
      <c r="Y45" s="6">
        <v>6</v>
      </c>
      <c r="Z45" s="6">
        <v>14</v>
      </c>
      <c r="AA45" s="6">
        <v>8</v>
      </c>
      <c r="AB45" s="6">
        <v>9</v>
      </c>
      <c r="AC45" s="6">
        <v>9</v>
      </c>
      <c r="AD45" s="6">
        <v>3</v>
      </c>
      <c r="AE45" s="6">
        <v>2</v>
      </c>
      <c r="AF45" s="6">
        <v>2</v>
      </c>
      <c r="AG45" s="6">
        <v>2</v>
      </c>
      <c r="AH45" s="6">
        <v>1</v>
      </c>
      <c r="AI45" s="6">
        <v>1</v>
      </c>
      <c r="AJ45" s="6">
        <v>2</v>
      </c>
      <c r="AK45" s="6">
        <v>0</v>
      </c>
      <c r="AL45" s="6">
        <v>1</v>
      </c>
      <c r="AM45" s="6">
        <v>3</v>
      </c>
      <c r="AN45" s="6">
        <v>2</v>
      </c>
      <c r="AO45" s="6">
        <v>3</v>
      </c>
      <c r="AP45" s="6">
        <v>1</v>
      </c>
      <c r="AQ45" s="6">
        <v>1</v>
      </c>
      <c r="AR45" s="6">
        <v>0</v>
      </c>
      <c r="AS45" s="6">
        <v>1</v>
      </c>
      <c r="AT45" s="6">
        <v>0</v>
      </c>
      <c r="AU45" s="6">
        <v>0</v>
      </c>
      <c r="AV45" s="6">
        <v>1</v>
      </c>
      <c r="AW45" s="6">
        <v>1</v>
      </c>
      <c r="AX45" s="6">
        <v>0</v>
      </c>
      <c r="AY45" s="6">
        <v>0</v>
      </c>
      <c r="AZ45" s="40">
        <v>3500</v>
      </c>
      <c r="BA45" s="8">
        <v>3704.3</v>
      </c>
      <c r="BB45" s="8">
        <v>1244</v>
      </c>
    </row>
    <row r="46" spans="2:54" x14ac:dyDescent="0.15">
      <c r="B46" s="319" t="s">
        <v>29</v>
      </c>
      <c r="C46" s="246"/>
      <c r="D46" s="6">
        <v>133</v>
      </c>
      <c r="E46" s="6">
        <v>0</v>
      </c>
      <c r="F46" s="6">
        <v>0</v>
      </c>
      <c r="G46" s="6">
        <v>0</v>
      </c>
      <c r="H46" s="6">
        <v>1</v>
      </c>
      <c r="I46" s="6">
        <v>2</v>
      </c>
      <c r="J46" s="6">
        <v>9</v>
      </c>
      <c r="K46" s="6">
        <v>6</v>
      </c>
      <c r="L46" s="6">
        <v>5</v>
      </c>
      <c r="M46" s="6">
        <v>13</v>
      </c>
      <c r="N46" s="6">
        <v>9</v>
      </c>
      <c r="O46" s="6">
        <v>9</v>
      </c>
      <c r="P46" s="6">
        <v>5</v>
      </c>
      <c r="Q46" s="6">
        <v>13</v>
      </c>
      <c r="R46" s="6">
        <v>11</v>
      </c>
      <c r="S46" s="6">
        <v>14</v>
      </c>
      <c r="T46" s="6">
        <v>8</v>
      </c>
      <c r="U46" s="6">
        <v>10</v>
      </c>
      <c r="V46" s="6">
        <v>4</v>
      </c>
      <c r="W46" s="6">
        <v>3</v>
      </c>
      <c r="X46" s="6">
        <v>3</v>
      </c>
      <c r="Y46" s="6">
        <v>0</v>
      </c>
      <c r="Z46" s="6">
        <v>0</v>
      </c>
      <c r="AA46" s="6">
        <v>1</v>
      </c>
      <c r="AB46" s="6">
        <v>1</v>
      </c>
      <c r="AC46" s="6">
        <v>0</v>
      </c>
      <c r="AD46" s="6">
        <v>1</v>
      </c>
      <c r="AE46" s="6">
        <v>2</v>
      </c>
      <c r="AF46" s="6">
        <v>1</v>
      </c>
      <c r="AG46" s="6">
        <v>1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1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40">
        <v>3338</v>
      </c>
      <c r="BA46" s="8">
        <v>3336.7</v>
      </c>
      <c r="BB46" s="8">
        <v>1064.2</v>
      </c>
    </row>
    <row r="47" spans="2:54" x14ac:dyDescent="0.15">
      <c r="B47" s="319" t="s">
        <v>30</v>
      </c>
      <c r="C47" s="246"/>
      <c r="D47" s="6">
        <v>110</v>
      </c>
      <c r="E47" s="6">
        <v>0</v>
      </c>
      <c r="F47" s="6">
        <v>0</v>
      </c>
      <c r="G47" s="6">
        <v>1</v>
      </c>
      <c r="H47" s="6">
        <v>1</v>
      </c>
      <c r="I47" s="6">
        <v>2</v>
      </c>
      <c r="J47" s="6">
        <v>3</v>
      </c>
      <c r="K47" s="6">
        <v>4</v>
      </c>
      <c r="L47" s="6">
        <v>5</v>
      </c>
      <c r="M47" s="6">
        <v>6</v>
      </c>
      <c r="N47" s="6">
        <v>7</v>
      </c>
      <c r="O47" s="6">
        <v>4</v>
      </c>
      <c r="P47" s="6">
        <v>7</v>
      </c>
      <c r="Q47" s="6">
        <v>16</v>
      </c>
      <c r="R47" s="6">
        <v>3</v>
      </c>
      <c r="S47" s="6">
        <v>8</v>
      </c>
      <c r="T47" s="6">
        <v>7</v>
      </c>
      <c r="U47" s="6">
        <v>7</v>
      </c>
      <c r="V47" s="6">
        <v>8</v>
      </c>
      <c r="W47" s="6">
        <v>3</v>
      </c>
      <c r="X47" s="6">
        <v>6</v>
      </c>
      <c r="Y47" s="6">
        <v>1</v>
      </c>
      <c r="Z47" s="6">
        <v>0</v>
      </c>
      <c r="AA47" s="6">
        <v>1</v>
      </c>
      <c r="AB47" s="6">
        <v>2</v>
      </c>
      <c r="AC47" s="6">
        <v>4</v>
      </c>
      <c r="AD47" s="6">
        <v>2</v>
      </c>
      <c r="AE47" s="6">
        <v>0</v>
      </c>
      <c r="AF47" s="6">
        <v>0</v>
      </c>
      <c r="AG47" s="6">
        <v>1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1</v>
      </c>
      <c r="AV47" s="6">
        <v>0</v>
      </c>
      <c r="AW47" s="6">
        <v>0</v>
      </c>
      <c r="AX47" s="6">
        <v>0</v>
      </c>
      <c r="AY47" s="6">
        <v>0</v>
      </c>
      <c r="AZ47" s="40">
        <v>3364</v>
      </c>
      <c r="BA47" s="8">
        <v>3585.1</v>
      </c>
      <c r="BB47" s="8">
        <v>1194.0999999999999</v>
      </c>
    </row>
    <row r="48" spans="2:54" x14ac:dyDescent="0.15">
      <c r="B48" s="319" t="s">
        <v>31</v>
      </c>
      <c r="C48" s="246"/>
      <c r="D48" s="6">
        <v>123</v>
      </c>
      <c r="E48" s="6">
        <v>0</v>
      </c>
      <c r="F48" s="6">
        <v>0</v>
      </c>
      <c r="G48" s="6">
        <v>1</v>
      </c>
      <c r="H48" s="6">
        <v>0</v>
      </c>
      <c r="I48" s="6">
        <v>3</v>
      </c>
      <c r="J48" s="6">
        <v>3</v>
      </c>
      <c r="K48" s="6">
        <v>6</v>
      </c>
      <c r="L48" s="6">
        <v>13</v>
      </c>
      <c r="M48" s="6">
        <v>7</v>
      </c>
      <c r="N48" s="6">
        <v>9</v>
      </c>
      <c r="O48" s="6">
        <v>6</v>
      </c>
      <c r="P48" s="6">
        <v>5</v>
      </c>
      <c r="Q48" s="6">
        <v>5</v>
      </c>
      <c r="R48" s="6">
        <v>7</v>
      </c>
      <c r="S48" s="6">
        <v>8</v>
      </c>
      <c r="T48" s="6">
        <v>9</v>
      </c>
      <c r="U48" s="6">
        <v>8</v>
      </c>
      <c r="V48" s="6">
        <v>5</v>
      </c>
      <c r="W48" s="6">
        <v>8</v>
      </c>
      <c r="X48" s="6">
        <v>4</v>
      </c>
      <c r="Y48" s="6">
        <v>1</v>
      </c>
      <c r="Z48" s="6">
        <v>3</v>
      </c>
      <c r="AA48" s="6">
        <v>2</v>
      </c>
      <c r="AB48" s="6">
        <v>2</v>
      </c>
      <c r="AC48" s="6">
        <v>2</v>
      </c>
      <c r="AD48" s="6">
        <v>4</v>
      </c>
      <c r="AE48" s="6">
        <v>0</v>
      </c>
      <c r="AF48" s="6">
        <v>0</v>
      </c>
      <c r="AG48" s="6">
        <v>0</v>
      </c>
      <c r="AH48" s="6">
        <v>0</v>
      </c>
      <c r="AI48" s="6">
        <v>1</v>
      </c>
      <c r="AJ48" s="6">
        <v>0</v>
      </c>
      <c r="AK48" s="6">
        <v>0</v>
      </c>
      <c r="AL48" s="6">
        <v>0</v>
      </c>
      <c r="AM48" s="6">
        <v>0</v>
      </c>
      <c r="AN48" s="6">
        <v>1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40">
        <v>3518</v>
      </c>
      <c r="BA48" s="8">
        <v>3535.4</v>
      </c>
      <c r="BB48" s="8">
        <v>1202.8</v>
      </c>
    </row>
    <row r="49" spans="2:54" x14ac:dyDescent="0.15">
      <c r="B49" s="319" t="s">
        <v>32</v>
      </c>
      <c r="C49" s="246"/>
      <c r="D49" s="6">
        <v>433</v>
      </c>
      <c r="E49" s="6">
        <v>0</v>
      </c>
      <c r="F49" s="6">
        <v>0</v>
      </c>
      <c r="G49" s="6">
        <v>1</v>
      </c>
      <c r="H49" s="6">
        <v>2</v>
      </c>
      <c r="I49" s="6">
        <v>4</v>
      </c>
      <c r="J49" s="6">
        <v>8</v>
      </c>
      <c r="K49" s="6">
        <v>12</v>
      </c>
      <c r="L49" s="6">
        <v>13</v>
      </c>
      <c r="M49" s="6">
        <v>27</v>
      </c>
      <c r="N49" s="6">
        <v>23</v>
      </c>
      <c r="O49" s="6">
        <v>30</v>
      </c>
      <c r="P49" s="6">
        <v>38</v>
      </c>
      <c r="Q49" s="6">
        <v>29</v>
      </c>
      <c r="R49" s="6">
        <v>28</v>
      </c>
      <c r="S49" s="6">
        <v>28</v>
      </c>
      <c r="T49" s="6">
        <v>25</v>
      </c>
      <c r="U49" s="6">
        <v>27</v>
      </c>
      <c r="V49" s="6">
        <v>20</v>
      </c>
      <c r="W49" s="6">
        <v>18</v>
      </c>
      <c r="X49" s="6">
        <v>10</v>
      </c>
      <c r="Y49" s="6">
        <v>10</v>
      </c>
      <c r="Z49" s="6">
        <v>12</v>
      </c>
      <c r="AA49" s="6">
        <v>7</v>
      </c>
      <c r="AB49" s="6">
        <v>8</v>
      </c>
      <c r="AC49" s="6">
        <v>8</v>
      </c>
      <c r="AD49" s="6">
        <v>9</v>
      </c>
      <c r="AE49" s="6">
        <v>5</v>
      </c>
      <c r="AF49" s="6">
        <v>6</v>
      </c>
      <c r="AG49" s="6">
        <v>4</v>
      </c>
      <c r="AH49" s="6">
        <v>3</v>
      </c>
      <c r="AI49" s="6">
        <v>1</v>
      </c>
      <c r="AJ49" s="6">
        <v>3</v>
      </c>
      <c r="AK49" s="6">
        <v>1</v>
      </c>
      <c r="AL49" s="6">
        <v>2</v>
      </c>
      <c r="AM49" s="6">
        <v>1</v>
      </c>
      <c r="AN49" s="6">
        <v>1</v>
      </c>
      <c r="AO49" s="6">
        <v>3</v>
      </c>
      <c r="AP49" s="6">
        <v>1</v>
      </c>
      <c r="AQ49" s="6">
        <v>0</v>
      </c>
      <c r="AR49" s="6">
        <v>2</v>
      </c>
      <c r="AS49" s="6">
        <v>0</v>
      </c>
      <c r="AT49" s="6">
        <v>1</v>
      </c>
      <c r="AU49" s="6">
        <v>0</v>
      </c>
      <c r="AV49" s="6">
        <v>0</v>
      </c>
      <c r="AW49" s="6">
        <v>0</v>
      </c>
      <c r="AX49" s="6">
        <v>0</v>
      </c>
      <c r="AY49" s="6">
        <v>2</v>
      </c>
      <c r="AZ49" s="40">
        <v>3602</v>
      </c>
      <c r="BA49" s="8">
        <v>3892.5</v>
      </c>
      <c r="BB49" s="8">
        <v>1439.9</v>
      </c>
    </row>
    <row r="50" spans="2:54" x14ac:dyDescent="0.15">
      <c r="B50" s="319" t="s">
        <v>33</v>
      </c>
      <c r="C50" s="246"/>
      <c r="D50" s="6">
        <v>366</v>
      </c>
      <c r="E50" s="6">
        <v>0</v>
      </c>
      <c r="F50" s="6">
        <v>0</v>
      </c>
      <c r="G50" s="6">
        <v>0</v>
      </c>
      <c r="H50" s="6">
        <v>0</v>
      </c>
      <c r="I50" s="6">
        <v>7</v>
      </c>
      <c r="J50" s="6">
        <v>5</v>
      </c>
      <c r="K50" s="6">
        <v>7</v>
      </c>
      <c r="L50" s="6">
        <v>20</v>
      </c>
      <c r="M50" s="6">
        <v>19</v>
      </c>
      <c r="N50" s="6">
        <v>31</v>
      </c>
      <c r="O50" s="6">
        <v>17</v>
      </c>
      <c r="P50" s="6">
        <v>33</v>
      </c>
      <c r="Q50" s="6">
        <v>30</v>
      </c>
      <c r="R50" s="6">
        <v>22</v>
      </c>
      <c r="S50" s="6">
        <v>24</v>
      </c>
      <c r="T50" s="6">
        <v>22</v>
      </c>
      <c r="U50" s="6">
        <v>23</v>
      </c>
      <c r="V50" s="6">
        <v>15</v>
      </c>
      <c r="W50" s="6">
        <v>23</v>
      </c>
      <c r="X50" s="6">
        <v>13</v>
      </c>
      <c r="Y50" s="6">
        <v>5</v>
      </c>
      <c r="Z50" s="6">
        <v>9</v>
      </c>
      <c r="AA50" s="6">
        <v>6</v>
      </c>
      <c r="AB50" s="6">
        <v>9</v>
      </c>
      <c r="AC50" s="6">
        <v>4</v>
      </c>
      <c r="AD50" s="6">
        <v>4</v>
      </c>
      <c r="AE50" s="6">
        <v>3</v>
      </c>
      <c r="AF50" s="6">
        <v>1</v>
      </c>
      <c r="AG50" s="6">
        <v>3</v>
      </c>
      <c r="AH50" s="6">
        <v>0</v>
      </c>
      <c r="AI50" s="6">
        <v>0</v>
      </c>
      <c r="AJ50" s="6">
        <v>3</v>
      </c>
      <c r="AK50" s="6">
        <v>1</v>
      </c>
      <c r="AL50" s="6">
        <v>0</v>
      </c>
      <c r="AM50" s="6">
        <v>0</v>
      </c>
      <c r="AN50" s="6">
        <v>1</v>
      </c>
      <c r="AO50" s="6">
        <v>2</v>
      </c>
      <c r="AP50" s="6">
        <v>0</v>
      </c>
      <c r="AQ50" s="6">
        <v>0</v>
      </c>
      <c r="AR50" s="6">
        <v>0</v>
      </c>
      <c r="AS50" s="6">
        <v>2</v>
      </c>
      <c r="AT50" s="6">
        <v>0</v>
      </c>
      <c r="AU50" s="6">
        <v>0</v>
      </c>
      <c r="AV50" s="6">
        <v>1</v>
      </c>
      <c r="AW50" s="6">
        <v>0</v>
      </c>
      <c r="AX50" s="6">
        <v>0</v>
      </c>
      <c r="AY50" s="6">
        <v>1</v>
      </c>
      <c r="AZ50" s="40">
        <v>3528.5</v>
      </c>
      <c r="BA50" s="8">
        <v>3743.4</v>
      </c>
      <c r="BB50" s="8">
        <v>1312.4</v>
      </c>
    </row>
    <row r="51" spans="2:54" x14ac:dyDescent="0.15">
      <c r="B51" s="319" t="s">
        <v>34</v>
      </c>
      <c r="C51" s="246"/>
      <c r="D51" s="6">
        <v>76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3</v>
      </c>
      <c r="K51" s="6">
        <v>0</v>
      </c>
      <c r="L51" s="6">
        <v>5</v>
      </c>
      <c r="M51" s="6">
        <v>7</v>
      </c>
      <c r="N51" s="6">
        <v>3</v>
      </c>
      <c r="O51" s="6">
        <v>5</v>
      </c>
      <c r="P51" s="6">
        <v>7</v>
      </c>
      <c r="Q51" s="6">
        <v>6</v>
      </c>
      <c r="R51" s="6">
        <v>3</v>
      </c>
      <c r="S51" s="6">
        <v>10</v>
      </c>
      <c r="T51" s="6">
        <v>2</v>
      </c>
      <c r="U51" s="6">
        <v>7</v>
      </c>
      <c r="V51" s="6">
        <v>2</v>
      </c>
      <c r="W51" s="6">
        <v>3</v>
      </c>
      <c r="X51" s="6">
        <v>1</v>
      </c>
      <c r="Y51" s="6">
        <v>2</v>
      </c>
      <c r="Z51" s="6">
        <v>3</v>
      </c>
      <c r="AA51" s="6">
        <v>1</v>
      </c>
      <c r="AB51" s="6">
        <v>1</v>
      </c>
      <c r="AC51" s="6">
        <v>0</v>
      </c>
      <c r="AD51" s="6">
        <v>0</v>
      </c>
      <c r="AE51" s="6">
        <v>0</v>
      </c>
      <c r="AF51" s="6">
        <v>1</v>
      </c>
      <c r="AG51" s="6">
        <v>0</v>
      </c>
      <c r="AH51" s="6">
        <v>0</v>
      </c>
      <c r="AI51" s="6">
        <v>1</v>
      </c>
      <c r="AJ51" s="6">
        <v>2</v>
      </c>
      <c r="AK51" s="6">
        <v>0</v>
      </c>
      <c r="AL51" s="6">
        <v>0</v>
      </c>
      <c r="AM51" s="6">
        <v>0</v>
      </c>
      <c r="AN51" s="6">
        <v>1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40">
        <v>3525.5</v>
      </c>
      <c r="BA51" s="8">
        <v>3687.8</v>
      </c>
      <c r="BB51" s="8">
        <v>1236.3</v>
      </c>
    </row>
    <row r="52" spans="2:54" x14ac:dyDescent="0.15">
      <c r="B52" s="319" t="s">
        <v>35</v>
      </c>
      <c r="C52" s="246"/>
      <c r="D52" s="6">
        <v>111</v>
      </c>
      <c r="E52" s="6">
        <v>0</v>
      </c>
      <c r="F52" s="6">
        <v>0</v>
      </c>
      <c r="G52" s="6">
        <v>0</v>
      </c>
      <c r="H52" s="6">
        <v>1</v>
      </c>
      <c r="I52" s="6">
        <v>5</v>
      </c>
      <c r="J52" s="6">
        <v>4</v>
      </c>
      <c r="K52" s="6">
        <v>4</v>
      </c>
      <c r="L52" s="6">
        <v>3</v>
      </c>
      <c r="M52" s="6">
        <v>6</v>
      </c>
      <c r="N52" s="6">
        <v>6</v>
      </c>
      <c r="O52" s="6">
        <v>8</v>
      </c>
      <c r="P52" s="6">
        <v>10</v>
      </c>
      <c r="Q52" s="6">
        <v>5</v>
      </c>
      <c r="R52" s="6">
        <v>14</v>
      </c>
      <c r="S52" s="6">
        <v>6</v>
      </c>
      <c r="T52" s="6">
        <v>8</v>
      </c>
      <c r="U52" s="6">
        <v>4</v>
      </c>
      <c r="V52" s="6">
        <v>5</v>
      </c>
      <c r="W52" s="6">
        <v>2</v>
      </c>
      <c r="X52" s="6">
        <v>9</v>
      </c>
      <c r="Y52" s="6">
        <v>0</v>
      </c>
      <c r="Z52" s="6">
        <v>5</v>
      </c>
      <c r="AA52" s="6">
        <v>0</v>
      </c>
      <c r="AB52" s="6">
        <v>1</v>
      </c>
      <c r="AC52" s="6">
        <v>0</v>
      </c>
      <c r="AD52" s="6">
        <v>0</v>
      </c>
      <c r="AE52" s="6">
        <v>1</v>
      </c>
      <c r="AF52" s="6">
        <v>0</v>
      </c>
      <c r="AG52" s="6">
        <v>1</v>
      </c>
      <c r="AH52" s="6">
        <v>0</v>
      </c>
      <c r="AI52" s="6">
        <v>0</v>
      </c>
      <c r="AJ52" s="6">
        <v>0</v>
      </c>
      <c r="AK52" s="6">
        <v>0</v>
      </c>
      <c r="AL52" s="6">
        <v>1</v>
      </c>
      <c r="AM52" s="6">
        <v>0</v>
      </c>
      <c r="AN52" s="6">
        <v>0</v>
      </c>
      <c r="AO52" s="6">
        <v>0</v>
      </c>
      <c r="AP52" s="6">
        <v>0</v>
      </c>
      <c r="AQ52" s="6">
        <v>1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1</v>
      </c>
      <c r="AY52" s="6">
        <v>0</v>
      </c>
      <c r="AZ52" s="40">
        <v>3443</v>
      </c>
      <c r="BA52" s="8">
        <v>3552.3</v>
      </c>
      <c r="BB52" s="8">
        <v>1311.7</v>
      </c>
    </row>
    <row r="53" spans="2:54" x14ac:dyDescent="0.15">
      <c r="B53" s="319" t="s">
        <v>36</v>
      </c>
      <c r="C53" s="246"/>
      <c r="D53" s="6">
        <v>7</v>
      </c>
      <c r="E53" s="6">
        <v>0</v>
      </c>
      <c r="F53" s="6">
        <v>1</v>
      </c>
      <c r="G53" s="6">
        <v>0</v>
      </c>
      <c r="H53" s="6">
        <v>0</v>
      </c>
      <c r="I53" s="6">
        <v>0</v>
      </c>
      <c r="J53" s="6">
        <v>0</v>
      </c>
      <c r="K53" s="6">
        <v>2</v>
      </c>
      <c r="L53" s="6">
        <v>1</v>
      </c>
      <c r="M53" s="6">
        <v>1</v>
      </c>
      <c r="N53" s="6">
        <v>0</v>
      </c>
      <c r="O53" s="6">
        <v>0</v>
      </c>
      <c r="P53" s="6">
        <v>0</v>
      </c>
      <c r="Q53" s="6">
        <v>0</v>
      </c>
      <c r="R53" s="6">
        <v>1</v>
      </c>
      <c r="S53" s="6">
        <v>0</v>
      </c>
      <c r="T53" s="6">
        <v>0</v>
      </c>
      <c r="U53" s="6">
        <v>0</v>
      </c>
      <c r="V53" s="6">
        <v>0</v>
      </c>
      <c r="W53" s="6">
        <v>1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40">
        <v>2290</v>
      </c>
      <c r="BA53" s="8">
        <v>2607.3000000000002</v>
      </c>
      <c r="BB53" s="8">
        <v>981.6</v>
      </c>
    </row>
    <row r="54" spans="2:54" x14ac:dyDescent="0.15">
      <c r="B54" s="319" t="s">
        <v>37</v>
      </c>
      <c r="C54" s="246"/>
      <c r="D54" s="6">
        <v>6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1</v>
      </c>
      <c r="L54" s="6">
        <v>0</v>
      </c>
      <c r="M54" s="6">
        <v>0</v>
      </c>
      <c r="N54" s="6">
        <v>0</v>
      </c>
      <c r="O54" s="6">
        <v>0</v>
      </c>
      <c r="P54" s="6">
        <v>1</v>
      </c>
      <c r="Q54" s="6">
        <v>0</v>
      </c>
      <c r="R54" s="6">
        <v>0</v>
      </c>
      <c r="S54" s="6">
        <v>2</v>
      </c>
      <c r="T54" s="6">
        <v>0</v>
      </c>
      <c r="U54" s="6">
        <v>1</v>
      </c>
      <c r="V54" s="6">
        <v>1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40">
        <v>3652.5</v>
      </c>
      <c r="BA54" s="8">
        <v>3477.7</v>
      </c>
      <c r="BB54" s="8">
        <v>745.4</v>
      </c>
    </row>
    <row r="55" spans="2:54" x14ac:dyDescent="0.15">
      <c r="B55" s="319" t="s">
        <v>38</v>
      </c>
      <c r="C55" s="246"/>
      <c r="D55" s="6">
        <v>234</v>
      </c>
      <c r="E55" s="6">
        <v>0</v>
      </c>
      <c r="F55" s="6">
        <v>1</v>
      </c>
      <c r="G55" s="6">
        <v>0</v>
      </c>
      <c r="H55" s="6">
        <v>1</v>
      </c>
      <c r="I55" s="6">
        <v>2</v>
      </c>
      <c r="J55" s="6">
        <v>5</v>
      </c>
      <c r="K55" s="6">
        <v>4</v>
      </c>
      <c r="L55" s="6">
        <v>6</v>
      </c>
      <c r="M55" s="6">
        <v>12</v>
      </c>
      <c r="N55" s="6">
        <v>13</v>
      </c>
      <c r="O55" s="6">
        <v>17</v>
      </c>
      <c r="P55" s="6">
        <v>25</v>
      </c>
      <c r="Q55" s="6">
        <v>14</v>
      </c>
      <c r="R55" s="6">
        <v>19</v>
      </c>
      <c r="S55" s="6">
        <v>24</v>
      </c>
      <c r="T55" s="6">
        <v>19</v>
      </c>
      <c r="U55" s="6">
        <v>13</v>
      </c>
      <c r="V55" s="6">
        <v>8</v>
      </c>
      <c r="W55" s="6">
        <v>12</v>
      </c>
      <c r="X55" s="6">
        <v>9</v>
      </c>
      <c r="Y55" s="6">
        <v>5</v>
      </c>
      <c r="Z55" s="6">
        <v>2</v>
      </c>
      <c r="AA55" s="6">
        <v>5</v>
      </c>
      <c r="AB55" s="6">
        <v>1</v>
      </c>
      <c r="AC55" s="6">
        <v>2</v>
      </c>
      <c r="AD55" s="6">
        <v>1</v>
      </c>
      <c r="AE55" s="6">
        <v>3</v>
      </c>
      <c r="AF55" s="6">
        <v>2</v>
      </c>
      <c r="AG55" s="6">
        <v>0</v>
      </c>
      <c r="AH55" s="6">
        <v>0</v>
      </c>
      <c r="AI55" s="6">
        <v>3</v>
      </c>
      <c r="AJ55" s="6">
        <v>0</v>
      </c>
      <c r="AK55" s="6">
        <v>1</v>
      </c>
      <c r="AL55" s="6">
        <v>1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1</v>
      </c>
      <c r="AU55" s="6">
        <v>0</v>
      </c>
      <c r="AV55" s="6">
        <v>0</v>
      </c>
      <c r="AW55" s="6">
        <v>0</v>
      </c>
      <c r="AX55" s="6">
        <v>2</v>
      </c>
      <c r="AY55" s="6">
        <v>1</v>
      </c>
      <c r="AZ55" s="40">
        <v>3582</v>
      </c>
      <c r="BA55" s="8">
        <v>3750.6</v>
      </c>
      <c r="BB55" s="8">
        <v>1342.4</v>
      </c>
    </row>
    <row r="56" spans="2:54" x14ac:dyDescent="0.15">
      <c r="B56" s="319" t="s">
        <v>39</v>
      </c>
      <c r="C56" s="246"/>
      <c r="D56" s="6">
        <v>251</v>
      </c>
      <c r="E56" s="6">
        <v>0</v>
      </c>
      <c r="F56" s="6">
        <v>0</v>
      </c>
      <c r="G56" s="6">
        <v>0</v>
      </c>
      <c r="H56" s="6">
        <v>2</v>
      </c>
      <c r="I56" s="6">
        <v>1</v>
      </c>
      <c r="J56" s="6">
        <v>2</v>
      </c>
      <c r="K56" s="6">
        <v>14</v>
      </c>
      <c r="L56" s="6">
        <v>14</v>
      </c>
      <c r="M56" s="6">
        <v>15</v>
      </c>
      <c r="N56" s="6">
        <v>21</v>
      </c>
      <c r="O56" s="6">
        <v>20</v>
      </c>
      <c r="P56" s="6">
        <v>20</v>
      </c>
      <c r="Q56" s="6">
        <v>22</v>
      </c>
      <c r="R56" s="6">
        <v>25</v>
      </c>
      <c r="S56" s="6">
        <v>18</v>
      </c>
      <c r="T56" s="6">
        <v>13</v>
      </c>
      <c r="U56" s="6">
        <v>13</v>
      </c>
      <c r="V56" s="6">
        <v>11</v>
      </c>
      <c r="W56" s="6">
        <v>7</v>
      </c>
      <c r="X56" s="6">
        <v>8</v>
      </c>
      <c r="Y56" s="6">
        <v>7</v>
      </c>
      <c r="Z56" s="6">
        <v>3</v>
      </c>
      <c r="AA56" s="6">
        <v>4</v>
      </c>
      <c r="AB56" s="6">
        <v>1</v>
      </c>
      <c r="AC56" s="6">
        <v>1</v>
      </c>
      <c r="AD56" s="6">
        <v>4</v>
      </c>
      <c r="AE56" s="6">
        <v>1</v>
      </c>
      <c r="AF56" s="6">
        <v>1</v>
      </c>
      <c r="AG56" s="6">
        <v>1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2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40">
        <v>3339</v>
      </c>
      <c r="BA56" s="8">
        <v>3460.4</v>
      </c>
      <c r="BB56" s="8">
        <v>1017.5</v>
      </c>
    </row>
    <row r="57" spans="2:54" x14ac:dyDescent="0.15">
      <c r="B57" s="319" t="s">
        <v>40</v>
      </c>
      <c r="C57" s="246"/>
      <c r="D57" s="6">
        <v>107</v>
      </c>
      <c r="E57" s="6">
        <v>0</v>
      </c>
      <c r="F57" s="6">
        <v>0</v>
      </c>
      <c r="G57" s="6">
        <v>0</v>
      </c>
      <c r="H57" s="6">
        <v>1</v>
      </c>
      <c r="I57" s="6">
        <v>1</v>
      </c>
      <c r="J57" s="6">
        <v>2</v>
      </c>
      <c r="K57" s="6">
        <v>4</v>
      </c>
      <c r="L57" s="6">
        <v>7</v>
      </c>
      <c r="M57" s="6">
        <v>8</v>
      </c>
      <c r="N57" s="6">
        <v>6</v>
      </c>
      <c r="O57" s="6">
        <v>4</v>
      </c>
      <c r="P57" s="6">
        <v>15</v>
      </c>
      <c r="Q57" s="6">
        <v>10</v>
      </c>
      <c r="R57" s="6">
        <v>8</v>
      </c>
      <c r="S57" s="6">
        <v>8</v>
      </c>
      <c r="T57" s="6">
        <v>13</v>
      </c>
      <c r="U57" s="6">
        <v>4</v>
      </c>
      <c r="V57" s="6">
        <v>2</v>
      </c>
      <c r="W57" s="6">
        <v>6</v>
      </c>
      <c r="X57" s="6">
        <v>1</v>
      </c>
      <c r="Y57" s="6">
        <v>2</v>
      </c>
      <c r="Z57" s="6">
        <v>1</v>
      </c>
      <c r="AA57" s="6">
        <v>0</v>
      </c>
      <c r="AB57" s="6">
        <v>0</v>
      </c>
      <c r="AC57" s="6">
        <v>1</v>
      </c>
      <c r="AD57" s="6">
        <v>0</v>
      </c>
      <c r="AE57" s="6">
        <v>1</v>
      </c>
      <c r="AF57" s="6">
        <v>1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1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40">
        <v>3343</v>
      </c>
      <c r="BA57" s="8">
        <v>3394.4</v>
      </c>
      <c r="BB57" s="8">
        <v>961.9</v>
      </c>
    </row>
    <row r="58" spans="2:54" x14ac:dyDescent="0.15">
      <c r="B58" s="319" t="s">
        <v>41</v>
      </c>
      <c r="C58" s="246"/>
      <c r="D58" s="6">
        <v>50</v>
      </c>
      <c r="E58" s="6">
        <v>0</v>
      </c>
      <c r="F58" s="6">
        <v>0</v>
      </c>
      <c r="G58" s="6">
        <v>0</v>
      </c>
      <c r="H58" s="6">
        <v>0</v>
      </c>
      <c r="I58" s="6">
        <v>2</v>
      </c>
      <c r="J58" s="6">
        <v>0</v>
      </c>
      <c r="K58" s="6">
        <v>1</v>
      </c>
      <c r="L58" s="6">
        <v>2</v>
      </c>
      <c r="M58" s="6">
        <v>3</v>
      </c>
      <c r="N58" s="6">
        <v>3</v>
      </c>
      <c r="O58" s="6">
        <v>4</v>
      </c>
      <c r="P58" s="6">
        <v>4</v>
      </c>
      <c r="Q58" s="6">
        <v>5</v>
      </c>
      <c r="R58" s="6">
        <v>7</v>
      </c>
      <c r="S58" s="6">
        <v>4</v>
      </c>
      <c r="T58" s="6">
        <v>2</v>
      </c>
      <c r="U58" s="6">
        <v>3</v>
      </c>
      <c r="V58" s="6">
        <v>6</v>
      </c>
      <c r="W58" s="6">
        <v>1</v>
      </c>
      <c r="X58" s="6">
        <v>1</v>
      </c>
      <c r="Y58" s="6">
        <v>2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40">
        <v>3423</v>
      </c>
      <c r="BA58" s="8">
        <v>3409</v>
      </c>
      <c r="BB58" s="8">
        <v>778</v>
      </c>
    </row>
    <row r="59" spans="2:54" x14ac:dyDescent="0.15">
      <c r="B59" s="319" t="s">
        <v>42</v>
      </c>
      <c r="C59" s="246"/>
      <c r="D59" s="6">
        <v>117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4</v>
      </c>
      <c r="K59" s="6">
        <v>1</v>
      </c>
      <c r="L59" s="6">
        <v>5</v>
      </c>
      <c r="M59" s="6">
        <v>6</v>
      </c>
      <c r="N59" s="6">
        <v>4</v>
      </c>
      <c r="O59" s="6">
        <v>17</v>
      </c>
      <c r="P59" s="6">
        <v>23</v>
      </c>
      <c r="Q59" s="6">
        <v>15</v>
      </c>
      <c r="R59" s="6">
        <v>4</v>
      </c>
      <c r="S59" s="6">
        <v>10</v>
      </c>
      <c r="T59" s="6">
        <v>10</v>
      </c>
      <c r="U59" s="6">
        <v>5</v>
      </c>
      <c r="V59" s="6">
        <v>6</v>
      </c>
      <c r="W59" s="6">
        <v>0</v>
      </c>
      <c r="X59" s="6">
        <v>1</v>
      </c>
      <c r="Y59" s="6">
        <v>2</v>
      </c>
      <c r="Z59" s="6">
        <v>2</v>
      </c>
      <c r="AA59" s="6">
        <v>1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1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40">
        <v>3193</v>
      </c>
      <c r="BA59" s="8">
        <v>3317.1</v>
      </c>
      <c r="BB59" s="8">
        <v>750.7</v>
      </c>
    </row>
    <row r="60" spans="2:54" x14ac:dyDescent="0.15">
      <c r="B60" s="319" t="s">
        <v>43</v>
      </c>
      <c r="C60" s="246"/>
      <c r="D60" s="6">
        <v>62</v>
      </c>
      <c r="E60" s="6">
        <v>0</v>
      </c>
      <c r="F60" s="6">
        <v>0</v>
      </c>
      <c r="G60" s="6">
        <v>0</v>
      </c>
      <c r="H60" s="6">
        <v>0</v>
      </c>
      <c r="I60" s="6">
        <v>1</v>
      </c>
      <c r="J60" s="6">
        <v>2</v>
      </c>
      <c r="K60" s="6">
        <v>1</v>
      </c>
      <c r="L60" s="6">
        <v>5</v>
      </c>
      <c r="M60" s="6">
        <v>6</v>
      </c>
      <c r="N60" s="6">
        <v>10</v>
      </c>
      <c r="O60" s="6">
        <v>4</v>
      </c>
      <c r="P60" s="6">
        <v>5</v>
      </c>
      <c r="Q60" s="6">
        <v>3</v>
      </c>
      <c r="R60" s="6">
        <v>9</v>
      </c>
      <c r="S60" s="6">
        <v>3</v>
      </c>
      <c r="T60" s="6">
        <v>5</v>
      </c>
      <c r="U60" s="6">
        <v>1</v>
      </c>
      <c r="V60" s="6">
        <v>0</v>
      </c>
      <c r="W60" s="6">
        <v>2</v>
      </c>
      <c r="X60" s="6">
        <v>1</v>
      </c>
      <c r="Y60" s="6">
        <v>0</v>
      </c>
      <c r="Z60" s="6">
        <v>1</v>
      </c>
      <c r="AA60" s="6">
        <v>1</v>
      </c>
      <c r="AB60" s="6">
        <v>2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40">
        <v>3089</v>
      </c>
      <c r="BA60" s="8">
        <v>3232.8</v>
      </c>
      <c r="BB60" s="8">
        <v>860.7</v>
      </c>
    </row>
    <row r="61" spans="2:54" x14ac:dyDescent="0.15">
      <c r="B61" s="319" t="s">
        <v>44</v>
      </c>
      <c r="C61" s="246"/>
      <c r="D61" s="6">
        <v>95</v>
      </c>
      <c r="E61" s="6">
        <v>0</v>
      </c>
      <c r="F61" s="6">
        <v>0</v>
      </c>
      <c r="G61" s="6">
        <v>0</v>
      </c>
      <c r="H61" s="6">
        <v>0</v>
      </c>
      <c r="I61" s="6">
        <v>3</v>
      </c>
      <c r="J61" s="6">
        <v>2</v>
      </c>
      <c r="K61" s="6">
        <v>3</v>
      </c>
      <c r="L61" s="6">
        <v>5</v>
      </c>
      <c r="M61" s="6">
        <v>11</v>
      </c>
      <c r="N61" s="6">
        <v>9</v>
      </c>
      <c r="O61" s="6">
        <v>7</v>
      </c>
      <c r="P61" s="6">
        <v>18</v>
      </c>
      <c r="Q61" s="6">
        <v>12</v>
      </c>
      <c r="R61" s="6">
        <v>5</v>
      </c>
      <c r="S61" s="6">
        <v>3</v>
      </c>
      <c r="T61" s="6">
        <v>7</v>
      </c>
      <c r="U61" s="6">
        <v>1</v>
      </c>
      <c r="V61" s="6">
        <v>1</v>
      </c>
      <c r="W61" s="6">
        <v>1</v>
      </c>
      <c r="X61" s="6">
        <v>0</v>
      </c>
      <c r="Y61" s="6">
        <v>1</v>
      </c>
      <c r="Z61" s="6">
        <v>2</v>
      </c>
      <c r="AA61" s="6">
        <v>2</v>
      </c>
      <c r="AB61" s="6">
        <v>0</v>
      </c>
      <c r="AC61" s="6">
        <v>0</v>
      </c>
      <c r="AD61" s="6">
        <v>1</v>
      </c>
      <c r="AE61" s="6">
        <v>1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40">
        <v>3100</v>
      </c>
      <c r="BA61" s="8">
        <v>3160.5</v>
      </c>
      <c r="BB61" s="8">
        <v>855.7</v>
      </c>
    </row>
    <row r="62" spans="2:54" x14ac:dyDescent="0.15">
      <c r="B62" s="319" t="s">
        <v>45</v>
      </c>
      <c r="C62" s="246"/>
      <c r="D62" s="6">
        <v>505</v>
      </c>
      <c r="E62" s="6">
        <v>0</v>
      </c>
      <c r="F62" s="6">
        <v>0</v>
      </c>
      <c r="G62" s="6">
        <v>1</v>
      </c>
      <c r="H62" s="6">
        <v>1</v>
      </c>
      <c r="I62" s="6">
        <v>4</v>
      </c>
      <c r="J62" s="6">
        <v>9</v>
      </c>
      <c r="K62" s="6">
        <v>19</v>
      </c>
      <c r="L62" s="6">
        <v>27</v>
      </c>
      <c r="M62" s="6">
        <v>35</v>
      </c>
      <c r="N62" s="6">
        <v>41</v>
      </c>
      <c r="O62" s="6">
        <v>39</v>
      </c>
      <c r="P62" s="6">
        <v>45</v>
      </c>
      <c r="Q62" s="6">
        <v>40</v>
      </c>
      <c r="R62" s="6">
        <v>43</v>
      </c>
      <c r="S62" s="6">
        <v>35</v>
      </c>
      <c r="T62" s="6">
        <v>34</v>
      </c>
      <c r="U62" s="6">
        <v>27</v>
      </c>
      <c r="V62" s="6">
        <v>24</v>
      </c>
      <c r="W62" s="6">
        <v>20</v>
      </c>
      <c r="X62" s="6">
        <v>12</v>
      </c>
      <c r="Y62" s="6">
        <v>6</v>
      </c>
      <c r="Z62" s="6">
        <v>9</v>
      </c>
      <c r="AA62" s="6">
        <v>6</v>
      </c>
      <c r="AB62" s="6">
        <v>5</v>
      </c>
      <c r="AC62" s="6">
        <v>2</v>
      </c>
      <c r="AD62" s="6">
        <v>3</v>
      </c>
      <c r="AE62" s="6">
        <v>5</v>
      </c>
      <c r="AF62" s="6">
        <v>2</v>
      </c>
      <c r="AG62" s="6">
        <v>1</v>
      </c>
      <c r="AH62" s="6">
        <v>1</v>
      </c>
      <c r="AI62" s="6">
        <v>0</v>
      </c>
      <c r="AJ62" s="6">
        <v>3</v>
      </c>
      <c r="AK62" s="6">
        <v>1</v>
      </c>
      <c r="AL62" s="6">
        <v>3</v>
      </c>
      <c r="AM62" s="6">
        <v>0</v>
      </c>
      <c r="AN62" s="6">
        <v>0</v>
      </c>
      <c r="AO62" s="6">
        <v>1</v>
      </c>
      <c r="AP62" s="6">
        <v>0</v>
      </c>
      <c r="AQ62" s="6">
        <v>0</v>
      </c>
      <c r="AR62" s="6">
        <v>0</v>
      </c>
      <c r="AS62" s="6">
        <v>0</v>
      </c>
      <c r="AT62" s="6">
        <v>1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40">
        <v>3351</v>
      </c>
      <c r="BA62" s="8">
        <v>3504.1</v>
      </c>
      <c r="BB62" s="8">
        <v>1085.8</v>
      </c>
    </row>
    <row r="63" spans="2:54" x14ac:dyDescent="0.15">
      <c r="B63" s="319" t="s">
        <v>46</v>
      </c>
      <c r="C63" s="246"/>
      <c r="D63" s="6">
        <v>131</v>
      </c>
      <c r="E63" s="6">
        <v>0</v>
      </c>
      <c r="F63" s="6">
        <v>0</v>
      </c>
      <c r="G63" s="6">
        <v>0</v>
      </c>
      <c r="H63" s="6">
        <v>0</v>
      </c>
      <c r="I63" s="6">
        <v>1</v>
      </c>
      <c r="J63" s="6">
        <v>4</v>
      </c>
      <c r="K63" s="6">
        <v>9</v>
      </c>
      <c r="L63" s="6">
        <v>8</v>
      </c>
      <c r="M63" s="6">
        <v>12</v>
      </c>
      <c r="N63" s="6">
        <v>8</v>
      </c>
      <c r="O63" s="6">
        <v>11</v>
      </c>
      <c r="P63" s="6">
        <v>15</v>
      </c>
      <c r="Q63" s="6">
        <v>9</v>
      </c>
      <c r="R63" s="6">
        <v>14</v>
      </c>
      <c r="S63" s="6">
        <v>8</v>
      </c>
      <c r="T63" s="6">
        <v>5</v>
      </c>
      <c r="U63" s="6">
        <v>8</v>
      </c>
      <c r="V63" s="6">
        <v>4</v>
      </c>
      <c r="W63" s="6">
        <v>3</v>
      </c>
      <c r="X63" s="6">
        <v>2</v>
      </c>
      <c r="Y63" s="6">
        <v>4</v>
      </c>
      <c r="Z63" s="6">
        <v>1</v>
      </c>
      <c r="AA63" s="6">
        <v>0</v>
      </c>
      <c r="AB63" s="6">
        <v>0</v>
      </c>
      <c r="AC63" s="6">
        <v>0</v>
      </c>
      <c r="AD63" s="6">
        <v>4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1</v>
      </c>
      <c r="AZ63" s="40">
        <v>3180</v>
      </c>
      <c r="BA63" s="8">
        <v>3326.7</v>
      </c>
      <c r="BB63" s="8">
        <v>1155.5999999999999</v>
      </c>
    </row>
    <row r="64" spans="2:54" x14ac:dyDescent="0.15">
      <c r="B64" s="319" t="s">
        <v>47</v>
      </c>
      <c r="C64" s="246"/>
      <c r="D64" s="6">
        <v>86</v>
      </c>
      <c r="E64" s="6">
        <v>0</v>
      </c>
      <c r="F64" s="6">
        <v>1</v>
      </c>
      <c r="G64" s="6">
        <v>0</v>
      </c>
      <c r="H64" s="6">
        <v>0</v>
      </c>
      <c r="I64" s="6">
        <v>3</v>
      </c>
      <c r="J64" s="6">
        <v>2</v>
      </c>
      <c r="K64" s="6">
        <v>4</v>
      </c>
      <c r="L64" s="6">
        <v>8</v>
      </c>
      <c r="M64" s="6">
        <v>11</v>
      </c>
      <c r="N64" s="6">
        <v>10</v>
      </c>
      <c r="O64" s="6">
        <v>8</v>
      </c>
      <c r="P64" s="6">
        <v>10</v>
      </c>
      <c r="Q64" s="6">
        <v>4</v>
      </c>
      <c r="R64" s="6">
        <v>4</v>
      </c>
      <c r="S64" s="6">
        <v>4</v>
      </c>
      <c r="T64" s="6">
        <v>3</v>
      </c>
      <c r="U64" s="6">
        <v>7</v>
      </c>
      <c r="V64" s="6">
        <v>2</v>
      </c>
      <c r="W64" s="6">
        <v>0</v>
      </c>
      <c r="X64" s="6">
        <v>2</v>
      </c>
      <c r="Y64" s="6">
        <v>0</v>
      </c>
      <c r="Z64" s="6">
        <v>0</v>
      </c>
      <c r="AA64" s="6">
        <v>1</v>
      </c>
      <c r="AB64" s="6">
        <v>1</v>
      </c>
      <c r="AC64" s="6">
        <v>1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40">
        <v>2877</v>
      </c>
      <c r="BA64" s="8">
        <v>3043.5</v>
      </c>
      <c r="BB64" s="8">
        <v>867.8</v>
      </c>
    </row>
    <row r="65" spans="2:54" x14ac:dyDescent="0.15">
      <c r="B65" s="319" t="s">
        <v>48</v>
      </c>
      <c r="C65" s="246"/>
      <c r="D65" s="6">
        <v>209</v>
      </c>
      <c r="E65" s="6">
        <v>0</v>
      </c>
      <c r="F65" s="6">
        <v>0</v>
      </c>
      <c r="G65" s="6">
        <v>1</v>
      </c>
      <c r="H65" s="6">
        <v>1</v>
      </c>
      <c r="I65" s="6">
        <v>4</v>
      </c>
      <c r="J65" s="6">
        <v>8</v>
      </c>
      <c r="K65" s="6">
        <v>3</v>
      </c>
      <c r="L65" s="6">
        <v>11</v>
      </c>
      <c r="M65" s="6">
        <v>11</v>
      </c>
      <c r="N65" s="6">
        <v>20</v>
      </c>
      <c r="O65" s="6">
        <v>15</v>
      </c>
      <c r="P65" s="6">
        <v>18</v>
      </c>
      <c r="Q65" s="6">
        <v>23</v>
      </c>
      <c r="R65" s="6">
        <v>19</v>
      </c>
      <c r="S65" s="6">
        <v>13</v>
      </c>
      <c r="T65" s="6">
        <v>10</v>
      </c>
      <c r="U65" s="6">
        <v>14</v>
      </c>
      <c r="V65" s="6">
        <v>9</v>
      </c>
      <c r="W65" s="6">
        <v>8</v>
      </c>
      <c r="X65" s="6">
        <v>5</v>
      </c>
      <c r="Y65" s="6">
        <v>1</v>
      </c>
      <c r="Z65" s="6">
        <v>6</v>
      </c>
      <c r="AA65" s="6">
        <v>5</v>
      </c>
      <c r="AB65" s="6">
        <v>0</v>
      </c>
      <c r="AC65" s="6">
        <v>1</v>
      </c>
      <c r="AD65" s="6">
        <v>0</v>
      </c>
      <c r="AE65" s="6">
        <v>1</v>
      </c>
      <c r="AF65" s="6">
        <v>0</v>
      </c>
      <c r="AG65" s="6">
        <v>1</v>
      </c>
      <c r="AH65" s="6">
        <v>0</v>
      </c>
      <c r="AI65" s="6">
        <v>0</v>
      </c>
      <c r="AJ65" s="6">
        <v>0</v>
      </c>
      <c r="AK65" s="6">
        <v>0</v>
      </c>
      <c r="AL65" s="6">
        <v>1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40">
        <v>3325</v>
      </c>
      <c r="BA65" s="8">
        <v>3389.9</v>
      </c>
      <c r="BB65" s="8">
        <v>957.5</v>
      </c>
    </row>
    <row r="66" spans="2:54" x14ac:dyDescent="0.15">
      <c r="B66" s="319" t="s">
        <v>49</v>
      </c>
      <c r="C66" s="246"/>
      <c r="D66" s="6">
        <v>95</v>
      </c>
      <c r="E66" s="6">
        <v>0</v>
      </c>
      <c r="F66" s="6">
        <v>0</v>
      </c>
      <c r="G66" s="6">
        <v>0</v>
      </c>
      <c r="H66" s="6">
        <v>1</v>
      </c>
      <c r="I66" s="6">
        <v>2</v>
      </c>
      <c r="J66" s="6">
        <v>2</v>
      </c>
      <c r="K66" s="6">
        <v>4</v>
      </c>
      <c r="L66" s="6">
        <v>2</v>
      </c>
      <c r="M66" s="6">
        <v>7</v>
      </c>
      <c r="N66" s="6">
        <v>3</v>
      </c>
      <c r="O66" s="6">
        <v>12</v>
      </c>
      <c r="P66" s="6">
        <v>5</v>
      </c>
      <c r="Q66" s="6">
        <v>14</v>
      </c>
      <c r="R66" s="6">
        <v>10</v>
      </c>
      <c r="S66" s="6">
        <v>3</v>
      </c>
      <c r="T66" s="6">
        <v>3</v>
      </c>
      <c r="U66" s="6">
        <v>6</v>
      </c>
      <c r="V66" s="6">
        <v>2</v>
      </c>
      <c r="W66" s="6">
        <v>4</v>
      </c>
      <c r="X66" s="6">
        <v>2</v>
      </c>
      <c r="Y66" s="6">
        <v>1</v>
      </c>
      <c r="Z66" s="6">
        <v>1</v>
      </c>
      <c r="AA66" s="6">
        <v>4</v>
      </c>
      <c r="AB66" s="6">
        <v>1</v>
      </c>
      <c r="AC66" s="6">
        <v>1</v>
      </c>
      <c r="AD66" s="6">
        <v>1</v>
      </c>
      <c r="AE66" s="6">
        <v>1</v>
      </c>
      <c r="AF66" s="6">
        <v>0</v>
      </c>
      <c r="AG66" s="6">
        <v>0</v>
      </c>
      <c r="AH66" s="6">
        <v>1</v>
      </c>
      <c r="AI66" s="6">
        <v>0</v>
      </c>
      <c r="AJ66" s="6">
        <v>1</v>
      </c>
      <c r="AK66" s="6">
        <v>0</v>
      </c>
      <c r="AL66" s="6">
        <v>1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40">
        <v>3350</v>
      </c>
      <c r="BA66" s="8">
        <v>3556.1</v>
      </c>
      <c r="BB66" s="8">
        <v>1166.0999999999999</v>
      </c>
    </row>
    <row r="67" spans="2:54" x14ac:dyDescent="0.15">
      <c r="B67" s="319" t="s">
        <v>50</v>
      </c>
      <c r="C67" s="246"/>
      <c r="D67" s="6">
        <v>78</v>
      </c>
      <c r="E67" s="6">
        <v>0</v>
      </c>
      <c r="F67" s="6">
        <v>0</v>
      </c>
      <c r="G67" s="6">
        <v>0</v>
      </c>
      <c r="H67" s="6">
        <v>2</v>
      </c>
      <c r="I67" s="6">
        <v>0</v>
      </c>
      <c r="J67" s="6">
        <v>1</v>
      </c>
      <c r="K67" s="6">
        <v>5</v>
      </c>
      <c r="L67" s="6">
        <v>5</v>
      </c>
      <c r="M67" s="6">
        <v>9</v>
      </c>
      <c r="N67" s="6">
        <v>11</v>
      </c>
      <c r="O67" s="6">
        <v>9</v>
      </c>
      <c r="P67" s="6">
        <v>7</v>
      </c>
      <c r="Q67" s="6">
        <v>5</v>
      </c>
      <c r="R67" s="6">
        <v>2</v>
      </c>
      <c r="S67" s="6">
        <v>8</v>
      </c>
      <c r="T67" s="6">
        <v>3</v>
      </c>
      <c r="U67" s="6">
        <v>3</v>
      </c>
      <c r="V67" s="6">
        <v>2</v>
      </c>
      <c r="W67" s="6">
        <v>1</v>
      </c>
      <c r="X67" s="6">
        <v>2</v>
      </c>
      <c r="Y67" s="6">
        <v>0</v>
      </c>
      <c r="Z67" s="6">
        <v>0</v>
      </c>
      <c r="AA67" s="6">
        <v>0</v>
      </c>
      <c r="AB67" s="6">
        <v>2</v>
      </c>
      <c r="AC67" s="6">
        <v>0</v>
      </c>
      <c r="AD67" s="6">
        <v>1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40">
        <v>2900</v>
      </c>
      <c r="BA67" s="8">
        <v>3104.7</v>
      </c>
      <c r="BB67" s="8">
        <v>865.3</v>
      </c>
    </row>
    <row r="68" spans="2:54" x14ac:dyDescent="0.15">
      <c r="B68" s="319" t="s">
        <v>51</v>
      </c>
      <c r="C68" s="246"/>
      <c r="D68" s="10">
        <v>185</v>
      </c>
      <c r="E68" s="10">
        <v>0</v>
      </c>
      <c r="F68" s="10">
        <v>0</v>
      </c>
      <c r="G68" s="10">
        <v>1</v>
      </c>
      <c r="H68" s="10">
        <v>2</v>
      </c>
      <c r="I68" s="10">
        <v>4</v>
      </c>
      <c r="J68" s="10">
        <v>3</v>
      </c>
      <c r="K68" s="10">
        <v>12</v>
      </c>
      <c r="L68" s="10">
        <v>17</v>
      </c>
      <c r="M68" s="10">
        <v>26</v>
      </c>
      <c r="N68" s="10">
        <v>20</v>
      </c>
      <c r="O68" s="10">
        <v>28</v>
      </c>
      <c r="P68" s="10">
        <v>15</v>
      </c>
      <c r="Q68" s="10">
        <v>15</v>
      </c>
      <c r="R68" s="10">
        <v>8</v>
      </c>
      <c r="S68" s="10">
        <v>10</v>
      </c>
      <c r="T68" s="10">
        <v>3</v>
      </c>
      <c r="U68" s="10">
        <v>5</v>
      </c>
      <c r="V68" s="10">
        <v>3</v>
      </c>
      <c r="W68" s="10">
        <v>4</v>
      </c>
      <c r="X68" s="10">
        <v>1</v>
      </c>
      <c r="Y68" s="10">
        <v>1</v>
      </c>
      <c r="Z68" s="10">
        <v>1</v>
      </c>
      <c r="AA68" s="10">
        <v>1</v>
      </c>
      <c r="AB68" s="10">
        <v>2</v>
      </c>
      <c r="AC68" s="10">
        <v>0</v>
      </c>
      <c r="AD68" s="10">
        <v>0</v>
      </c>
      <c r="AE68" s="10">
        <v>1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1</v>
      </c>
      <c r="AP68" s="10">
        <v>1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40">
        <v>2814</v>
      </c>
      <c r="BA68" s="11">
        <v>3012.7</v>
      </c>
      <c r="BB68" s="11">
        <v>952.9</v>
      </c>
    </row>
    <row r="69" spans="2:54" s="5" customFormat="1" x14ac:dyDescent="0.15">
      <c r="B69" s="320" t="s">
        <v>72</v>
      </c>
      <c r="C69" s="269"/>
      <c r="D69" s="7">
        <v>58</v>
      </c>
      <c r="E69" s="7">
        <v>0</v>
      </c>
      <c r="F69" s="7">
        <v>0</v>
      </c>
      <c r="G69" s="7">
        <v>0</v>
      </c>
      <c r="H69" s="7">
        <v>0</v>
      </c>
      <c r="I69" s="7">
        <v>1</v>
      </c>
      <c r="J69" s="7">
        <v>0</v>
      </c>
      <c r="K69" s="7">
        <v>0</v>
      </c>
      <c r="L69" s="7">
        <v>3</v>
      </c>
      <c r="M69" s="7">
        <v>2</v>
      </c>
      <c r="N69" s="7">
        <v>2</v>
      </c>
      <c r="O69" s="7">
        <v>10</v>
      </c>
      <c r="P69" s="7">
        <v>6</v>
      </c>
      <c r="Q69" s="7">
        <v>7</v>
      </c>
      <c r="R69" s="7">
        <v>5</v>
      </c>
      <c r="S69" s="7">
        <v>5</v>
      </c>
      <c r="T69" s="7">
        <v>5</v>
      </c>
      <c r="U69" s="7">
        <v>0</v>
      </c>
      <c r="V69" s="7">
        <v>0</v>
      </c>
      <c r="W69" s="7">
        <v>2</v>
      </c>
      <c r="X69" s="7">
        <v>3</v>
      </c>
      <c r="Y69" s="7">
        <v>0</v>
      </c>
      <c r="Z69" s="7">
        <v>3</v>
      </c>
      <c r="AA69" s="7">
        <v>1</v>
      </c>
      <c r="AB69" s="7">
        <v>0</v>
      </c>
      <c r="AC69" s="7">
        <v>0</v>
      </c>
      <c r="AD69" s="7">
        <v>1</v>
      </c>
      <c r="AE69" s="7">
        <v>0</v>
      </c>
      <c r="AF69" s="7">
        <v>0</v>
      </c>
      <c r="AG69" s="7">
        <v>0</v>
      </c>
      <c r="AH69" s="7">
        <v>0</v>
      </c>
      <c r="AI69" s="7">
        <v>1</v>
      </c>
      <c r="AJ69" s="7">
        <v>0</v>
      </c>
      <c r="AK69" s="7">
        <v>0</v>
      </c>
      <c r="AL69" s="7">
        <v>1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45">
        <v>3346</v>
      </c>
      <c r="BA69" s="9">
        <v>3602.8</v>
      </c>
      <c r="BB69" s="9">
        <v>1081.0999999999999</v>
      </c>
    </row>
    <row r="71" spans="2:54" x14ac:dyDescent="0.15">
      <c r="D71" s="173">
        <f>D6</f>
        <v>10161</v>
      </c>
    </row>
    <row r="72" spans="2:54" x14ac:dyDescent="0.15">
      <c r="D72" s="173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Z3:AZ4"/>
    <mergeCell ref="BA3:BA4"/>
    <mergeCell ref="BB3:BB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72"/>
  <sheetViews>
    <sheetView showGridLines="0" workbookViewId="0">
      <selection activeCell="G5" sqref="G5"/>
    </sheetView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5" width="7.140625" customWidth="1"/>
    <col min="6" max="50" width="6.140625" customWidth="1"/>
    <col min="51" max="51" width="7.140625" customWidth="1"/>
  </cols>
  <sheetData>
    <row r="1" spans="2:54" ht="17.25" x14ac:dyDescent="0.2">
      <c r="B1" s="26" t="s">
        <v>295</v>
      </c>
      <c r="D1" s="26" t="s">
        <v>328</v>
      </c>
      <c r="S1" s="26" t="s">
        <v>329</v>
      </c>
      <c r="V1" s="26"/>
      <c r="AI1" s="26" t="s">
        <v>329</v>
      </c>
      <c r="AL1" s="26"/>
      <c r="AY1" s="26" t="s">
        <v>327</v>
      </c>
    </row>
    <row r="2" spans="2:54" ht="17.25" x14ac:dyDescent="0.2">
      <c r="B2" s="1" t="s">
        <v>409</v>
      </c>
      <c r="C2" s="2"/>
    </row>
    <row r="3" spans="2:54" ht="24" customHeight="1" x14ac:dyDescent="0.15">
      <c r="B3" s="341" t="s">
        <v>380</v>
      </c>
      <c r="C3" s="326"/>
      <c r="D3" s="322" t="s">
        <v>91</v>
      </c>
      <c r="E3" s="106"/>
      <c r="F3" s="86">
        <v>1000</v>
      </c>
      <c r="G3" s="86">
        <v>1200</v>
      </c>
      <c r="H3" s="86">
        <v>1400</v>
      </c>
      <c r="I3" s="86">
        <v>1600</v>
      </c>
      <c r="J3" s="86">
        <v>1800</v>
      </c>
      <c r="K3" s="86">
        <v>2000</v>
      </c>
      <c r="L3" s="86">
        <v>2200</v>
      </c>
      <c r="M3" s="86">
        <v>2400</v>
      </c>
      <c r="N3" s="86">
        <v>2600</v>
      </c>
      <c r="O3" s="86">
        <v>2800</v>
      </c>
      <c r="P3" s="86">
        <v>3000</v>
      </c>
      <c r="Q3" s="86">
        <v>3200</v>
      </c>
      <c r="R3" s="86">
        <v>3400</v>
      </c>
      <c r="S3" s="86">
        <v>3600</v>
      </c>
      <c r="T3" s="86">
        <v>3800</v>
      </c>
      <c r="U3" s="86">
        <v>4000</v>
      </c>
      <c r="V3" s="86">
        <v>4200</v>
      </c>
      <c r="W3" s="86">
        <v>4400</v>
      </c>
      <c r="X3" s="86">
        <v>4600</v>
      </c>
      <c r="Y3" s="86">
        <v>4800</v>
      </c>
      <c r="Z3" s="86">
        <v>5000</v>
      </c>
      <c r="AA3" s="86">
        <v>5200</v>
      </c>
      <c r="AB3" s="86">
        <v>5400</v>
      </c>
      <c r="AC3" s="86">
        <v>5600</v>
      </c>
      <c r="AD3" s="86">
        <v>5800</v>
      </c>
      <c r="AE3" s="86">
        <v>6000</v>
      </c>
      <c r="AF3" s="86">
        <v>6200</v>
      </c>
      <c r="AG3" s="86">
        <v>6400</v>
      </c>
      <c r="AH3" s="86">
        <v>6600</v>
      </c>
      <c r="AI3" s="86">
        <v>6800</v>
      </c>
      <c r="AJ3" s="86">
        <v>7000</v>
      </c>
      <c r="AK3" s="86">
        <v>7200</v>
      </c>
      <c r="AL3" s="86">
        <v>7400</v>
      </c>
      <c r="AM3" s="107">
        <v>7600</v>
      </c>
      <c r="AN3" s="107">
        <v>7800</v>
      </c>
      <c r="AO3" s="107">
        <v>8000</v>
      </c>
      <c r="AP3" s="107">
        <v>8200</v>
      </c>
      <c r="AQ3" s="107">
        <v>8400</v>
      </c>
      <c r="AR3" s="107">
        <v>8600</v>
      </c>
      <c r="AS3" s="107">
        <v>8800</v>
      </c>
      <c r="AT3" s="107">
        <v>9000</v>
      </c>
      <c r="AU3" s="107">
        <v>9200</v>
      </c>
      <c r="AV3" s="107">
        <v>9400</v>
      </c>
      <c r="AW3" s="107">
        <v>9600</v>
      </c>
      <c r="AX3" s="107">
        <v>9800</v>
      </c>
      <c r="AY3" s="108" t="s">
        <v>297</v>
      </c>
      <c r="AZ3" s="322" t="s">
        <v>93</v>
      </c>
      <c r="BA3" s="322" t="s">
        <v>94</v>
      </c>
      <c r="BB3" s="322" t="s">
        <v>95</v>
      </c>
    </row>
    <row r="4" spans="2:54" s="32" customFormat="1" ht="13.5" customHeight="1" x14ac:dyDescent="0.15">
      <c r="B4" s="350" t="s">
        <v>84</v>
      </c>
      <c r="C4" s="351"/>
      <c r="D4" s="323"/>
      <c r="E4" s="62"/>
      <c r="F4" s="88" t="s">
        <v>96</v>
      </c>
      <c r="G4" s="88" t="s">
        <v>96</v>
      </c>
      <c r="H4" s="88" t="s">
        <v>96</v>
      </c>
      <c r="I4" s="88" t="s">
        <v>96</v>
      </c>
      <c r="J4" s="88" t="s">
        <v>96</v>
      </c>
      <c r="K4" s="88" t="s">
        <v>96</v>
      </c>
      <c r="L4" s="88" t="s">
        <v>96</v>
      </c>
      <c r="M4" s="88" t="s">
        <v>96</v>
      </c>
      <c r="N4" s="88" t="s">
        <v>96</v>
      </c>
      <c r="O4" s="88" t="s">
        <v>96</v>
      </c>
      <c r="P4" s="88" t="s">
        <v>96</v>
      </c>
      <c r="Q4" s="88" t="s">
        <v>96</v>
      </c>
      <c r="R4" s="88" t="s">
        <v>96</v>
      </c>
      <c r="S4" s="88" t="s">
        <v>96</v>
      </c>
      <c r="T4" s="88" t="s">
        <v>96</v>
      </c>
      <c r="U4" s="88" t="s">
        <v>96</v>
      </c>
      <c r="V4" s="88" t="s">
        <v>96</v>
      </c>
      <c r="W4" s="88" t="s">
        <v>96</v>
      </c>
      <c r="X4" s="88" t="s">
        <v>96</v>
      </c>
      <c r="Y4" s="88" t="s">
        <v>96</v>
      </c>
      <c r="Z4" s="88" t="s">
        <v>96</v>
      </c>
      <c r="AA4" s="88" t="s">
        <v>96</v>
      </c>
      <c r="AB4" s="88" t="s">
        <v>96</v>
      </c>
      <c r="AC4" s="88" t="s">
        <v>96</v>
      </c>
      <c r="AD4" s="88" t="s">
        <v>96</v>
      </c>
      <c r="AE4" s="88" t="s">
        <v>96</v>
      </c>
      <c r="AF4" s="88" t="s">
        <v>96</v>
      </c>
      <c r="AG4" s="88" t="s">
        <v>96</v>
      </c>
      <c r="AH4" s="88" t="s">
        <v>96</v>
      </c>
      <c r="AI4" s="88" t="s">
        <v>96</v>
      </c>
      <c r="AJ4" s="88" t="s">
        <v>96</v>
      </c>
      <c r="AK4" s="88" t="s">
        <v>96</v>
      </c>
      <c r="AL4" s="88" t="s">
        <v>96</v>
      </c>
      <c r="AM4" s="88" t="s">
        <v>96</v>
      </c>
      <c r="AN4" s="88" t="s">
        <v>96</v>
      </c>
      <c r="AO4" s="88" t="s">
        <v>96</v>
      </c>
      <c r="AP4" s="88" t="s">
        <v>96</v>
      </c>
      <c r="AQ4" s="88" t="s">
        <v>96</v>
      </c>
      <c r="AR4" s="88" t="s">
        <v>96</v>
      </c>
      <c r="AS4" s="88" t="s">
        <v>96</v>
      </c>
      <c r="AT4" s="88" t="s">
        <v>96</v>
      </c>
      <c r="AU4" s="88" t="s">
        <v>96</v>
      </c>
      <c r="AV4" s="88" t="s">
        <v>96</v>
      </c>
      <c r="AW4" s="88" t="s">
        <v>96</v>
      </c>
      <c r="AX4" s="88" t="s">
        <v>96</v>
      </c>
      <c r="AY4" s="88"/>
      <c r="AZ4" s="323"/>
      <c r="BA4" s="323"/>
      <c r="BB4" s="323"/>
    </row>
    <row r="5" spans="2:54" ht="24" customHeight="1" x14ac:dyDescent="0.15">
      <c r="B5" s="352"/>
      <c r="C5" s="349"/>
      <c r="D5" s="324"/>
      <c r="E5" s="91" t="s">
        <v>296</v>
      </c>
      <c r="F5" s="92">
        <v>1200</v>
      </c>
      <c r="G5" s="92">
        <v>1400</v>
      </c>
      <c r="H5" s="92">
        <v>1600</v>
      </c>
      <c r="I5" s="92">
        <v>1800</v>
      </c>
      <c r="J5" s="92">
        <v>2000</v>
      </c>
      <c r="K5" s="92">
        <v>2200</v>
      </c>
      <c r="L5" s="92">
        <v>2400</v>
      </c>
      <c r="M5" s="92">
        <v>2600</v>
      </c>
      <c r="N5" s="92">
        <v>2800</v>
      </c>
      <c r="O5" s="92">
        <v>3000</v>
      </c>
      <c r="P5" s="92">
        <v>3200</v>
      </c>
      <c r="Q5" s="92">
        <v>3400</v>
      </c>
      <c r="R5" s="92">
        <v>3600</v>
      </c>
      <c r="S5" s="92">
        <v>3800</v>
      </c>
      <c r="T5" s="92">
        <v>4000</v>
      </c>
      <c r="U5" s="92">
        <v>4200</v>
      </c>
      <c r="V5" s="92">
        <v>4400</v>
      </c>
      <c r="W5" s="92">
        <v>4600</v>
      </c>
      <c r="X5" s="92">
        <v>4800</v>
      </c>
      <c r="Y5" s="109">
        <v>5000</v>
      </c>
      <c r="Z5" s="109">
        <v>5200</v>
      </c>
      <c r="AA5" s="109">
        <v>5400</v>
      </c>
      <c r="AB5" s="109">
        <v>5600</v>
      </c>
      <c r="AC5" s="109">
        <v>5800</v>
      </c>
      <c r="AD5" s="109">
        <v>6000</v>
      </c>
      <c r="AE5" s="109">
        <v>6200</v>
      </c>
      <c r="AF5" s="109">
        <v>6400</v>
      </c>
      <c r="AG5" s="109">
        <v>6600</v>
      </c>
      <c r="AH5" s="109">
        <v>6800</v>
      </c>
      <c r="AI5" s="109">
        <v>7000</v>
      </c>
      <c r="AJ5" s="109">
        <v>7200</v>
      </c>
      <c r="AK5" s="109">
        <v>7400</v>
      </c>
      <c r="AL5" s="109">
        <v>7600</v>
      </c>
      <c r="AM5" s="109">
        <v>7800</v>
      </c>
      <c r="AN5" s="109">
        <v>8000</v>
      </c>
      <c r="AO5" s="109">
        <v>8200</v>
      </c>
      <c r="AP5" s="109">
        <v>8400</v>
      </c>
      <c r="AQ5" s="109">
        <v>8600</v>
      </c>
      <c r="AR5" s="109">
        <v>8800</v>
      </c>
      <c r="AS5" s="109">
        <v>9000</v>
      </c>
      <c r="AT5" s="109">
        <v>9200</v>
      </c>
      <c r="AU5" s="109">
        <v>9400</v>
      </c>
      <c r="AV5" s="109">
        <v>9600</v>
      </c>
      <c r="AW5" s="109">
        <v>9800</v>
      </c>
      <c r="AX5" s="109">
        <v>10000</v>
      </c>
      <c r="AY5" s="109"/>
      <c r="AZ5" s="38" t="s">
        <v>209</v>
      </c>
      <c r="BA5" s="38" t="s">
        <v>209</v>
      </c>
      <c r="BB5" s="38" t="s">
        <v>209</v>
      </c>
    </row>
    <row r="6" spans="2:54" x14ac:dyDescent="0.15">
      <c r="B6" s="315" t="s">
        <v>0</v>
      </c>
      <c r="C6" s="267"/>
      <c r="D6" s="6">
        <v>10149</v>
      </c>
      <c r="E6" s="6">
        <v>0</v>
      </c>
      <c r="F6" s="6">
        <v>6</v>
      </c>
      <c r="G6" s="6">
        <v>26</v>
      </c>
      <c r="H6" s="6">
        <v>68</v>
      </c>
      <c r="I6" s="6">
        <v>151</v>
      </c>
      <c r="J6" s="6">
        <v>223</v>
      </c>
      <c r="K6" s="6">
        <v>353</v>
      </c>
      <c r="L6" s="6">
        <v>502</v>
      </c>
      <c r="M6" s="6">
        <v>681</v>
      </c>
      <c r="N6" s="6">
        <v>719</v>
      </c>
      <c r="O6" s="6">
        <v>791</v>
      </c>
      <c r="P6" s="6">
        <v>916</v>
      </c>
      <c r="Q6" s="6">
        <v>878</v>
      </c>
      <c r="R6" s="6">
        <v>785</v>
      </c>
      <c r="S6" s="6">
        <v>704</v>
      </c>
      <c r="T6" s="6">
        <v>599</v>
      </c>
      <c r="U6" s="6">
        <v>526</v>
      </c>
      <c r="V6" s="6">
        <v>419</v>
      </c>
      <c r="W6" s="6">
        <v>370</v>
      </c>
      <c r="X6" s="6">
        <v>255</v>
      </c>
      <c r="Y6" s="6">
        <v>175</v>
      </c>
      <c r="Z6" s="6">
        <v>189</v>
      </c>
      <c r="AA6" s="6">
        <v>133</v>
      </c>
      <c r="AB6" s="6">
        <v>118</v>
      </c>
      <c r="AC6" s="6">
        <v>87</v>
      </c>
      <c r="AD6" s="6">
        <v>80</v>
      </c>
      <c r="AE6" s="6">
        <v>70</v>
      </c>
      <c r="AF6" s="6">
        <v>47</v>
      </c>
      <c r="AG6" s="6">
        <v>38</v>
      </c>
      <c r="AH6" s="6">
        <v>33</v>
      </c>
      <c r="AI6" s="6">
        <v>24</v>
      </c>
      <c r="AJ6" s="6">
        <v>28</v>
      </c>
      <c r="AK6" s="6">
        <v>17</v>
      </c>
      <c r="AL6" s="6">
        <v>20</v>
      </c>
      <c r="AM6" s="6">
        <v>14</v>
      </c>
      <c r="AN6" s="6">
        <v>17</v>
      </c>
      <c r="AO6" s="6">
        <v>18</v>
      </c>
      <c r="AP6" s="6">
        <v>8</v>
      </c>
      <c r="AQ6" s="6">
        <v>5</v>
      </c>
      <c r="AR6" s="6">
        <v>4</v>
      </c>
      <c r="AS6" s="6">
        <v>10</v>
      </c>
      <c r="AT6" s="6">
        <v>9</v>
      </c>
      <c r="AU6" s="6">
        <v>4</v>
      </c>
      <c r="AV6" s="6">
        <v>5</v>
      </c>
      <c r="AW6" s="6">
        <v>6</v>
      </c>
      <c r="AX6" s="6">
        <v>3</v>
      </c>
      <c r="AY6" s="6">
        <v>15</v>
      </c>
      <c r="AZ6" s="43">
        <v>3345</v>
      </c>
      <c r="BA6" s="8">
        <v>3533.6</v>
      </c>
      <c r="BB6" s="8">
        <v>1205.2</v>
      </c>
    </row>
    <row r="7" spans="2:54" x14ac:dyDescent="0.15">
      <c r="B7" s="319" t="s">
        <v>1</v>
      </c>
      <c r="C7" s="246"/>
      <c r="D7" s="42">
        <v>4704</v>
      </c>
      <c r="E7" s="42">
        <v>0</v>
      </c>
      <c r="F7" s="42">
        <v>3</v>
      </c>
      <c r="G7" s="42">
        <v>18</v>
      </c>
      <c r="H7" s="42">
        <v>34</v>
      </c>
      <c r="I7" s="42">
        <v>66</v>
      </c>
      <c r="J7" s="42">
        <v>95</v>
      </c>
      <c r="K7" s="42">
        <v>148</v>
      </c>
      <c r="L7" s="42">
        <v>188</v>
      </c>
      <c r="M7" s="42">
        <v>248</v>
      </c>
      <c r="N7" s="42">
        <v>283</v>
      </c>
      <c r="O7" s="42">
        <v>277</v>
      </c>
      <c r="P7" s="42">
        <v>378</v>
      </c>
      <c r="Q7" s="42">
        <v>382</v>
      </c>
      <c r="R7" s="42">
        <v>352</v>
      </c>
      <c r="S7" s="42">
        <v>343</v>
      </c>
      <c r="T7" s="42">
        <v>291</v>
      </c>
      <c r="U7" s="42">
        <v>260</v>
      </c>
      <c r="V7" s="42">
        <v>224</v>
      </c>
      <c r="W7" s="42">
        <v>214</v>
      </c>
      <c r="X7" s="42">
        <v>147</v>
      </c>
      <c r="Y7" s="42">
        <v>97</v>
      </c>
      <c r="Z7" s="42">
        <v>117</v>
      </c>
      <c r="AA7" s="42">
        <v>75</v>
      </c>
      <c r="AB7" s="42">
        <v>81</v>
      </c>
      <c r="AC7" s="42">
        <v>62</v>
      </c>
      <c r="AD7" s="42">
        <v>50</v>
      </c>
      <c r="AE7" s="42">
        <v>42</v>
      </c>
      <c r="AF7" s="42">
        <v>35</v>
      </c>
      <c r="AG7" s="42">
        <v>28</v>
      </c>
      <c r="AH7" s="42">
        <v>21</v>
      </c>
      <c r="AI7" s="42">
        <v>15</v>
      </c>
      <c r="AJ7" s="42">
        <v>17</v>
      </c>
      <c r="AK7" s="42">
        <v>13</v>
      </c>
      <c r="AL7" s="42">
        <v>11</v>
      </c>
      <c r="AM7" s="42">
        <v>10</v>
      </c>
      <c r="AN7" s="42">
        <v>16</v>
      </c>
      <c r="AO7" s="42">
        <v>11</v>
      </c>
      <c r="AP7" s="42">
        <v>4</v>
      </c>
      <c r="AQ7" s="42">
        <v>5</v>
      </c>
      <c r="AR7" s="42">
        <v>4</v>
      </c>
      <c r="AS7" s="42">
        <v>9</v>
      </c>
      <c r="AT7" s="42">
        <v>5</v>
      </c>
      <c r="AU7" s="42">
        <v>4</v>
      </c>
      <c r="AV7" s="42">
        <v>3</v>
      </c>
      <c r="AW7" s="42">
        <v>5</v>
      </c>
      <c r="AX7" s="42">
        <v>1</v>
      </c>
      <c r="AY7" s="42">
        <v>12</v>
      </c>
      <c r="AZ7" s="43">
        <v>3526</v>
      </c>
      <c r="BA7" s="44">
        <v>3739.3</v>
      </c>
      <c r="BB7" s="44">
        <v>1343</v>
      </c>
    </row>
    <row r="8" spans="2:54" x14ac:dyDescent="0.15">
      <c r="B8" s="67"/>
      <c r="C8" s="18" t="s">
        <v>65</v>
      </c>
      <c r="D8" s="10">
        <v>2280</v>
      </c>
      <c r="E8" s="10">
        <v>0</v>
      </c>
      <c r="F8" s="10">
        <v>2</v>
      </c>
      <c r="G8" s="10">
        <v>10</v>
      </c>
      <c r="H8" s="10">
        <v>19</v>
      </c>
      <c r="I8" s="10">
        <v>29</v>
      </c>
      <c r="J8" s="10">
        <v>49</v>
      </c>
      <c r="K8" s="10">
        <v>79</v>
      </c>
      <c r="L8" s="10">
        <v>92</v>
      </c>
      <c r="M8" s="10">
        <v>106</v>
      </c>
      <c r="N8" s="10">
        <v>131</v>
      </c>
      <c r="O8" s="10">
        <v>126</v>
      </c>
      <c r="P8" s="10">
        <v>167</v>
      </c>
      <c r="Q8" s="10">
        <v>178</v>
      </c>
      <c r="R8" s="10">
        <v>163</v>
      </c>
      <c r="S8" s="10">
        <v>163</v>
      </c>
      <c r="T8" s="10">
        <v>140</v>
      </c>
      <c r="U8" s="10">
        <v>124</v>
      </c>
      <c r="V8" s="10">
        <v>113</v>
      </c>
      <c r="W8" s="10">
        <v>101</v>
      </c>
      <c r="X8" s="10">
        <v>69</v>
      </c>
      <c r="Y8" s="10">
        <v>60</v>
      </c>
      <c r="Z8" s="10">
        <v>63</v>
      </c>
      <c r="AA8" s="10">
        <v>43</v>
      </c>
      <c r="AB8" s="10">
        <v>38</v>
      </c>
      <c r="AC8" s="10">
        <v>31</v>
      </c>
      <c r="AD8" s="10">
        <v>23</v>
      </c>
      <c r="AE8" s="10">
        <v>28</v>
      </c>
      <c r="AF8" s="10">
        <v>19</v>
      </c>
      <c r="AG8" s="10">
        <v>16</v>
      </c>
      <c r="AH8" s="10">
        <v>17</v>
      </c>
      <c r="AI8" s="10">
        <v>11</v>
      </c>
      <c r="AJ8" s="10">
        <v>6</v>
      </c>
      <c r="AK8" s="10">
        <v>10</v>
      </c>
      <c r="AL8" s="10">
        <v>6</v>
      </c>
      <c r="AM8" s="10">
        <v>6</v>
      </c>
      <c r="AN8" s="10">
        <v>8</v>
      </c>
      <c r="AO8" s="10">
        <v>3</v>
      </c>
      <c r="AP8" s="10">
        <v>2</v>
      </c>
      <c r="AQ8" s="10">
        <v>2</v>
      </c>
      <c r="AR8" s="10">
        <v>2</v>
      </c>
      <c r="AS8" s="10">
        <v>5</v>
      </c>
      <c r="AT8" s="10">
        <v>4</v>
      </c>
      <c r="AU8" s="10">
        <v>3</v>
      </c>
      <c r="AV8" s="10">
        <v>1</v>
      </c>
      <c r="AW8" s="10">
        <v>4</v>
      </c>
      <c r="AX8" s="10">
        <v>0</v>
      </c>
      <c r="AY8" s="10">
        <v>8</v>
      </c>
      <c r="AZ8" s="40">
        <v>3579.5</v>
      </c>
      <c r="BA8" s="11">
        <v>3808.5</v>
      </c>
      <c r="BB8" s="11">
        <v>1422.7</v>
      </c>
    </row>
    <row r="9" spans="2:54" x14ac:dyDescent="0.15">
      <c r="B9" s="67"/>
      <c r="C9" s="18" t="s">
        <v>66</v>
      </c>
      <c r="D9" s="10">
        <v>1216</v>
      </c>
      <c r="E9" s="10">
        <v>0</v>
      </c>
      <c r="F9" s="10">
        <v>0</v>
      </c>
      <c r="G9" s="10">
        <v>3</v>
      </c>
      <c r="H9" s="10">
        <v>4</v>
      </c>
      <c r="I9" s="10">
        <v>21</v>
      </c>
      <c r="J9" s="10">
        <v>25</v>
      </c>
      <c r="K9" s="10">
        <v>33</v>
      </c>
      <c r="L9" s="10">
        <v>59</v>
      </c>
      <c r="M9" s="10">
        <v>72</v>
      </c>
      <c r="N9" s="10">
        <v>79</v>
      </c>
      <c r="O9" s="10">
        <v>70</v>
      </c>
      <c r="P9" s="10">
        <v>100</v>
      </c>
      <c r="Q9" s="10">
        <v>91</v>
      </c>
      <c r="R9" s="10">
        <v>77</v>
      </c>
      <c r="S9" s="10">
        <v>83</v>
      </c>
      <c r="T9" s="10">
        <v>73</v>
      </c>
      <c r="U9" s="10">
        <v>75</v>
      </c>
      <c r="V9" s="10">
        <v>55</v>
      </c>
      <c r="W9" s="10">
        <v>57</v>
      </c>
      <c r="X9" s="10">
        <v>43</v>
      </c>
      <c r="Y9" s="10">
        <v>19</v>
      </c>
      <c r="Z9" s="10">
        <v>32</v>
      </c>
      <c r="AA9" s="10">
        <v>17</v>
      </c>
      <c r="AB9" s="10">
        <v>23</v>
      </c>
      <c r="AC9" s="10">
        <v>18</v>
      </c>
      <c r="AD9" s="10">
        <v>19</v>
      </c>
      <c r="AE9" s="10">
        <v>9</v>
      </c>
      <c r="AF9" s="10">
        <v>8</v>
      </c>
      <c r="AG9" s="10">
        <v>9</v>
      </c>
      <c r="AH9" s="10">
        <v>3</v>
      </c>
      <c r="AI9" s="10">
        <v>3</v>
      </c>
      <c r="AJ9" s="10">
        <v>8</v>
      </c>
      <c r="AK9" s="10">
        <v>2</v>
      </c>
      <c r="AL9" s="10">
        <v>3</v>
      </c>
      <c r="AM9" s="10">
        <v>1</v>
      </c>
      <c r="AN9" s="10">
        <v>4</v>
      </c>
      <c r="AO9" s="10">
        <v>5</v>
      </c>
      <c r="AP9" s="10">
        <v>1</v>
      </c>
      <c r="AQ9" s="10">
        <v>1</v>
      </c>
      <c r="AR9" s="10">
        <v>2</v>
      </c>
      <c r="AS9" s="10">
        <v>2</v>
      </c>
      <c r="AT9" s="10">
        <v>1</v>
      </c>
      <c r="AU9" s="10">
        <v>1</v>
      </c>
      <c r="AV9" s="10">
        <v>1</v>
      </c>
      <c r="AW9" s="10">
        <v>0</v>
      </c>
      <c r="AX9" s="10">
        <v>1</v>
      </c>
      <c r="AY9" s="10">
        <v>3</v>
      </c>
      <c r="AZ9" s="40">
        <v>3526.5</v>
      </c>
      <c r="BA9" s="11">
        <v>3741.5</v>
      </c>
      <c r="BB9" s="11">
        <v>1341.6</v>
      </c>
    </row>
    <row r="10" spans="2:54" x14ac:dyDescent="0.15">
      <c r="B10" s="67"/>
      <c r="C10" s="18" t="s">
        <v>67</v>
      </c>
      <c r="D10" s="10">
        <v>1208</v>
      </c>
      <c r="E10" s="10">
        <v>0</v>
      </c>
      <c r="F10" s="10">
        <v>1</v>
      </c>
      <c r="G10" s="10">
        <v>5</v>
      </c>
      <c r="H10" s="10">
        <v>11</v>
      </c>
      <c r="I10" s="10">
        <v>16</v>
      </c>
      <c r="J10" s="10">
        <v>21</v>
      </c>
      <c r="K10" s="10">
        <v>36</v>
      </c>
      <c r="L10" s="10">
        <v>37</v>
      </c>
      <c r="M10" s="10">
        <v>70</v>
      </c>
      <c r="N10" s="10">
        <v>73</v>
      </c>
      <c r="O10" s="10">
        <v>81</v>
      </c>
      <c r="P10" s="10">
        <v>111</v>
      </c>
      <c r="Q10" s="10">
        <v>113</v>
      </c>
      <c r="R10" s="10">
        <v>112</v>
      </c>
      <c r="S10" s="10">
        <v>97</v>
      </c>
      <c r="T10" s="10">
        <v>78</v>
      </c>
      <c r="U10" s="10">
        <v>61</v>
      </c>
      <c r="V10" s="10">
        <v>56</v>
      </c>
      <c r="W10" s="10">
        <v>56</v>
      </c>
      <c r="X10" s="10">
        <v>35</v>
      </c>
      <c r="Y10" s="10">
        <v>18</v>
      </c>
      <c r="Z10" s="10">
        <v>22</v>
      </c>
      <c r="AA10" s="10">
        <v>15</v>
      </c>
      <c r="AB10" s="10">
        <v>20</v>
      </c>
      <c r="AC10" s="10">
        <v>13</v>
      </c>
      <c r="AD10" s="10">
        <v>8</v>
      </c>
      <c r="AE10" s="10">
        <v>5</v>
      </c>
      <c r="AF10" s="10">
        <v>8</v>
      </c>
      <c r="AG10" s="10">
        <v>3</v>
      </c>
      <c r="AH10" s="10">
        <v>1</v>
      </c>
      <c r="AI10" s="10">
        <v>1</v>
      </c>
      <c r="AJ10" s="10">
        <v>3</v>
      </c>
      <c r="AK10" s="10">
        <v>1</v>
      </c>
      <c r="AL10" s="10">
        <v>2</v>
      </c>
      <c r="AM10" s="10">
        <v>3</v>
      </c>
      <c r="AN10" s="10">
        <v>4</v>
      </c>
      <c r="AO10" s="10">
        <v>3</v>
      </c>
      <c r="AP10" s="10">
        <v>1</v>
      </c>
      <c r="AQ10" s="10">
        <v>2</v>
      </c>
      <c r="AR10" s="10">
        <v>0</v>
      </c>
      <c r="AS10" s="10">
        <v>2</v>
      </c>
      <c r="AT10" s="10">
        <v>0</v>
      </c>
      <c r="AU10" s="10">
        <v>0</v>
      </c>
      <c r="AV10" s="10">
        <v>1</v>
      </c>
      <c r="AW10" s="10">
        <v>1</v>
      </c>
      <c r="AX10" s="10">
        <v>0</v>
      </c>
      <c r="AY10" s="10">
        <v>1</v>
      </c>
      <c r="AZ10" s="40">
        <v>3450</v>
      </c>
      <c r="BA10" s="11">
        <v>3606.3</v>
      </c>
      <c r="BB10" s="11">
        <v>1168.2</v>
      </c>
    </row>
    <row r="11" spans="2:54" x14ac:dyDescent="0.15">
      <c r="B11" s="320" t="s">
        <v>5</v>
      </c>
      <c r="C11" s="269"/>
      <c r="D11" s="7">
        <v>5445</v>
      </c>
      <c r="E11" s="7">
        <v>0</v>
      </c>
      <c r="F11" s="7">
        <v>3</v>
      </c>
      <c r="G11" s="7">
        <v>8</v>
      </c>
      <c r="H11" s="7">
        <v>34</v>
      </c>
      <c r="I11" s="7">
        <v>85</v>
      </c>
      <c r="J11" s="7">
        <v>128</v>
      </c>
      <c r="K11" s="7">
        <v>205</v>
      </c>
      <c r="L11" s="7">
        <v>314</v>
      </c>
      <c r="M11" s="7">
        <v>433</v>
      </c>
      <c r="N11" s="7">
        <v>436</v>
      </c>
      <c r="O11" s="7">
        <v>514</v>
      </c>
      <c r="P11" s="7">
        <v>538</v>
      </c>
      <c r="Q11" s="7">
        <v>496</v>
      </c>
      <c r="R11" s="7">
        <v>433</v>
      </c>
      <c r="S11" s="7">
        <v>361</v>
      </c>
      <c r="T11" s="7">
        <v>308</v>
      </c>
      <c r="U11" s="7">
        <v>266</v>
      </c>
      <c r="V11" s="7">
        <v>195</v>
      </c>
      <c r="W11" s="7">
        <v>156</v>
      </c>
      <c r="X11" s="7">
        <v>108</v>
      </c>
      <c r="Y11" s="7">
        <v>78</v>
      </c>
      <c r="Z11" s="7">
        <v>72</v>
      </c>
      <c r="AA11" s="7">
        <v>58</v>
      </c>
      <c r="AB11" s="7">
        <v>37</v>
      </c>
      <c r="AC11" s="7">
        <v>25</v>
      </c>
      <c r="AD11" s="7">
        <v>30</v>
      </c>
      <c r="AE11" s="7">
        <v>28</v>
      </c>
      <c r="AF11" s="7">
        <v>12</v>
      </c>
      <c r="AG11" s="7">
        <v>10</v>
      </c>
      <c r="AH11" s="7">
        <v>12</v>
      </c>
      <c r="AI11" s="7">
        <v>9</v>
      </c>
      <c r="AJ11" s="7">
        <v>11</v>
      </c>
      <c r="AK11" s="7">
        <v>4</v>
      </c>
      <c r="AL11" s="7">
        <v>9</v>
      </c>
      <c r="AM11" s="7">
        <v>4</v>
      </c>
      <c r="AN11" s="7">
        <v>1</v>
      </c>
      <c r="AO11" s="7">
        <v>7</v>
      </c>
      <c r="AP11" s="7">
        <v>4</v>
      </c>
      <c r="AQ11" s="7">
        <v>0</v>
      </c>
      <c r="AR11" s="7">
        <v>0</v>
      </c>
      <c r="AS11" s="7">
        <v>1</v>
      </c>
      <c r="AT11" s="7">
        <v>4</v>
      </c>
      <c r="AU11" s="7">
        <v>0</v>
      </c>
      <c r="AV11" s="7">
        <v>2</v>
      </c>
      <c r="AW11" s="7">
        <v>1</v>
      </c>
      <c r="AX11" s="7">
        <v>2</v>
      </c>
      <c r="AY11" s="7">
        <v>3</v>
      </c>
      <c r="AZ11" s="45">
        <v>3205</v>
      </c>
      <c r="BA11" s="9">
        <v>3355.9</v>
      </c>
      <c r="BB11" s="9">
        <v>1039.7</v>
      </c>
    </row>
    <row r="12" spans="2:54" ht="12" customHeight="1" x14ac:dyDescent="0.15">
      <c r="B12" s="319" t="s">
        <v>74</v>
      </c>
      <c r="C12" s="246"/>
      <c r="D12" s="6">
        <v>263</v>
      </c>
      <c r="E12" s="6">
        <v>0</v>
      </c>
      <c r="F12" s="6">
        <v>0</v>
      </c>
      <c r="G12" s="6">
        <v>1</v>
      </c>
      <c r="H12" s="6">
        <v>0</v>
      </c>
      <c r="I12" s="6">
        <v>4</v>
      </c>
      <c r="J12" s="6">
        <v>2</v>
      </c>
      <c r="K12" s="6">
        <v>4</v>
      </c>
      <c r="L12" s="6">
        <v>12</v>
      </c>
      <c r="M12" s="6">
        <v>23</v>
      </c>
      <c r="N12" s="6">
        <v>22</v>
      </c>
      <c r="O12" s="6">
        <v>22</v>
      </c>
      <c r="P12" s="6">
        <v>30</v>
      </c>
      <c r="Q12" s="6">
        <v>23</v>
      </c>
      <c r="R12" s="6">
        <v>15</v>
      </c>
      <c r="S12" s="6">
        <v>25</v>
      </c>
      <c r="T12" s="6">
        <v>19</v>
      </c>
      <c r="U12" s="6">
        <v>17</v>
      </c>
      <c r="V12" s="6">
        <v>6</v>
      </c>
      <c r="W12" s="6">
        <v>8</v>
      </c>
      <c r="X12" s="6">
        <v>10</v>
      </c>
      <c r="Y12" s="6">
        <v>3</v>
      </c>
      <c r="Z12" s="6">
        <v>4</v>
      </c>
      <c r="AA12" s="6">
        <v>3</v>
      </c>
      <c r="AB12" s="6">
        <v>1</v>
      </c>
      <c r="AC12" s="6">
        <v>0</v>
      </c>
      <c r="AD12" s="6">
        <v>2</v>
      </c>
      <c r="AE12" s="6">
        <v>1</v>
      </c>
      <c r="AF12" s="6">
        <v>0</v>
      </c>
      <c r="AG12" s="6">
        <v>0</v>
      </c>
      <c r="AH12" s="6">
        <v>1</v>
      </c>
      <c r="AI12" s="6">
        <v>1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1</v>
      </c>
      <c r="AP12" s="6">
        <v>1</v>
      </c>
      <c r="AQ12" s="6">
        <v>0</v>
      </c>
      <c r="AR12" s="6">
        <v>0</v>
      </c>
      <c r="AS12" s="6">
        <v>1</v>
      </c>
      <c r="AT12" s="6">
        <v>0</v>
      </c>
      <c r="AU12" s="6">
        <v>0</v>
      </c>
      <c r="AV12" s="6">
        <v>1</v>
      </c>
      <c r="AW12" s="6">
        <v>0</v>
      </c>
      <c r="AX12" s="6">
        <v>0</v>
      </c>
      <c r="AY12" s="6">
        <v>0</v>
      </c>
      <c r="AZ12" s="40">
        <v>3272</v>
      </c>
      <c r="BA12" s="8">
        <v>3485.2</v>
      </c>
      <c r="BB12" s="8">
        <v>1091</v>
      </c>
    </row>
    <row r="13" spans="2:54" ht="12" customHeight="1" x14ac:dyDescent="0.15">
      <c r="B13" s="319" t="s">
        <v>75</v>
      </c>
      <c r="C13" s="246"/>
      <c r="D13" s="6">
        <v>1037</v>
      </c>
      <c r="E13" s="6">
        <v>0</v>
      </c>
      <c r="F13" s="6">
        <v>0</v>
      </c>
      <c r="G13" s="6">
        <v>3</v>
      </c>
      <c r="H13" s="6">
        <v>8</v>
      </c>
      <c r="I13" s="6">
        <v>15</v>
      </c>
      <c r="J13" s="6">
        <v>28</v>
      </c>
      <c r="K13" s="6">
        <v>44</v>
      </c>
      <c r="L13" s="6">
        <v>66</v>
      </c>
      <c r="M13" s="6">
        <v>81</v>
      </c>
      <c r="N13" s="6">
        <v>90</v>
      </c>
      <c r="O13" s="6">
        <v>105</v>
      </c>
      <c r="P13" s="6">
        <v>97</v>
      </c>
      <c r="Q13" s="6">
        <v>83</v>
      </c>
      <c r="R13" s="6">
        <v>75</v>
      </c>
      <c r="S13" s="6">
        <v>60</v>
      </c>
      <c r="T13" s="6">
        <v>58</v>
      </c>
      <c r="U13" s="6">
        <v>53</v>
      </c>
      <c r="V13" s="6">
        <v>41</v>
      </c>
      <c r="W13" s="6">
        <v>29</v>
      </c>
      <c r="X13" s="6">
        <v>18</v>
      </c>
      <c r="Y13" s="6">
        <v>19</v>
      </c>
      <c r="Z13" s="6">
        <v>14</v>
      </c>
      <c r="AA13" s="6">
        <v>10</v>
      </c>
      <c r="AB13" s="6">
        <v>9</v>
      </c>
      <c r="AC13" s="6">
        <v>9</v>
      </c>
      <c r="AD13" s="6">
        <v>5</v>
      </c>
      <c r="AE13" s="6">
        <v>2</v>
      </c>
      <c r="AF13" s="6">
        <v>3</v>
      </c>
      <c r="AG13" s="6">
        <v>1</v>
      </c>
      <c r="AH13" s="6">
        <v>3</v>
      </c>
      <c r="AI13" s="6">
        <v>1</v>
      </c>
      <c r="AJ13" s="6">
        <v>3</v>
      </c>
      <c r="AK13" s="6">
        <v>0</v>
      </c>
      <c r="AL13" s="6">
        <v>0</v>
      </c>
      <c r="AM13" s="6">
        <v>1</v>
      </c>
      <c r="AN13" s="6">
        <v>0</v>
      </c>
      <c r="AO13" s="6">
        <v>2</v>
      </c>
      <c r="AP13" s="6">
        <v>0</v>
      </c>
      <c r="AQ13" s="6">
        <v>0</v>
      </c>
      <c r="AR13" s="6">
        <v>0</v>
      </c>
      <c r="AS13" s="6">
        <v>0</v>
      </c>
      <c r="AT13" s="6">
        <v>1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40">
        <v>3134</v>
      </c>
      <c r="BA13" s="8">
        <v>3317.1</v>
      </c>
      <c r="BB13" s="8">
        <v>1007.3</v>
      </c>
    </row>
    <row r="14" spans="2:54" ht="12" customHeight="1" x14ac:dyDescent="0.15">
      <c r="B14" s="319" t="s">
        <v>76</v>
      </c>
      <c r="C14" s="246"/>
      <c r="D14" s="6">
        <v>990</v>
      </c>
      <c r="E14" s="6">
        <v>0</v>
      </c>
      <c r="F14" s="6">
        <v>0</v>
      </c>
      <c r="G14" s="6">
        <v>1</v>
      </c>
      <c r="H14" s="6">
        <v>8</v>
      </c>
      <c r="I14" s="6">
        <v>19</v>
      </c>
      <c r="J14" s="6">
        <v>29</v>
      </c>
      <c r="K14" s="6">
        <v>37</v>
      </c>
      <c r="L14" s="6">
        <v>52</v>
      </c>
      <c r="M14" s="6">
        <v>91</v>
      </c>
      <c r="N14" s="6">
        <v>80</v>
      </c>
      <c r="O14" s="6">
        <v>101</v>
      </c>
      <c r="P14" s="6">
        <v>103</v>
      </c>
      <c r="Q14" s="6">
        <v>92</v>
      </c>
      <c r="R14" s="6">
        <v>78</v>
      </c>
      <c r="S14" s="6">
        <v>58</v>
      </c>
      <c r="T14" s="6">
        <v>46</v>
      </c>
      <c r="U14" s="6">
        <v>39</v>
      </c>
      <c r="V14" s="6">
        <v>37</v>
      </c>
      <c r="W14" s="6">
        <v>25</v>
      </c>
      <c r="X14" s="6">
        <v>18</v>
      </c>
      <c r="Y14" s="6">
        <v>15</v>
      </c>
      <c r="Z14" s="6">
        <v>12</v>
      </c>
      <c r="AA14" s="6">
        <v>7</v>
      </c>
      <c r="AB14" s="6">
        <v>9</v>
      </c>
      <c r="AC14" s="6">
        <v>3</v>
      </c>
      <c r="AD14" s="6">
        <v>4</v>
      </c>
      <c r="AE14" s="6">
        <v>6</v>
      </c>
      <c r="AF14" s="6">
        <v>1</v>
      </c>
      <c r="AG14" s="6">
        <v>3</v>
      </c>
      <c r="AH14" s="6">
        <v>2</v>
      </c>
      <c r="AI14" s="6">
        <v>1</v>
      </c>
      <c r="AJ14" s="6">
        <v>4</v>
      </c>
      <c r="AK14" s="6">
        <v>2</v>
      </c>
      <c r="AL14" s="6">
        <v>1</v>
      </c>
      <c r="AM14" s="6">
        <v>1</v>
      </c>
      <c r="AN14" s="6">
        <v>1</v>
      </c>
      <c r="AO14" s="6">
        <v>1</v>
      </c>
      <c r="AP14" s="6">
        <v>1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1</v>
      </c>
      <c r="AW14" s="6">
        <v>1</v>
      </c>
      <c r="AX14" s="6">
        <v>0</v>
      </c>
      <c r="AY14" s="6">
        <v>0</v>
      </c>
      <c r="AZ14" s="40">
        <v>3137</v>
      </c>
      <c r="BA14" s="8">
        <v>3312.5</v>
      </c>
      <c r="BB14" s="8">
        <v>1052.7</v>
      </c>
    </row>
    <row r="15" spans="2:54" ht="12" customHeight="1" x14ac:dyDescent="0.15">
      <c r="B15" s="319" t="s">
        <v>77</v>
      </c>
      <c r="C15" s="246"/>
      <c r="D15" s="6">
        <v>3287</v>
      </c>
      <c r="E15" s="6">
        <v>0</v>
      </c>
      <c r="F15" s="6">
        <v>3</v>
      </c>
      <c r="G15" s="6">
        <v>12</v>
      </c>
      <c r="H15" s="6">
        <v>29</v>
      </c>
      <c r="I15" s="6">
        <v>46</v>
      </c>
      <c r="J15" s="6">
        <v>69</v>
      </c>
      <c r="K15" s="6">
        <v>114</v>
      </c>
      <c r="L15" s="6">
        <v>145</v>
      </c>
      <c r="M15" s="6">
        <v>174</v>
      </c>
      <c r="N15" s="6">
        <v>204</v>
      </c>
      <c r="O15" s="6">
        <v>207</v>
      </c>
      <c r="P15" s="6">
        <v>254</v>
      </c>
      <c r="Q15" s="6">
        <v>287</v>
      </c>
      <c r="R15" s="6">
        <v>261</v>
      </c>
      <c r="S15" s="6">
        <v>230</v>
      </c>
      <c r="T15" s="6">
        <v>213</v>
      </c>
      <c r="U15" s="6">
        <v>168</v>
      </c>
      <c r="V15" s="6">
        <v>151</v>
      </c>
      <c r="W15" s="6">
        <v>131</v>
      </c>
      <c r="X15" s="6">
        <v>94</v>
      </c>
      <c r="Y15" s="6">
        <v>75</v>
      </c>
      <c r="Z15" s="6">
        <v>77</v>
      </c>
      <c r="AA15" s="6">
        <v>51</v>
      </c>
      <c r="AB15" s="6">
        <v>46</v>
      </c>
      <c r="AC15" s="6">
        <v>37</v>
      </c>
      <c r="AD15" s="6">
        <v>30</v>
      </c>
      <c r="AE15" s="6">
        <v>30</v>
      </c>
      <c r="AF15" s="6">
        <v>23</v>
      </c>
      <c r="AG15" s="6">
        <v>19</v>
      </c>
      <c r="AH15" s="6">
        <v>18</v>
      </c>
      <c r="AI15" s="6">
        <v>12</v>
      </c>
      <c r="AJ15" s="6">
        <v>6</v>
      </c>
      <c r="AK15" s="6">
        <v>11</v>
      </c>
      <c r="AL15" s="6">
        <v>6</v>
      </c>
      <c r="AM15" s="6">
        <v>6</v>
      </c>
      <c r="AN15" s="6">
        <v>9</v>
      </c>
      <c r="AO15" s="6">
        <v>4</v>
      </c>
      <c r="AP15" s="6">
        <v>3</v>
      </c>
      <c r="AQ15" s="6">
        <v>2</v>
      </c>
      <c r="AR15" s="6">
        <v>2</v>
      </c>
      <c r="AS15" s="6">
        <v>6</v>
      </c>
      <c r="AT15" s="6">
        <v>5</v>
      </c>
      <c r="AU15" s="6">
        <v>3</v>
      </c>
      <c r="AV15" s="6">
        <v>1</v>
      </c>
      <c r="AW15" s="6">
        <v>4</v>
      </c>
      <c r="AX15" s="6">
        <v>0</v>
      </c>
      <c r="AY15" s="6">
        <v>9</v>
      </c>
      <c r="AZ15" s="40">
        <v>3487</v>
      </c>
      <c r="BA15" s="8">
        <v>3681.1</v>
      </c>
      <c r="BB15" s="8">
        <v>1327.2</v>
      </c>
    </row>
    <row r="16" spans="2:54" ht="12" customHeight="1" x14ac:dyDescent="0.15">
      <c r="B16" s="319" t="s">
        <v>78</v>
      </c>
      <c r="C16" s="246"/>
      <c r="D16" s="6">
        <v>901</v>
      </c>
      <c r="E16" s="6">
        <v>0</v>
      </c>
      <c r="F16" s="6">
        <v>0</v>
      </c>
      <c r="G16" s="6">
        <v>3</v>
      </c>
      <c r="H16" s="6">
        <v>7</v>
      </c>
      <c r="I16" s="6">
        <v>14</v>
      </c>
      <c r="J16" s="6">
        <v>18</v>
      </c>
      <c r="K16" s="6">
        <v>27</v>
      </c>
      <c r="L16" s="6">
        <v>28</v>
      </c>
      <c r="M16" s="6">
        <v>52</v>
      </c>
      <c r="N16" s="6">
        <v>55</v>
      </c>
      <c r="O16" s="6">
        <v>64</v>
      </c>
      <c r="P16" s="6">
        <v>86</v>
      </c>
      <c r="Q16" s="6">
        <v>87</v>
      </c>
      <c r="R16" s="6">
        <v>80</v>
      </c>
      <c r="S16" s="6">
        <v>73</v>
      </c>
      <c r="T16" s="6">
        <v>50</v>
      </c>
      <c r="U16" s="6">
        <v>49</v>
      </c>
      <c r="V16" s="6">
        <v>43</v>
      </c>
      <c r="W16" s="6">
        <v>42</v>
      </c>
      <c r="X16" s="6">
        <v>20</v>
      </c>
      <c r="Y16" s="6">
        <v>11</v>
      </c>
      <c r="Z16" s="6">
        <v>17</v>
      </c>
      <c r="AA16" s="6">
        <v>12</v>
      </c>
      <c r="AB16" s="6">
        <v>14</v>
      </c>
      <c r="AC16" s="6">
        <v>10</v>
      </c>
      <c r="AD16" s="6">
        <v>4</v>
      </c>
      <c r="AE16" s="6">
        <v>5</v>
      </c>
      <c r="AF16" s="6">
        <v>5</v>
      </c>
      <c r="AG16" s="6">
        <v>3</v>
      </c>
      <c r="AH16" s="6">
        <v>1</v>
      </c>
      <c r="AI16" s="6">
        <v>1</v>
      </c>
      <c r="AJ16" s="6">
        <v>3</v>
      </c>
      <c r="AK16" s="6">
        <v>0</v>
      </c>
      <c r="AL16" s="6">
        <v>2</v>
      </c>
      <c r="AM16" s="6">
        <v>3</v>
      </c>
      <c r="AN16" s="6">
        <v>3</v>
      </c>
      <c r="AO16" s="6">
        <v>3</v>
      </c>
      <c r="AP16" s="6">
        <v>1</v>
      </c>
      <c r="AQ16" s="6">
        <v>2</v>
      </c>
      <c r="AR16" s="6">
        <v>0</v>
      </c>
      <c r="AS16" s="6">
        <v>1</v>
      </c>
      <c r="AT16" s="6">
        <v>0</v>
      </c>
      <c r="AU16" s="6">
        <v>0</v>
      </c>
      <c r="AV16" s="6">
        <v>1</v>
      </c>
      <c r="AW16" s="6">
        <v>1</v>
      </c>
      <c r="AX16" s="6">
        <v>0</v>
      </c>
      <c r="AY16" s="6">
        <v>0</v>
      </c>
      <c r="AZ16" s="40">
        <v>3422</v>
      </c>
      <c r="BA16" s="8">
        <v>3596.1</v>
      </c>
      <c r="BB16" s="8">
        <v>1175.4000000000001</v>
      </c>
    </row>
    <row r="17" spans="2:54" ht="12" customHeight="1" x14ac:dyDescent="0.15">
      <c r="B17" s="319" t="s">
        <v>79</v>
      </c>
      <c r="C17" s="246"/>
      <c r="D17" s="6">
        <v>182</v>
      </c>
      <c r="E17" s="6">
        <v>0</v>
      </c>
      <c r="F17" s="6">
        <v>0</v>
      </c>
      <c r="G17" s="6">
        <v>0</v>
      </c>
      <c r="H17" s="6">
        <v>1</v>
      </c>
      <c r="I17" s="6">
        <v>3</v>
      </c>
      <c r="J17" s="6">
        <v>6</v>
      </c>
      <c r="K17" s="6">
        <v>7</v>
      </c>
      <c r="L17" s="6">
        <v>14</v>
      </c>
      <c r="M17" s="6">
        <v>13</v>
      </c>
      <c r="N17" s="6">
        <v>11</v>
      </c>
      <c r="O17" s="6">
        <v>17</v>
      </c>
      <c r="P17" s="6">
        <v>14</v>
      </c>
      <c r="Q17" s="6">
        <v>17</v>
      </c>
      <c r="R17" s="6">
        <v>16</v>
      </c>
      <c r="S17" s="6">
        <v>17</v>
      </c>
      <c r="T17" s="6">
        <v>5</v>
      </c>
      <c r="U17" s="6">
        <v>14</v>
      </c>
      <c r="V17" s="6">
        <v>5</v>
      </c>
      <c r="W17" s="6">
        <v>6</v>
      </c>
      <c r="X17" s="6">
        <v>2</v>
      </c>
      <c r="Y17" s="6">
        <v>1</v>
      </c>
      <c r="Z17" s="6">
        <v>1</v>
      </c>
      <c r="AA17" s="6">
        <v>2</v>
      </c>
      <c r="AB17" s="6">
        <v>1</v>
      </c>
      <c r="AC17" s="6">
        <v>1</v>
      </c>
      <c r="AD17" s="6">
        <v>0</v>
      </c>
      <c r="AE17" s="6">
        <v>3</v>
      </c>
      <c r="AF17" s="6">
        <v>1</v>
      </c>
      <c r="AG17" s="6">
        <v>0</v>
      </c>
      <c r="AH17" s="6">
        <v>2</v>
      </c>
      <c r="AI17" s="6">
        <v>1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1</v>
      </c>
      <c r="AZ17" s="40">
        <v>3321</v>
      </c>
      <c r="BA17" s="8">
        <v>3381.5</v>
      </c>
      <c r="BB17" s="8">
        <v>1136.2</v>
      </c>
    </row>
    <row r="18" spans="2:54" ht="12" customHeight="1" x14ac:dyDescent="0.15">
      <c r="B18" s="319" t="s">
        <v>80</v>
      </c>
      <c r="C18" s="246"/>
      <c r="D18" s="6">
        <v>1216</v>
      </c>
      <c r="E18" s="6">
        <v>0</v>
      </c>
      <c r="F18" s="6">
        <v>0</v>
      </c>
      <c r="G18" s="6">
        <v>3</v>
      </c>
      <c r="H18" s="6">
        <v>4</v>
      </c>
      <c r="I18" s="6">
        <v>21</v>
      </c>
      <c r="J18" s="6">
        <v>25</v>
      </c>
      <c r="K18" s="6">
        <v>33</v>
      </c>
      <c r="L18" s="6">
        <v>59</v>
      </c>
      <c r="M18" s="6">
        <v>72</v>
      </c>
      <c r="N18" s="6">
        <v>79</v>
      </c>
      <c r="O18" s="6">
        <v>70</v>
      </c>
      <c r="P18" s="6">
        <v>100</v>
      </c>
      <c r="Q18" s="6">
        <v>91</v>
      </c>
      <c r="R18" s="6">
        <v>77</v>
      </c>
      <c r="S18" s="6">
        <v>83</v>
      </c>
      <c r="T18" s="6">
        <v>73</v>
      </c>
      <c r="U18" s="6">
        <v>75</v>
      </c>
      <c r="V18" s="6">
        <v>55</v>
      </c>
      <c r="W18" s="6">
        <v>57</v>
      </c>
      <c r="X18" s="6">
        <v>43</v>
      </c>
      <c r="Y18" s="6">
        <v>19</v>
      </c>
      <c r="Z18" s="6">
        <v>32</v>
      </c>
      <c r="AA18" s="6">
        <v>17</v>
      </c>
      <c r="AB18" s="6">
        <v>23</v>
      </c>
      <c r="AC18" s="6">
        <v>18</v>
      </c>
      <c r="AD18" s="6">
        <v>19</v>
      </c>
      <c r="AE18" s="6">
        <v>9</v>
      </c>
      <c r="AF18" s="6">
        <v>8</v>
      </c>
      <c r="AG18" s="6">
        <v>9</v>
      </c>
      <c r="AH18" s="6">
        <v>3</v>
      </c>
      <c r="AI18" s="6">
        <v>3</v>
      </c>
      <c r="AJ18" s="6">
        <v>8</v>
      </c>
      <c r="AK18" s="6">
        <v>2</v>
      </c>
      <c r="AL18" s="6">
        <v>3</v>
      </c>
      <c r="AM18" s="6">
        <v>1</v>
      </c>
      <c r="AN18" s="6">
        <v>4</v>
      </c>
      <c r="AO18" s="6">
        <v>5</v>
      </c>
      <c r="AP18" s="6">
        <v>1</v>
      </c>
      <c r="AQ18" s="6">
        <v>1</v>
      </c>
      <c r="AR18" s="6">
        <v>2</v>
      </c>
      <c r="AS18" s="6">
        <v>2</v>
      </c>
      <c r="AT18" s="6">
        <v>1</v>
      </c>
      <c r="AU18" s="6">
        <v>1</v>
      </c>
      <c r="AV18" s="6">
        <v>1</v>
      </c>
      <c r="AW18" s="6">
        <v>0</v>
      </c>
      <c r="AX18" s="6">
        <v>1</v>
      </c>
      <c r="AY18" s="6">
        <v>3</v>
      </c>
      <c r="AZ18" s="40">
        <v>3526.5</v>
      </c>
      <c r="BA18" s="8">
        <v>3741.5</v>
      </c>
      <c r="BB18" s="8">
        <v>1341.6</v>
      </c>
    </row>
    <row r="19" spans="2:54" ht="12" customHeight="1" x14ac:dyDescent="0.15">
      <c r="B19" s="319" t="s">
        <v>81</v>
      </c>
      <c r="C19" s="246"/>
      <c r="D19" s="6">
        <v>604</v>
      </c>
      <c r="E19" s="6">
        <v>0</v>
      </c>
      <c r="F19" s="6">
        <v>2</v>
      </c>
      <c r="G19" s="6">
        <v>0</v>
      </c>
      <c r="H19" s="6">
        <v>4</v>
      </c>
      <c r="I19" s="6">
        <v>4</v>
      </c>
      <c r="J19" s="6">
        <v>9</v>
      </c>
      <c r="K19" s="6">
        <v>25</v>
      </c>
      <c r="L19" s="6">
        <v>28</v>
      </c>
      <c r="M19" s="6">
        <v>36</v>
      </c>
      <c r="N19" s="6">
        <v>39</v>
      </c>
      <c r="O19" s="6">
        <v>41</v>
      </c>
      <c r="P19" s="6">
        <v>61</v>
      </c>
      <c r="Q19" s="6">
        <v>46</v>
      </c>
      <c r="R19" s="6">
        <v>53</v>
      </c>
      <c r="S19" s="6">
        <v>52</v>
      </c>
      <c r="T19" s="6">
        <v>45</v>
      </c>
      <c r="U19" s="6">
        <v>31</v>
      </c>
      <c r="V19" s="6">
        <v>22</v>
      </c>
      <c r="W19" s="6">
        <v>26</v>
      </c>
      <c r="X19" s="6">
        <v>18</v>
      </c>
      <c r="Y19" s="6">
        <v>14</v>
      </c>
      <c r="Z19" s="6">
        <v>6</v>
      </c>
      <c r="AA19" s="6">
        <v>9</v>
      </c>
      <c r="AB19" s="6">
        <v>2</v>
      </c>
      <c r="AC19" s="6">
        <v>4</v>
      </c>
      <c r="AD19" s="6">
        <v>5</v>
      </c>
      <c r="AE19" s="6">
        <v>5</v>
      </c>
      <c r="AF19" s="6">
        <v>4</v>
      </c>
      <c r="AG19" s="6">
        <v>1</v>
      </c>
      <c r="AH19" s="6">
        <v>0</v>
      </c>
      <c r="AI19" s="6">
        <v>3</v>
      </c>
      <c r="AJ19" s="6">
        <v>0</v>
      </c>
      <c r="AK19" s="6">
        <v>1</v>
      </c>
      <c r="AL19" s="6">
        <v>2</v>
      </c>
      <c r="AM19" s="6">
        <v>2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1</v>
      </c>
      <c r="AU19" s="6">
        <v>0</v>
      </c>
      <c r="AV19" s="6">
        <v>0</v>
      </c>
      <c r="AW19" s="6">
        <v>0</v>
      </c>
      <c r="AX19" s="6">
        <v>2</v>
      </c>
      <c r="AY19" s="6">
        <v>1</v>
      </c>
      <c r="AZ19" s="40">
        <v>3429.5</v>
      </c>
      <c r="BA19" s="8">
        <v>3552.8</v>
      </c>
      <c r="BB19" s="8">
        <v>1158.0999999999999</v>
      </c>
    </row>
    <row r="20" spans="2:54" ht="12" customHeight="1" x14ac:dyDescent="0.15">
      <c r="B20" s="319" t="s">
        <v>82</v>
      </c>
      <c r="C20" s="246"/>
      <c r="D20" s="6">
        <v>324</v>
      </c>
      <c r="E20" s="6">
        <v>0</v>
      </c>
      <c r="F20" s="6">
        <v>0</v>
      </c>
      <c r="G20" s="6">
        <v>0</v>
      </c>
      <c r="H20" s="6">
        <v>0</v>
      </c>
      <c r="I20" s="6">
        <v>6</v>
      </c>
      <c r="J20" s="6">
        <v>8</v>
      </c>
      <c r="K20" s="6">
        <v>6</v>
      </c>
      <c r="L20" s="6">
        <v>17</v>
      </c>
      <c r="M20" s="6">
        <v>26</v>
      </c>
      <c r="N20" s="6">
        <v>26</v>
      </c>
      <c r="O20" s="6">
        <v>32</v>
      </c>
      <c r="P20" s="6">
        <v>50</v>
      </c>
      <c r="Q20" s="6">
        <v>35</v>
      </c>
      <c r="R20" s="6">
        <v>25</v>
      </c>
      <c r="S20" s="6">
        <v>20</v>
      </c>
      <c r="T20" s="6">
        <v>24</v>
      </c>
      <c r="U20" s="6">
        <v>10</v>
      </c>
      <c r="V20" s="6">
        <v>13</v>
      </c>
      <c r="W20" s="6">
        <v>4</v>
      </c>
      <c r="X20" s="6">
        <v>3</v>
      </c>
      <c r="Y20" s="6">
        <v>5</v>
      </c>
      <c r="Z20" s="6">
        <v>5</v>
      </c>
      <c r="AA20" s="6">
        <v>4</v>
      </c>
      <c r="AB20" s="6">
        <v>2</v>
      </c>
      <c r="AC20" s="6">
        <v>0</v>
      </c>
      <c r="AD20" s="6">
        <v>1</v>
      </c>
      <c r="AE20" s="6">
        <v>1</v>
      </c>
      <c r="AF20" s="6">
        <v>0</v>
      </c>
      <c r="AG20" s="6">
        <v>0</v>
      </c>
      <c r="AH20" s="6">
        <v>1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40">
        <v>3160.5</v>
      </c>
      <c r="BA20" s="8">
        <v>3269.3</v>
      </c>
      <c r="BB20" s="8">
        <v>813</v>
      </c>
    </row>
    <row r="21" spans="2:54" ht="12" customHeight="1" x14ac:dyDescent="0.15">
      <c r="B21" s="319" t="s">
        <v>87</v>
      </c>
      <c r="C21" s="246"/>
      <c r="D21" s="6">
        <v>720</v>
      </c>
      <c r="E21" s="6">
        <v>0</v>
      </c>
      <c r="F21" s="6">
        <v>1</v>
      </c>
      <c r="G21" s="6">
        <v>1</v>
      </c>
      <c r="H21" s="6">
        <v>1</v>
      </c>
      <c r="I21" s="6">
        <v>8</v>
      </c>
      <c r="J21" s="6">
        <v>15</v>
      </c>
      <c r="K21" s="6">
        <v>32</v>
      </c>
      <c r="L21" s="6">
        <v>43</v>
      </c>
      <c r="M21" s="6">
        <v>58</v>
      </c>
      <c r="N21" s="6">
        <v>57</v>
      </c>
      <c r="O21" s="6">
        <v>58</v>
      </c>
      <c r="P21" s="6">
        <v>70</v>
      </c>
      <c r="Q21" s="6">
        <v>53</v>
      </c>
      <c r="R21" s="6">
        <v>61</v>
      </c>
      <c r="S21" s="6">
        <v>47</v>
      </c>
      <c r="T21" s="6">
        <v>42</v>
      </c>
      <c r="U21" s="6">
        <v>42</v>
      </c>
      <c r="V21" s="6">
        <v>30</v>
      </c>
      <c r="W21" s="6">
        <v>23</v>
      </c>
      <c r="X21" s="6">
        <v>16</v>
      </c>
      <c r="Y21" s="6">
        <v>10</v>
      </c>
      <c r="Z21" s="6">
        <v>10</v>
      </c>
      <c r="AA21" s="6">
        <v>7</v>
      </c>
      <c r="AB21" s="6">
        <v>6</v>
      </c>
      <c r="AC21" s="6">
        <v>3</v>
      </c>
      <c r="AD21" s="6">
        <v>7</v>
      </c>
      <c r="AE21" s="6">
        <v>5</v>
      </c>
      <c r="AF21" s="6">
        <v>2</v>
      </c>
      <c r="AG21" s="6">
        <v>1</v>
      </c>
      <c r="AH21" s="6">
        <v>1</v>
      </c>
      <c r="AI21" s="6">
        <v>0</v>
      </c>
      <c r="AJ21" s="6">
        <v>3</v>
      </c>
      <c r="AK21" s="6">
        <v>1</v>
      </c>
      <c r="AL21" s="6">
        <v>3</v>
      </c>
      <c r="AM21" s="6">
        <v>0</v>
      </c>
      <c r="AN21" s="6">
        <v>0</v>
      </c>
      <c r="AO21" s="6">
        <v>1</v>
      </c>
      <c r="AP21" s="6">
        <v>0</v>
      </c>
      <c r="AQ21" s="6">
        <v>0</v>
      </c>
      <c r="AR21" s="6">
        <v>0</v>
      </c>
      <c r="AS21" s="6">
        <v>0</v>
      </c>
      <c r="AT21" s="6">
        <v>1</v>
      </c>
      <c r="AU21" s="6">
        <v>0</v>
      </c>
      <c r="AV21" s="6">
        <v>0</v>
      </c>
      <c r="AW21" s="6">
        <v>0</v>
      </c>
      <c r="AX21" s="6">
        <v>0</v>
      </c>
      <c r="AY21" s="6">
        <v>1</v>
      </c>
      <c r="AZ21" s="40">
        <v>3272</v>
      </c>
      <c r="BA21" s="8">
        <v>3419.1</v>
      </c>
      <c r="BB21" s="8">
        <v>1087.0999999999999</v>
      </c>
    </row>
    <row r="22" spans="2:54" ht="12" customHeight="1" x14ac:dyDescent="0.15">
      <c r="B22" s="320" t="s">
        <v>83</v>
      </c>
      <c r="C22" s="269"/>
      <c r="D22" s="7">
        <v>625</v>
      </c>
      <c r="E22" s="7">
        <v>0</v>
      </c>
      <c r="F22" s="7">
        <v>0</v>
      </c>
      <c r="G22" s="7">
        <v>2</v>
      </c>
      <c r="H22" s="7">
        <v>6</v>
      </c>
      <c r="I22" s="7">
        <v>11</v>
      </c>
      <c r="J22" s="7">
        <v>14</v>
      </c>
      <c r="K22" s="7">
        <v>24</v>
      </c>
      <c r="L22" s="7">
        <v>38</v>
      </c>
      <c r="M22" s="7">
        <v>55</v>
      </c>
      <c r="N22" s="7">
        <v>56</v>
      </c>
      <c r="O22" s="7">
        <v>74</v>
      </c>
      <c r="P22" s="7">
        <v>51</v>
      </c>
      <c r="Q22" s="7">
        <v>64</v>
      </c>
      <c r="R22" s="7">
        <v>44</v>
      </c>
      <c r="S22" s="7">
        <v>39</v>
      </c>
      <c r="T22" s="7">
        <v>24</v>
      </c>
      <c r="U22" s="7">
        <v>28</v>
      </c>
      <c r="V22" s="7">
        <v>16</v>
      </c>
      <c r="W22" s="7">
        <v>19</v>
      </c>
      <c r="X22" s="7">
        <v>13</v>
      </c>
      <c r="Y22" s="7">
        <v>3</v>
      </c>
      <c r="Z22" s="7">
        <v>11</v>
      </c>
      <c r="AA22" s="7">
        <v>11</v>
      </c>
      <c r="AB22" s="7">
        <v>5</v>
      </c>
      <c r="AC22" s="7">
        <v>2</v>
      </c>
      <c r="AD22" s="7">
        <v>3</v>
      </c>
      <c r="AE22" s="7">
        <v>3</v>
      </c>
      <c r="AF22" s="7">
        <v>0</v>
      </c>
      <c r="AG22" s="7">
        <v>1</v>
      </c>
      <c r="AH22" s="7">
        <v>1</v>
      </c>
      <c r="AI22" s="7">
        <v>1</v>
      </c>
      <c r="AJ22" s="7">
        <v>1</v>
      </c>
      <c r="AK22" s="7">
        <v>0</v>
      </c>
      <c r="AL22" s="7">
        <v>3</v>
      </c>
      <c r="AM22" s="7">
        <v>0</v>
      </c>
      <c r="AN22" s="7">
        <v>0</v>
      </c>
      <c r="AO22" s="7">
        <v>1</v>
      </c>
      <c r="AP22" s="7">
        <v>1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45">
        <v>3110</v>
      </c>
      <c r="BA22" s="9">
        <v>3287.7</v>
      </c>
      <c r="BB22" s="9">
        <v>1016.9</v>
      </c>
    </row>
    <row r="23" spans="2:54" x14ac:dyDescent="0.15">
      <c r="B23" s="319" t="s">
        <v>6</v>
      </c>
      <c r="C23" s="246"/>
      <c r="D23" s="6">
        <v>263</v>
      </c>
      <c r="E23" s="6">
        <v>0</v>
      </c>
      <c r="F23" s="6">
        <v>0</v>
      </c>
      <c r="G23" s="6">
        <v>1</v>
      </c>
      <c r="H23" s="6">
        <v>0</v>
      </c>
      <c r="I23" s="6">
        <v>4</v>
      </c>
      <c r="J23" s="6">
        <v>2</v>
      </c>
      <c r="K23" s="6">
        <v>4</v>
      </c>
      <c r="L23" s="6">
        <v>12</v>
      </c>
      <c r="M23" s="6">
        <v>23</v>
      </c>
      <c r="N23" s="6">
        <v>22</v>
      </c>
      <c r="O23" s="6">
        <v>22</v>
      </c>
      <c r="P23" s="6">
        <v>30</v>
      </c>
      <c r="Q23" s="6">
        <v>23</v>
      </c>
      <c r="R23" s="6">
        <v>15</v>
      </c>
      <c r="S23" s="6">
        <v>25</v>
      </c>
      <c r="T23" s="6">
        <v>19</v>
      </c>
      <c r="U23" s="6">
        <v>17</v>
      </c>
      <c r="V23" s="6">
        <v>6</v>
      </c>
      <c r="W23" s="6">
        <v>8</v>
      </c>
      <c r="X23" s="6">
        <v>10</v>
      </c>
      <c r="Y23" s="6">
        <v>3</v>
      </c>
      <c r="Z23" s="6">
        <v>4</v>
      </c>
      <c r="AA23" s="6">
        <v>3</v>
      </c>
      <c r="AB23" s="6">
        <v>1</v>
      </c>
      <c r="AC23" s="6">
        <v>0</v>
      </c>
      <c r="AD23" s="6">
        <v>2</v>
      </c>
      <c r="AE23" s="6">
        <v>1</v>
      </c>
      <c r="AF23" s="6">
        <v>0</v>
      </c>
      <c r="AG23" s="6">
        <v>0</v>
      </c>
      <c r="AH23" s="6">
        <v>1</v>
      </c>
      <c r="AI23" s="6">
        <v>1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1</v>
      </c>
      <c r="AP23" s="6">
        <v>1</v>
      </c>
      <c r="AQ23" s="6">
        <v>0</v>
      </c>
      <c r="AR23" s="6">
        <v>0</v>
      </c>
      <c r="AS23" s="6">
        <v>1</v>
      </c>
      <c r="AT23" s="6">
        <v>0</v>
      </c>
      <c r="AU23" s="6">
        <v>0</v>
      </c>
      <c r="AV23" s="6">
        <v>1</v>
      </c>
      <c r="AW23" s="6">
        <v>0</v>
      </c>
      <c r="AX23" s="6">
        <v>0</v>
      </c>
      <c r="AY23" s="6">
        <v>0</v>
      </c>
      <c r="AZ23" s="40">
        <v>3272</v>
      </c>
      <c r="BA23" s="8">
        <v>3485.2</v>
      </c>
      <c r="BB23" s="8">
        <v>1091</v>
      </c>
    </row>
    <row r="24" spans="2:54" x14ac:dyDescent="0.15">
      <c r="B24" s="319" t="s">
        <v>7</v>
      </c>
      <c r="C24" s="246"/>
      <c r="D24" s="6">
        <v>90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5</v>
      </c>
      <c r="K24" s="6">
        <v>3</v>
      </c>
      <c r="L24" s="6">
        <v>4</v>
      </c>
      <c r="M24" s="6">
        <v>9</v>
      </c>
      <c r="N24" s="6">
        <v>13</v>
      </c>
      <c r="O24" s="6">
        <v>8</v>
      </c>
      <c r="P24" s="6">
        <v>11</v>
      </c>
      <c r="Q24" s="6">
        <v>8</v>
      </c>
      <c r="R24" s="6">
        <v>7</v>
      </c>
      <c r="S24" s="6">
        <v>5</v>
      </c>
      <c r="T24" s="6">
        <v>4</v>
      </c>
      <c r="U24" s="6">
        <v>2</v>
      </c>
      <c r="V24" s="6">
        <v>1</v>
      </c>
      <c r="W24" s="6">
        <v>2</v>
      </c>
      <c r="X24" s="6">
        <v>1</v>
      </c>
      <c r="Y24" s="6">
        <v>1</v>
      </c>
      <c r="Z24" s="6">
        <v>1</v>
      </c>
      <c r="AA24" s="6">
        <v>1</v>
      </c>
      <c r="AB24" s="6">
        <v>0</v>
      </c>
      <c r="AC24" s="6">
        <v>2</v>
      </c>
      <c r="AD24" s="6">
        <v>1</v>
      </c>
      <c r="AE24" s="6">
        <v>0</v>
      </c>
      <c r="AF24" s="6">
        <v>0</v>
      </c>
      <c r="AG24" s="6">
        <v>0</v>
      </c>
      <c r="AH24" s="6">
        <v>1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40">
        <v>3048</v>
      </c>
      <c r="BA24" s="8">
        <v>3221.5</v>
      </c>
      <c r="BB24" s="8">
        <v>931.3</v>
      </c>
    </row>
    <row r="25" spans="2:54" x14ac:dyDescent="0.15">
      <c r="B25" s="319" t="s">
        <v>8</v>
      </c>
      <c r="C25" s="246"/>
      <c r="D25" s="6">
        <v>179</v>
      </c>
      <c r="E25" s="6">
        <v>0</v>
      </c>
      <c r="F25" s="6">
        <v>0</v>
      </c>
      <c r="G25" s="6">
        <v>1</v>
      </c>
      <c r="H25" s="6">
        <v>2</v>
      </c>
      <c r="I25" s="6">
        <v>3</v>
      </c>
      <c r="J25" s="6">
        <v>2</v>
      </c>
      <c r="K25" s="6">
        <v>12</v>
      </c>
      <c r="L25" s="6">
        <v>12</v>
      </c>
      <c r="M25" s="6">
        <v>13</v>
      </c>
      <c r="N25" s="6">
        <v>10</v>
      </c>
      <c r="O25" s="6">
        <v>20</v>
      </c>
      <c r="P25" s="6">
        <v>16</v>
      </c>
      <c r="Q25" s="6">
        <v>18</v>
      </c>
      <c r="R25" s="6">
        <v>15</v>
      </c>
      <c r="S25" s="6">
        <v>14</v>
      </c>
      <c r="T25" s="6">
        <v>8</v>
      </c>
      <c r="U25" s="6">
        <v>7</v>
      </c>
      <c r="V25" s="6">
        <v>7</v>
      </c>
      <c r="W25" s="6">
        <v>8</v>
      </c>
      <c r="X25" s="6">
        <v>5</v>
      </c>
      <c r="Y25" s="6">
        <v>1</v>
      </c>
      <c r="Z25" s="6">
        <v>1</v>
      </c>
      <c r="AA25" s="6">
        <v>0</v>
      </c>
      <c r="AB25" s="6">
        <v>1</v>
      </c>
      <c r="AC25" s="6">
        <v>0</v>
      </c>
      <c r="AD25" s="6">
        <v>1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1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1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40">
        <v>3172</v>
      </c>
      <c r="BA25" s="8">
        <v>3251.9</v>
      </c>
      <c r="BB25" s="8">
        <v>971.5</v>
      </c>
    </row>
    <row r="26" spans="2:54" x14ac:dyDescent="0.15">
      <c r="B26" s="319" t="s">
        <v>9</v>
      </c>
      <c r="C26" s="246"/>
      <c r="D26" s="6">
        <v>255</v>
      </c>
      <c r="E26" s="6">
        <v>0</v>
      </c>
      <c r="F26" s="6">
        <v>0</v>
      </c>
      <c r="G26" s="6">
        <v>0</v>
      </c>
      <c r="H26" s="6">
        <v>4</v>
      </c>
      <c r="I26" s="6">
        <v>4</v>
      </c>
      <c r="J26" s="6">
        <v>5</v>
      </c>
      <c r="K26" s="6">
        <v>9</v>
      </c>
      <c r="L26" s="6">
        <v>15</v>
      </c>
      <c r="M26" s="6">
        <v>21</v>
      </c>
      <c r="N26" s="6">
        <v>21</v>
      </c>
      <c r="O26" s="6">
        <v>27</v>
      </c>
      <c r="P26" s="6">
        <v>19</v>
      </c>
      <c r="Q26" s="6">
        <v>19</v>
      </c>
      <c r="R26" s="6">
        <v>15</v>
      </c>
      <c r="S26" s="6">
        <v>12</v>
      </c>
      <c r="T26" s="6">
        <v>17</v>
      </c>
      <c r="U26" s="6">
        <v>19</v>
      </c>
      <c r="V26" s="6">
        <v>10</v>
      </c>
      <c r="W26" s="6">
        <v>7</v>
      </c>
      <c r="X26" s="6">
        <v>5</v>
      </c>
      <c r="Y26" s="6">
        <v>7</v>
      </c>
      <c r="Z26" s="6">
        <v>2</v>
      </c>
      <c r="AA26" s="6">
        <v>4</v>
      </c>
      <c r="AB26" s="6">
        <v>4</v>
      </c>
      <c r="AC26" s="6">
        <v>4</v>
      </c>
      <c r="AD26" s="6">
        <v>1</v>
      </c>
      <c r="AE26" s="6">
        <v>2</v>
      </c>
      <c r="AF26" s="6">
        <v>0</v>
      </c>
      <c r="AG26" s="6">
        <v>0</v>
      </c>
      <c r="AH26" s="6">
        <v>1</v>
      </c>
      <c r="AI26" s="6">
        <v>0</v>
      </c>
      <c r="AJ26" s="6">
        <v>1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40">
        <v>3220</v>
      </c>
      <c r="BA26" s="8">
        <v>3385.9</v>
      </c>
      <c r="BB26" s="8">
        <v>1016.2</v>
      </c>
    </row>
    <row r="27" spans="2:54" x14ac:dyDescent="0.15">
      <c r="B27" s="319" t="s">
        <v>10</v>
      </c>
      <c r="C27" s="246"/>
      <c r="D27" s="6">
        <v>178</v>
      </c>
      <c r="E27" s="6">
        <v>0</v>
      </c>
      <c r="F27" s="6">
        <v>0</v>
      </c>
      <c r="G27" s="6">
        <v>1</v>
      </c>
      <c r="H27" s="6">
        <v>1</v>
      </c>
      <c r="I27" s="6">
        <v>3</v>
      </c>
      <c r="J27" s="6">
        <v>10</v>
      </c>
      <c r="K27" s="6">
        <v>12</v>
      </c>
      <c r="L27" s="6">
        <v>17</v>
      </c>
      <c r="M27" s="6">
        <v>12</v>
      </c>
      <c r="N27" s="6">
        <v>20</v>
      </c>
      <c r="O27" s="6">
        <v>23</v>
      </c>
      <c r="P27" s="6">
        <v>16</v>
      </c>
      <c r="Q27" s="6">
        <v>10</v>
      </c>
      <c r="R27" s="6">
        <v>13</v>
      </c>
      <c r="S27" s="6">
        <v>6</v>
      </c>
      <c r="T27" s="6">
        <v>8</v>
      </c>
      <c r="U27" s="6">
        <v>5</v>
      </c>
      <c r="V27" s="6">
        <v>3</v>
      </c>
      <c r="W27" s="6">
        <v>5</v>
      </c>
      <c r="X27" s="6">
        <v>2</v>
      </c>
      <c r="Y27" s="6">
        <v>2</v>
      </c>
      <c r="Z27" s="6">
        <v>5</v>
      </c>
      <c r="AA27" s="6">
        <v>1</v>
      </c>
      <c r="AB27" s="6">
        <v>1</v>
      </c>
      <c r="AC27" s="6">
        <v>1</v>
      </c>
      <c r="AD27" s="6">
        <v>0</v>
      </c>
      <c r="AE27" s="6">
        <v>0</v>
      </c>
      <c r="AF27" s="6">
        <v>1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46">
        <v>2898</v>
      </c>
      <c r="BA27" s="54">
        <v>3062.1</v>
      </c>
      <c r="BB27" s="54">
        <v>899.8</v>
      </c>
    </row>
    <row r="28" spans="2:54" x14ac:dyDescent="0.15">
      <c r="B28" s="319" t="s">
        <v>11</v>
      </c>
      <c r="C28" s="246"/>
      <c r="D28" s="6">
        <v>130</v>
      </c>
      <c r="E28" s="6">
        <v>0</v>
      </c>
      <c r="F28" s="6">
        <v>0</v>
      </c>
      <c r="G28" s="6">
        <v>0</v>
      </c>
      <c r="H28" s="6">
        <v>1</v>
      </c>
      <c r="I28" s="6">
        <v>3</v>
      </c>
      <c r="J28" s="6">
        <v>3</v>
      </c>
      <c r="K28" s="6">
        <v>3</v>
      </c>
      <c r="L28" s="6">
        <v>13</v>
      </c>
      <c r="M28" s="6">
        <v>8</v>
      </c>
      <c r="N28" s="6">
        <v>10</v>
      </c>
      <c r="O28" s="6">
        <v>13</v>
      </c>
      <c r="P28" s="6">
        <v>14</v>
      </c>
      <c r="Q28" s="6">
        <v>12</v>
      </c>
      <c r="R28" s="6">
        <v>7</v>
      </c>
      <c r="S28" s="6">
        <v>6</v>
      </c>
      <c r="T28" s="6">
        <v>9</v>
      </c>
      <c r="U28" s="6">
        <v>8</v>
      </c>
      <c r="V28" s="6">
        <v>10</v>
      </c>
      <c r="W28" s="6">
        <v>1</v>
      </c>
      <c r="X28" s="6">
        <v>2</v>
      </c>
      <c r="Y28" s="6">
        <v>2</v>
      </c>
      <c r="Z28" s="6">
        <v>1</v>
      </c>
      <c r="AA28" s="6">
        <v>1</v>
      </c>
      <c r="AB28" s="6">
        <v>0</v>
      </c>
      <c r="AC28" s="6">
        <v>1</v>
      </c>
      <c r="AD28" s="6">
        <v>0</v>
      </c>
      <c r="AE28" s="6">
        <v>0</v>
      </c>
      <c r="AF28" s="6">
        <v>1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1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40">
        <v>3101.5</v>
      </c>
      <c r="BA28" s="8">
        <v>3274.4</v>
      </c>
      <c r="BB28" s="54">
        <v>954.1</v>
      </c>
    </row>
    <row r="29" spans="2:54" x14ac:dyDescent="0.15">
      <c r="B29" s="319" t="s">
        <v>12</v>
      </c>
      <c r="C29" s="246"/>
      <c r="D29" s="6">
        <v>205</v>
      </c>
      <c r="E29" s="6">
        <v>0</v>
      </c>
      <c r="F29" s="6">
        <v>0</v>
      </c>
      <c r="G29" s="6">
        <v>1</v>
      </c>
      <c r="H29" s="6">
        <v>0</v>
      </c>
      <c r="I29" s="6">
        <v>2</v>
      </c>
      <c r="J29" s="6">
        <v>3</v>
      </c>
      <c r="K29" s="6">
        <v>5</v>
      </c>
      <c r="L29" s="6">
        <v>5</v>
      </c>
      <c r="M29" s="6">
        <v>18</v>
      </c>
      <c r="N29" s="6">
        <v>16</v>
      </c>
      <c r="O29" s="6">
        <v>14</v>
      </c>
      <c r="P29" s="6">
        <v>21</v>
      </c>
      <c r="Q29" s="6">
        <v>16</v>
      </c>
      <c r="R29" s="6">
        <v>18</v>
      </c>
      <c r="S29" s="6">
        <v>17</v>
      </c>
      <c r="T29" s="6">
        <v>12</v>
      </c>
      <c r="U29" s="6">
        <v>12</v>
      </c>
      <c r="V29" s="6">
        <v>10</v>
      </c>
      <c r="W29" s="6">
        <v>6</v>
      </c>
      <c r="X29" s="6">
        <v>3</v>
      </c>
      <c r="Y29" s="6">
        <v>6</v>
      </c>
      <c r="Z29" s="6">
        <v>4</v>
      </c>
      <c r="AA29" s="6">
        <v>3</v>
      </c>
      <c r="AB29" s="6">
        <v>3</v>
      </c>
      <c r="AC29" s="6">
        <v>1</v>
      </c>
      <c r="AD29" s="6">
        <v>2</v>
      </c>
      <c r="AE29" s="6">
        <v>0</v>
      </c>
      <c r="AF29" s="6">
        <v>1</v>
      </c>
      <c r="AG29" s="6">
        <v>1</v>
      </c>
      <c r="AH29" s="6">
        <v>1</v>
      </c>
      <c r="AI29" s="6">
        <v>1</v>
      </c>
      <c r="AJ29" s="6">
        <v>1</v>
      </c>
      <c r="AK29" s="6">
        <v>0</v>
      </c>
      <c r="AL29" s="6">
        <v>0</v>
      </c>
      <c r="AM29" s="6">
        <v>0</v>
      </c>
      <c r="AN29" s="6">
        <v>0</v>
      </c>
      <c r="AO29" s="6">
        <v>2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40">
        <v>3436</v>
      </c>
      <c r="BA29" s="8">
        <v>3578.9</v>
      </c>
      <c r="BB29" s="8">
        <v>1106.0999999999999</v>
      </c>
    </row>
    <row r="30" spans="2:54" x14ac:dyDescent="0.15">
      <c r="B30" s="319" t="s">
        <v>13</v>
      </c>
      <c r="C30" s="246"/>
      <c r="D30" s="6">
        <v>469</v>
      </c>
      <c r="E30" s="6">
        <v>0</v>
      </c>
      <c r="F30" s="6">
        <v>0</v>
      </c>
      <c r="G30" s="6">
        <v>0</v>
      </c>
      <c r="H30" s="6">
        <v>4</v>
      </c>
      <c r="I30" s="6">
        <v>8</v>
      </c>
      <c r="J30" s="6">
        <v>10</v>
      </c>
      <c r="K30" s="6">
        <v>13</v>
      </c>
      <c r="L30" s="6">
        <v>27</v>
      </c>
      <c r="M30" s="6">
        <v>23</v>
      </c>
      <c r="N30" s="6">
        <v>35</v>
      </c>
      <c r="O30" s="6">
        <v>47</v>
      </c>
      <c r="P30" s="6">
        <v>41</v>
      </c>
      <c r="Q30" s="6">
        <v>54</v>
      </c>
      <c r="R30" s="6">
        <v>49</v>
      </c>
      <c r="S30" s="6">
        <v>33</v>
      </c>
      <c r="T30" s="6">
        <v>35</v>
      </c>
      <c r="U30" s="6">
        <v>24</v>
      </c>
      <c r="V30" s="6">
        <v>18</v>
      </c>
      <c r="W30" s="6">
        <v>11</v>
      </c>
      <c r="X30" s="6">
        <v>9</v>
      </c>
      <c r="Y30" s="6">
        <v>7</v>
      </c>
      <c r="Z30" s="6">
        <v>5</v>
      </c>
      <c r="AA30" s="6">
        <v>4</v>
      </c>
      <c r="AB30" s="6">
        <v>2</v>
      </c>
      <c r="AC30" s="6">
        <v>2</v>
      </c>
      <c r="AD30" s="6">
        <v>3</v>
      </c>
      <c r="AE30" s="6">
        <v>0</v>
      </c>
      <c r="AF30" s="6">
        <v>1</v>
      </c>
      <c r="AG30" s="6">
        <v>2</v>
      </c>
      <c r="AH30" s="6">
        <v>0</v>
      </c>
      <c r="AI30" s="6">
        <v>1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1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40">
        <v>3300</v>
      </c>
      <c r="BA30" s="8">
        <v>3350.2</v>
      </c>
      <c r="BB30" s="8">
        <v>894.4</v>
      </c>
    </row>
    <row r="31" spans="2:54" x14ac:dyDescent="0.15">
      <c r="B31" s="319" t="s">
        <v>14</v>
      </c>
      <c r="C31" s="246"/>
      <c r="D31" s="6">
        <v>295</v>
      </c>
      <c r="E31" s="6">
        <v>0</v>
      </c>
      <c r="F31" s="6">
        <v>0</v>
      </c>
      <c r="G31" s="6">
        <v>0</v>
      </c>
      <c r="H31" s="6">
        <v>4</v>
      </c>
      <c r="I31" s="6">
        <v>6</v>
      </c>
      <c r="J31" s="6">
        <v>8</v>
      </c>
      <c r="K31" s="6">
        <v>16</v>
      </c>
      <c r="L31" s="6">
        <v>10</v>
      </c>
      <c r="M31" s="6">
        <v>33</v>
      </c>
      <c r="N31" s="6">
        <v>20</v>
      </c>
      <c r="O31" s="6">
        <v>34</v>
      </c>
      <c r="P31" s="6">
        <v>29</v>
      </c>
      <c r="Q31" s="6">
        <v>29</v>
      </c>
      <c r="R31" s="6">
        <v>27</v>
      </c>
      <c r="S31" s="6">
        <v>16</v>
      </c>
      <c r="T31" s="6">
        <v>13</v>
      </c>
      <c r="U31" s="6">
        <v>14</v>
      </c>
      <c r="V31" s="6">
        <v>10</v>
      </c>
      <c r="W31" s="6">
        <v>8</v>
      </c>
      <c r="X31" s="6">
        <v>5</v>
      </c>
      <c r="Y31" s="6">
        <v>2</v>
      </c>
      <c r="Z31" s="6">
        <v>1</v>
      </c>
      <c r="AA31" s="6">
        <v>0</v>
      </c>
      <c r="AB31" s="6">
        <v>4</v>
      </c>
      <c r="AC31" s="6">
        <v>1</v>
      </c>
      <c r="AD31" s="6">
        <v>1</v>
      </c>
      <c r="AE31" s="6">
        <v>0</v>
      </c>
      <c r="AF31" s="6">
        <v>0</v>
      </c>
      <c r="AG31" s="6">
        <v>0</v>
      </c>
      <c r="AH31" s="6">
        <v>0</v>
      </c>
      <c r="AI31" s="6">
        <v>1</v>
      </c>
      <c r="AJ31" s="6">
        <v>0</v>
      </c>
      <c r="AK31" s="6">
        <v>1</v>
      </c>
      <c r="AL31" s="6">
        <v>0</v>
      </c>
      <c r="AM31" s="6">
        <v>0</v>
      </c>
      <c r="AN31" s="6">
        <v>0</v>
      </c>
      <c r="AO31" s="6">
        <v>0</v>
      </c>
      <c r="AP31" s="6">
        <v>1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1</v>
      </c>
      <c r="AX31" s="6">
        <v>0</v>
      </c>
      <c r="AY31" s="6">
        <v>0</v>
      </c>
      <c r="AZ31" s="40">
        <v>3113</v>
      </c>
      <c r="BA31" s="8">
        <v>3224.2</v>
      </c>
      <c r="BB31" s="8">
        <v>1000.6</v>
      </c>
    </row>
    <row r="32" spans="2:54" x14ac:dyDescent="0.15">
      <c r="B32" s="319" t="s">
        <v>15</v>
      </c>
      <c r="C32" s="246"/>
      <c r="D32" s="6">
        <v>316</v>
      </c>
      <c r="E32" s="6">
        <v>0</v>
      </c>
      <c r="F32" s="6">
        <v>0</v>
      </c>
      <c r="G32" s="6">
        <v>0</v>
      </c>
      <c r="H32" s="6">
        <v>1</v>
      </c>
      <c r="I32" s="6">
        <v>3</v>
      </c>
      <c r="J32" s="6">
        <v>12</v>
      </c>
      <c r="K32" s="6">
        <v>12</v>
      </c>
      <c r="L32" s="6">
        <v>27</v>
      </c>
      <c r="M32" s="6">
        <v>33</v>
      </c>
      <c r="N32" s="6">
        <v>30</v>
      </c>
      <c r="O32" s="6">
        <v>25</v>
      </c>
      <c r="P32" s="6">
        <v>37</v>
      </c>
      <c r="Q32" s="6">
        <v>22</v>
      </c>
      <c r="R32" s="6">
        <v>27</v>
      </c>
      <c r="S32" s="6">
        <v>18</v>
      </c>
      <c r="T32" s="6">
        <v>15</v>
      </c>
      <c r="U32" s="6">
        <v>8</v>
      </c>
      <c r="V32" s="6">
        <v>13</v>
      </c>
      <c r="W32" s="6">
        <v>7</v>
      </c>
      <c r="X32" s="6">
        <v>3</v>
      </c>
      <c r="Y32" s="6">
        <v>5</v>
      </c>
      <c r="Z32" s="6">
        <v>5</v>
      </c>
      <c r="AA32" s="6">
        <v>4</v>
      </c>
      <c r="AB32" s="6">
        <v>2</v>
      </c>
      <c r="AC32" s="6">
        <v>0</v>
      </c>
      <c r="AD32" s="6">
        <v>1</v>
      </c>
      <c r="AE32" s="6">
        <v>4</v>
      </c>
      <c r="AF32" s="6">
        <v>0</v>
      </c>
      <c r="AG32" s="6">
        <v>0</v>
      </c>
      <c r="AH32" s="6">
        <v>1</v>
      </c>
      <c r="AI32" s="6">
        <v>0</v>
      </c>
      <c r="AJ32" s="6">
        <v>0</v>
      </c>
      <c r="AK32" s="6">
        <v>0</v>
      </c>
      <c r="AL32" s="6">
        <v>0</v>
      </c>
      <c r="AM32" s="6">
        <v>1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40">
        <v>3055</v>
      </c>
      <c r="BA32" s="8">
        <v>3222.9</v>
      </c>
      <c r="BB32" s="8">
        <v>942</v>
      </c>
    </row>
    <row r="33" spans="2:54" x14ac:dyDescent="0.15">
      <c r="B33" s="319" t="s">
        <v>16</v>
      </c>
      <c r="C33" s="246"/>
      <c r="D33" s="6">
        <v>622</v>
      </c>
      <c r="E33" s="6">
        <v>0</v>
      </c>
      <c r="F33" s="6">
        <v>0</v>
      </c>
      <c r="G33" s="6">
        <v>3</v>
      </c>
      <c r="H33" s="6">
        <v>9</v>
      </c>
      <c r="I33" s="6">
        <v>12</v>
      </c>
      <c r="J33" s="6">
        <v>16</v>
      </c>
      <c r="K33" s="6">
        <v>21</v>
      </c>
      <c r="L33" s="6">
        <v>29</v>
      </c>
      <c r="M33" s="6">
        <v>34</v>
      </c>
      <c r="N33" s="6">
        <v>50</v>
      </c>
      <c r="O33" s="6">
        <v>35</v>
      </c>
      <c r="P33" s="6">
        <v>48</v>
      </c>
      <c r="Q33" s="6">
        <v>54</v>
      </c>
      <c r="R33" s="6">
        <v>43</v>
      </c>
      <c r="S33" s="6">
        <v>41</v>
      </c>
      <c r="T33" s="6">
        <v>36</v>
      </c>
      <c r="U33" s="6">
        <v>33</v>
      </c>
      <c r="V33" s="6">
        <v>30</v>
      </c>
      <c r="W33" s="6">
        <v>21</v>
      </c>
      <c r="X33" s="6">
        <v>19</v>
      </c>
      <c r="Y33" s="6">
        <v>12</v>
      </c>
      <c r="Z33" s="6">
        <v>12</v>
      </c>
      <c r="AA33" s="6">
        <v>9</v>
      </c>
      <c r="AB33" s="6">
        <v>11</v>
      </c>
      <c r="AC33" s="6">
        <v>5</v>
      </c>
      <c r="AD33" s="6">
        <v>4</v>
      </c>
      <c r="AE33" s="6">
        <v>6</v>
      </c>
      <c r="AF33" s="6">
        <v>5</v>
      </c>
      <c r="AG33" s="6">
        <v>5</v>
      </c>
      <c r="AH33" s="6">
        <v>5</v>
      </c>
      <c r="AI33" s="6">
        <v>2</v>
      </c>
      <c r="AJ33" s="6">
        <v>2</v>
      </c>
      <c r="AK33" s="6">
        <v>2</v>
      </c>
      <c r="AL33" s="6">
        <v>1</v>
      </c>
      <c r="AM33" s="6">
        <v>1</v>
      </c>
      <c r="AN33" s="6">
        <v>0</v>
      </c>
      <c r="AO33" s="6">
        <v>1</v>
      </c>
      <c r="AP33" s="6">
        <v>1</v>
      </c>
      <c r="AQ33" s="6">
        <v>1</v>
      </c>
      <c r="AR33" s="6">
        <v>0</v>
      </c>
      <c r="AS33" s="6">
        <v>0</v>
      </c>
      <c r="AT33" s="6">
        <v>1</v>
      </c>
      <c r="AU33" s="6">
        <v>0</v>
      </c>
      <c r="AV33" s="6">
        <v>0</v>
      </c>
      <c r="AW33" s="6">
        <v>2</v>
      </c>
      <c r="AX33" s="6">
        <v>0</v>
      </c>
      <c r="AY33" s="6">
        <v>0</v>
      </c>
      <c r="AZ33" s="40">
        <v>3399.5</v>
      </c>
      <c r="BA33" s="8">
        <v>3604.3</v>
      </c>
      <c r="BB33" s="8">
        <v>1281.0999999999999</v>
      </c>
    </row>
    <row r="34" spans="2:54" x14ac:dyDescent="0.15">
      <c r="B34" s="319" t="s">
        <v>17</v>
      </c>
      <c r="C34" s="246"/>
      <c r="D34" s="6">
        <v>464</v>
      </c>
      <c r="E34" s="6">
        <v>0</v>
      </c>
      <c r="F34" s="6">
        <v>2</v>
      </c>
      <c r="G34" s="6">
        <v>3</v>
      </c>
      <c r="H34" s="6">
        <v>5</v>
      </c>
      <c r="I34" s="6">
        <v>7</v>
      </c>
      <c r="J34" s="6">
        <v>10</v>
      </c>
      <c r="K34" s="6">
        <v>23</v>
      </c>
      <c r="L34" s="6">
        <v>30</v>
      </c>
      <c r="M34" s="6">
        <v>23</v>
      </c>
      <c r="N34" s="6">
        <v>29</v>
      </c>
      <c r="O34" s="6">
        <v>31</v>
      </c>
      <c r="P34" s="6">
        <v>39</v>
      </c>
      <c r="Q34" s="6">
        <v>27</v>
      </c>
      <c r="R34" s="6">
        <v>34</v>
      </c>
      <c r="S34" s="6">
        <v>36</v>
      </c>
      <c r="T34" s="6">
        <v>31</v>
      </c>
      <c r="U34" s="6">
        <v>24</v>
      </c>
      <c r="V34" s="6">
        <v>21</v>
      </c>
      <c r="W34" s="6">
        <v>18</v>
      </c>
      <c r="X34" s="6">
        <v>9</v>
      </c>
      <c r="Y34" s="6">
        <v>10</v>
      </c>
      <c r="Z34" s="6">
        <v>14</v>
      </c>
      <c r="AA34" s="6">
        <v>5</v>
      </c>
      <c r="AB34" s="6">
        <v>5</v>
      </c>
      <c r="AC34" s="6">
        <v>6</v>
      </c>
      <c r="AD34" s="6">
        <v>4</v>
      </c>
      <c r="AE34" s="6">
        <v>4</v>
      </c>
      <c r="AF34" s="6">
        <v>2</v>
      </c>
      <c r="AG34" s="6">
        <v>1</v>
      </c>
      <c r="AH34" s="6">
        <v>2</v>
      </c>
      <c r="AI34" s="6">
        <v>2</v>
      </c>
      <c r="AJ34" s="6">
        <v>0</v>
      </c>
      <c r="AK34" s="6">
        <v>2</v>
      </c>
      <c r="AL34" s="6">
        <v>0</v>
      </c>
      <c r="AM34" s="6">
        <v>2</v>
      </c>
      <c r="AN34" s="6">
        <v>0</v>
      </c>
      <c r="AO34" s="6">
        <v>0</v>
      </c>
      <c r="AP34" s="6">
        <v>0</v>
      </c>
      <c r="AQ34" s="6">
        <v>0</v>
      </c>
      <c r="AR34" s="6">
        <v>1</v>
      </c>
      <c r="AS34" s="6">
        <v>1</v>
      </c>
      <c r="AT34" s="6">
        <v>0</v>
      </c>
      <c r="AU34" s="6">
        <v>1</v>
      </c>
      <c r="AV34" s="6">
        <v>0</v>
      </c>
      <c r="AW34" s="6">
        <v>0</v>
      </c>
      <c r="AX34" s="6">
        <v>0</v>
      </c>
      <c r="AY34" s="6">
        <v>0</v>
      </c>
      <c r="AZ34" s="40">
        <v>3416</v>
      </c>
      <c r="BA34" s="8">
        <v>3527.7</v>
      </c>
      <c r="BB34" s="8">
        <v>1221.8</v>
      </c>
    </row>
    <row r="35" spans="2:54" x14ac:dyDescent="0.15">
      <c r="B35" s="319" t="s">
        <v>18</v>
      </c>
      <c r="C35" s="246"/>
      <c r="D35" s="6">
        <v>632</v>
      </c>
      <c r="E35" s="6">
        <v>0</v>
      </c>
      <c r="F35" s="6">
        <v>0</v>
      </c>
      <c r="G35" s="6">
        <v>1</v>
      </c>
      <c r="H35" s="6">
        <v>3</v>
      </c>
      <c r="I35" s="6">
        <v>6</v>
      </c>
      <c r="J35" s="6">
        <v>14</v>
      </c>
      <c r="K35" s="6">
        <v>16</v>
      </c>
      <c r="L35" s="6">
        <v>14</v>
      </c>
      <c r="M35" s="6">
        <v>28</v>
      </c>
      <c r="N35" s="6">
        <v>27</v>
      </c>
      <c r="O35" s="6">
        <v>28</v>
      </c>
      <c r="P35" s="6">
        <v>36</v>
      </c>
      <c r="Q35" s="6">
        <v>54</v>
      </c>
      <c r="R35" s="6">
        <v>48</v>
      </c>
      <c r="S35" s="6">
        <v>38</v>
      </c>
      <c r="T35" s="6">
        <v>35</v>
      </c>
      <c r="U35" s="6">
        <v>34</v>
      </c>
      <c r="V35" s="6">
        <v>36</v>
      </c>
      <c r="W35" s="6">
        <v>35</v>
      </c>
      <c r="X35" s="6">
        <v>16</v>
      </c>
      <c r="Y35" s="6">
        <v>20</v>
      </c>
      <c r="Z35" s="6">
        <v>22</v>
      </c>
      <c r="AA35" s="6">
        <v>17</v>
      </c>
      <c r="AB35" s="6">
        <v>12</v>
      </c>
      <c r="AC35" s="6">
        <v>15</v>
      </c>
      <c r="AD35" s="6">
        <v>8</v>
      </c>
      <c r="AE35" s="6">
        <v>7</v>
      </c>
      <c r="AF35" s="6">
        <v>11</v>
      </c>
      <c r="AG35" s="6">
        <v>5</v>
      </c>
      <c r="AH35" s="6">
        <v>7</v>
      </c>
      <c r="AI35" s="6">
        <v>5</v>
      </c>
      <c r="AJ35" s="6">
        <v>4</v>
      </c>
      <c r="AK35" s="6">
        <v>5</v>
      </c>
      <c r="AL35" s="6">
        <v>4</v>
      </c>
      <c r="AM35" s="6">
        <v>0</v>
      </c>
      <c r="AN35" s="6">
        <v>6</v>
      </c>
      <c r="AO35" s="6">
        <v>2</v>
      </c>
      <c r="AP35" s="6">
        <v>0</v>
      </c>
      <c r="AQ35" s="6">
        <v>1</v>
      </c>
      <c r="AR35" s="6">
        <v>0</v>
      </c>
      <c r="AS35" s="6">
        <v>3</v>
      </c>
      <c r="AT35" s="6">
        <v>3</v>
      </c>
      <c r="AU35" s="6">
        <v>0</v>
      </c>
      <c r="AV35" s="6">
        <v>0</v>
      </c>
      <c r="AW35" s="6">
        <v>0</v>
      </c>
      <c r="AX35" s="6">
        <v>0</v>
      </c>
      <c r="AY35" s="6">
        <v>6</v>
      </c>
      <c r="AZ35" s="40">
        <v>3825</v>
      </c>
      <c r="BA35" s="8">
        <v>4135.7</v>
      </c>
      <c r="BB35" s="8">
        <v>1639.5</v>
      </c>
    </row>
    <row r="36" spans="2:54" x14ac:dyDescent="0.15">
      <c r="B36" s="319" t="s">
        <v>19</v>
      </c>
      <c r="C36" s="246"/>
      <c r="D36" s="6">
        <v>562</v>
      </c>
      <c r="E36" s="6">
        <v>0</v>
      </c>
      <c r="F36" s="6">
        <v>0</v>
      </c>
      <c r="G36" s="6">
        <v>3</v>
      </c>
      <c r="H36" s="6">
        <v>2</v>
      </c>
      <c r="I36" s="6">
        <v>4</v>
      </c>
      <c r="J36" s="6">
        <v>9</v>
      </c>
      <c r="K36" s="6">
        <v>19</v>
      </c>
      <c r="L36" s="6">
        <v>19</v>
      </c>
      <c r="M36" s="6">
        <v>21</v>
      </c>
      <c r="N36" s="6">
        <v>25</v>
      </c>
      <c r="O36" s="6">
        <v>32</v>
      </c>
      <c r="P36" s="6">
        <v>44</v>
      </c>
      <c r="Q36" s="6">
        <v>43</v>
      </c>
      <c r="R36" s="6">
        <v>38</v>
      </c>
      <c r="S36" s="6">
        <v>48</v>
      </c>
      <c r="T36" s="6">
        <v>38</v>
      </c>
      <c r="U36" s="6">
        <v>33</v>
      </c>
      <c r="V36" s="6">
        <v>26</v>
      </c>
      <c r="W36" s="6">
        <v>27</v>
      </c>
      <c r="X36" s="6">
        <v>25</v>
      </c>
      <c r="Y36" s="6">
        <v>18</v>
      </c>
      <c r="Z36" s="6">
        <v>15</v>
      </c>
      <c r="AA36" s="6">
        <v>12</v>
      </c>
      <c r="AB36" s="6">
        <v>10</v>
      </c>
      <c r="AC36" s="6">
        <v>5</v>
      </c>
      <c r="AD36" s="6">
        <v>7</v>
      </c>
      <c r="AE36" s="6">
        <v>11</v>
      </c>
      <c r="AF36" s="6">
        <v>1</v>
      </c>
      <c r="AG36" s="6">
        <v>5</v>
      </c>
      <c r="AH36" s="6">
        <v>3</v>
      </c>
      <c r="AI36" s="6">
        <v>2</v>
      </c>
      <c r="AJ36" s="6">
        <v>0</v>
      </c>
      <c r="AK36" s="6">
        <v>1</v>
      </c>
      <c r="AL36" s="6">
        <v>1</v>
      </c>
      <c r="AM36" s="6">
        <v>3</v>
      </c>
      <c r="AN36" s="6">
        <v>2</v>
      </c>
      <c r="AO36" s="6">
        <v>0</v>
      </c>
      <c r="AP36" s="6">
        <v>1</v>
      </c>
      <c r="AQ36" s="6">
        <v>0</v>
      </c>
      <c r="AR36" s="6">
        <v>1</v>
      </c>
      <c r="AS36" s="6">
        <v>1</v>
      </c>
      <c r="AT36" s="6">
        <v>0</v>
      </c>
      <c r="AU36" s="6">
        <v>2</v>
      </c>
      <c r="AV36" s="6">
        <v>1</v>
      </c>
      <c r="AW36" s="6">
        <v>2</v>
      </c>
      <c r="AX36" s="6">
        <v>0</v>
      </c>
      <c r="AY36" s="6">
        <v>2</v>
      </c>
      <c r="AZ36" s="40">
        <v>3683</v>
      </c>
      <c r="BA36" s="8">
        <v>3898.5</v>
      </c>
      <c r="BB36" s="8">
        <v>1378.7</v>
      </c>
    </row>
    <row r="37" spans="2:54" x14ac:dyDescent="0.15">
      <c r="B37" s="319" t="s">
        <v>20</v>
      </c>
      <c r="C37" s="246"/>
      <c r="D37" s="6">
        <v>206</v>
      </c>
      <c r="E37" s="6">
        <v>0</v>
      </c>
      <c r="F37" s="6">
        <v>0</v>
      </c>
      <c r="G37" s="6">
        <v>1</v>
      </c>
      <c r="H37" s="6">
        <v>1</v>
      </c>
      <c r="I37" s="6">
        <v>4</v>
      </c>
      <c r="J37" s="6">
        <v>7</v>
      </c>
      <c r="K37" s="6">
        <v>7</v>
      </c>
      <c r="L37" s="6">
        <v>9</v>
      </c>
      <c r="M37" s="6">
        <v>9</v>
      </c>
      <c r="N37" s="6">
        <v>18</v>
      </c>
      <c r="O37" s="6">
        <v>22</v>
      </c>
      <c r="P37" s="6">
        <v>20</v>
      </c>
      <c r="Q37" s="6">
        <v>24</v>
      </c>
      <c r="R37" s="6">
        <v>16</v>
      </c>
      <c r="S37" s="6">
        <v>11</v>
      </c>
      <c r="T37" s="6">
        <v>9</v>
      </c>
      <c r="U37" s="6">
        <v>9</v>
      </c>
      <c r="V37" s="6">
        <v>9</v>
      </c>
      <c r="W37" s="6">
        <v>3</v>
      </c>
      <c r="X37" s="6">
        <v>9</v>
      </c>
      <c r="Y37" s="6">
        <v>3</v>
      </c>
      <c r="Z37" s="6">
        <v>4</v>
      </c>
      <c r="AA37" s="6">
        <v>1</v>
      </c>
      <c r="AB37" s="6">
        <v>1</v>
      </c>
      <c r="AC37" s="6">
        <v>0</v>
      </c>
      <c r="AD37" s="6">
        <v>0</v>
      </c>
      <c r="AE37" s="6">
        <v>0</v>
      </c>
      <c r="AF37" s="6">
        <v>0</v>
      </c>
      <c r="AG37" s="6">
        <v>3</v>
      </c>
      <c r="AH37" s="6">
        <v>1</v>
      </c>
      <c r="AI37" s="6">
        <v>0</v>
      </c>
      <c r="AJ37" s="6">
        <v>3</v>
      </c>
      <c r="AK37" s="6">
        <v>1</v>
      </c>
      <c r="AL37" s="6">
        <v>0</v>
      </c>
      <c r="AM37" s="6">
        <v>0</v>
      </c>
      <c r="AN37" s="6">
        <v>0</v>
      </c>
      <c r="AO37" s="6">
        <v>1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40">
        <v>3245</v>
      </c>
      <c r="BA37" s="8">
        <v>3426</v>
      </c>
      <c r="BB37" s="54">
        <v>1121.7</v>
      </c>
    </row>
    <row r="38" spans="2:54" x14ac:dyDescent="0.15">
      <c r="B38" s="319" t="s">
        <v>21</v>
      </c>
      <c r="C38" s="246"/>
      <c r="D38" s="6">
        <v>83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2</v>
      </c>
      <c r="K38" s="6">
        <v>4</v>
      </c>
      <c r="L38" s="6">
        <v>6</v>
      </c>
      <c r="M38" s="6">
        <v>5</v>
      </c>
      <c r="N38" s="6">
        <v>5</v>
      </c>
      <c r="O38" s="6">
        <v>8</v>
      </c>
      <c r="P38" s="6">
        <v>8</v>
      </c>
      <c r="Q38" s="6">
        <v>10</v>
      </c>
      <c r="R38" s="6">
        <v>5</v>
      </c>
      <c r="S38" s="6">
        <v>9</v>
      </c>
      <c r="T38" s="6">
        <v>1</v>
      </c>
      <c r="U38" s="6">
        <v>7</v>
      </c>
      <c r="V38" s="6">
        <v>1</v>
      </c>
      <c r="W38" s="6">
        <v>3</v>
      </c>
      <c r="X38" s="6">
        <v>2</v>
      </c>
      <c r="Y38" s="6">
        <v>1</v>
      </c>
      <c r="Z38" s="6">
        <v>0</v>
      </c>
      <c r="AA38" s="6">
        <v>1</v>
      </c>
      <c r="AB38" s="6">
        <v>0</v>
      </c>
      <c r="AC38" s="6">
        <v>0</v>
      </c>
      <c r="AD38" s="6">
        <v>0</v>
      </c>
      <c r="AE38" s="6">
        <v>0</v>
      </c>
      <c r="AF38" s="6">
        <v>1</v>
      </c>
      <c r="AG38" s="6">
        <v>0</v>
      </c>
      <c r="AH38" s="6">
        <v>2</v>
      </c>
      <c r="AI38" s="6">
        <v>1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1</v>
      </c>
      <c r="AZ38" s="40">
        <v>3320</v>
      </c>
      <c r="BA38" s="8">
        <v>3493.9</v>
      </c>
      <c r="BB38" s="8">
        <v>1286.4000000000001</v>
      </c>
    </row>
    <row r="39" spans="2:54" x14ac:dyDescent="0.15">
      <c r="B39" s="319" t="s">
        <v>22</v>
      </c>
      <c r="C39" s="246"/>
      <c r="D39" s="6">
        <v>43</v>
      </c>
      <c r="E39" s="6">
        <v>0</v>
      </c>
      <c r="F39" s="6">
        <v>0</v>
      </c>
      <c r="G39" s="6">
        <v>0</v>
      </c>
      <c r="H39" s="6">
        <v>0</v>
      </c>
      <c r="I39" s="6">
        <v>1</v>
      </c>
      <c r="J39" s="6">
        <v>3</v>
      </c>
      <c r="K39" s="6">
        <v>2</v>
      </c>
      <c r="L39" s="6">
        <v>3</v>
      </c>
      <c r="M39" s="6">
        <v>4</v>
      </c>
      <c r="N39" s="6">
        <v>2</v>
      </c>
      <c r="O39" s="6">
        <v>4</v>
      </c>
      <c r="P39" s="6">
        <v>2</v>
      </c>
      <c r="Q39" s="6">
        <v>2</v>
      </c>
      <c r="R39" s="6">
        <v>5</v>
      </c>
      <c r="S39" s="6">
        <v>1</v>
      </c>
      <c r="T39" s="6">
        <v>4</v>
      </c>
      <c r="U39" s="6">
        <v>2</v>
      </c>
      <c r="V39" s="6">
        <v>2</v>
      </c>
      <c r="W39" s="6">
        <v>1</v>
      </c>
      <c r="X39" s="6">
        <v>0</v>
      </c>
      <c r="Y39" s="6">
        <v>0</v>
      </c>
      <c r="Z39" s="6">
        <v>1</v>
      </c>
      <c r="AA39" s="6">
        <v>0</v>
      </c>
      <c r="AB39" s="6">
        <v>0</v>
      </c>
      <c r="AC39" s="6">
        <v>1</v>
      </c>
      <c r="AD39" s="6">
        <v>0</v>
      </c>
      <c r="AE39" s="6">
        <v>3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40">
        <v>3322</v>
      </c>
      <c r="BA39" s="8">
        <v>3371</v>
      </c>
      <c r="BB39" s="8">
        <v>1133.4000000000001</v>
      </c>
    </row>
    <row r="40" spans="2:54" x14ac:dyDescent="0.15">
      <c r="B40" s="319" t="s">
        <v>23</v>
      </c>
      <c r="C40" s="246"/>
      <c r="D40" s="6">
        <v>56</v>
      </c>
      <c r="E40" s="6">
        <v>0</v>
      </c>
      <c r="F40" s="6">
        <v>0</v>
      </c>
      <c r="G40" s="6">
        <v>0</v>
      </c>
      <c r="H40" s="6">
        <v>1</v>
      </c>
      <c r="I40" s="6">
        <v>2</v>
      </c>
      <c r="J40" s="6">
        <v>1</v>
      </c>
      <c r="K40" s="6">
        <v>1</v>
      </c>
      <c r="L40" s="6">
        <v>5</v>
      </c>
      <c r="M40" s="6">
        <v>4</v>
      </c>
      <c r="N40" s="6">
        <v>4</v>
      </c>
      <c r="O40" s="6">
        <v>5</v>
      </c>
      <c r="P40" s="6">
        <v>4</v>
      </c>
      <c r="Q40" s="6">
        <v>5</v>
      </c>
      <c r="R40" s="6">
        <v>6</v>
      </c>
      <c r="S40" s="6">
        <v>7</v>
      </c>
      <c r="T40" s="6">
        <v>0</v>
      </c>
      <c r="U40" s="6">
        <v>5</v>
      </c>
      <c r="V40" s="6">
        <v>2</v>
      </c>
      <c r="W40" s="6">
        <v>2</v>
      </c>
      <c r="X40" s="6">
        <v>0</v>
      </c>
      <c r="Y40" s="6">
        <v>0</v>
      </c>
      <c r="Z40" s="6">
        <v>0</v>
      </c>
      <c r="AA40" s="6">
        <v>1</v>
      </c>
      <c r="AB40" s="6">
        <v>1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48">
        <v>3277.5</v>
      </c>
      <c r="BA40" s="55">
        <v>3223</v>
      </c>
      <c r="BB40" s="55">
        <v>844.1</v>
      </c>
    </row>
    <row r="41" spans="2:54" x14ac:dyDescent="0.15">
      <c r="B41" s="319" t="s">
        <v>24</v>
      </c>
      <c r="C41" s="246"/>
      <c r="D41" s="6">
        <v>231</v>
      </c>
      <c r="E41" s="6">
        <v>0</v>
      </c>
      <c r="F41" s="6">
        <v>0</v>
      </c>
      <c r="G41" s="6">
        <v>0</v>
      </c>
      <c r="H41" s="6">
        <v>2</v>
      </c>
      <c r="I41" s="6">
        <v>7</v>
      </c>
      <c r="J41" s="6">
        <v>7</v>
      </c>
      <c r="K41" s="6">
        <v>13</v>
      </c>
      <c r="L41" s="6">
        <v>17</v>
      </c>
      <c r="M41" s="6">
        <v>27</v>
      </c>
      <c r="N41" s="6">
        <v>20</v>
      </c>
      <c r="O41" s="6">
        <v>17</v>
      </c>
      <c r="P41" s="6">
        <v>21</v>
      </c>
      <c r="Q41" s="6">
        <v>29</v>
      </c>
      <c r="R41" s="6">
        <v>17</v>
      </c>
      <c r="S41" s="6">
        <v>10</v>
      </c>
      <c r="T41" s="6">
        <v>10</v>
      </c>
      <c r="U41" s="6">
        <v>8</v>
      </c>
      <c r="V41" s="6">
        <v>7</v>
      </c>
      <c r="W41" s="6">
        <v>5</v>
      </c>
      <c r="X41" s="6">
        <v>1</v>
      </c>
      <c r="Y41" s="6">
        <v>1</v>
      </c>
      <c r="Z41" s="6">
        <v>4</v>
      </c>
      <c r="AA41" s="6">
        <v>1</v>
      </c>
      <c r="AB41" s="6">
        <v>0</v>
      </c>
      <c r="AC41" s="6">
        <v>1</v>
      </c>
      <c r="AD41" s="6">
        <v>0</v>
      </c>
      <c r="AE41" s="6">
        <v>2</v>
      </c>
      <c r="AF41" s="6">
        <v>0</v>
      </c>
      <c r="AG41" s="6">
        <v>1</v>
      </c>
      <c r="AH41" s="6">
        <v>1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1</v>
      </c>
      <c r="AQ41" s="6">
        <v>0</v>
      </c>
      <c r="AR41" s="6">
        <v>0</v>
      </c>
      <c r="AS41" s="6">
        <v>0</v>
      </c>
      <c r="AT41" s="6">
        <v>1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40">
        <v>3000</v>
      </c>
      <c r="BA41" s="8">
        <v>3154.1</v>
      </c>
      <c r="BB41" s="8">
        <v>1025.9000000000001</v>
      </c>
    </row>
    <row r="42" spans="2:54" x14ac:dyDescent="0.15">
      <c r="B42" s="319" t="s">
        <v>25</v>
      </c>
      <c r="C42" s="246"/>
      <c r="D42" s="6">
        <v>173</v>
      </c>
      <c r="E42" s="6">
        <v>0</v>
      </c>
      <c r="F42" s="6">
        <v>0</v>
      </c>
      <c r="G42" s="6">
        <v>0</v>
      </c>
      <c r="H42" s="6">
        <v>2</v>
      </c>
      <c r="I42" s="6">
        <v>6</v>
      </c>
      <c r="J42" s="6">
        <v>2</v>
      </c>
      <c r="K42" s="6">
        <v>2</v>
      </c>
      <c r="L42" s="6">
        <v>6</v>
      </c>
      <c r="M42" s="6">
        <v>16</v>
      </c>
      <c r="N42" s="6">
        <v>12</v>
      </c>
      <c r="O42" s="6">
        <v>20</v>
      </c>
      <c r="P42" s="6">
        <v>17</v>
      </c>
      <c r="Q42" s="6">
        <v>17</v>
      </c>
      <c r="R42" s="6">
        <v>8</v>
      </c>
      <c r="S42" s="6">
        <v>13</v>
      </c>
      <c r="T42" s="6">
        <v>9</v>
      </c>
      <c r="U42" s="6">
        <v>8</v>
      </c>
      <c r="V42" s="6">
        <v>5</v>
      </c>
      <c r="W42" s="6">
        <v>7</v>
      </c>
      <c r="X42" s="6">
        <v>1</v>
      </c>
      <c r="Y42" s="6">
        <v>5</v>
      </c>
      <c r="Z42" s="6">
        <v>2</v>
      </c>
      <c r="AA42" s="6">
        <v>2</v>
      </c>
      <c r="AB42" s="6">
        <v>2</v>
      </c>
      <c r="AC42" s="6">
        <v>2</v>
      </c>
      <c r="AD42" s="6">
        <v>2</v>
      </c>
      <c r="AE42" s="6">
        <v>2</v>
      </c>
      <c r="AF42" s="6">
        <v>1</v>
      </c>
      <c r="AG42" s="6">
        <v>0</v>
      </c>
      <c r="AH42" s="6">
        <v>0</v>
      </c>
      <c r="AI42" s="6">
        <v>0</v>
      </c>
      <c r="AJ42" s="6">
        <v>1</v>
      </c>
      <c r="AK42" s="6">
        <v>0</v>
      </c>
      <c r="AL42" s="6">
        <v>1</v>
      </c>
      <c r="AM42" s="6">
        <v>0</v>
      </c>
      <c r="AN42" s="6">
        <v>1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1</v>
      </c>
      <c r="AW42" s="6">
        <v>0</v>
      </c>
      <c r="AX42" s="6">
        <v>0</v>
      </c>
      <c r="AY42" s="6">
        <v>0</v>
      </c>
      <c r="AZ42" s="40">
        <v>3291</v>
      </c>
      <c r="BA42" s="8">
        <v>3491.7</v>
      </c>
      <c r="BB42" s="8">
        <v>1199.9000000000001</v>
      </c>
    </row>
    <row r="43" spans="2:54" x14ac:dyDescent="0.15">
      <c r="B43" s="319" t="s">
        <v>26</v>
      </c>
      <c r="C43" s="246"/>
      <c r="D43" s="6">
        <v>221</v>
      </c>
      <c r="E43" s="6">
        <v>0</v>
      </c>
      <c r="F43" s="6">
        <v>0</v>
      </c>
      <c r="G43" s="6">
        <v>0</v>
      </c>
      <c r="H43" s="6">
        <v>1</v>
      </c>
      <c r="I43" s="6">
        <v>4</v>
      </c>
      <c r="J43" s="6">
        <v>1</v>
      </c>
      <c r="K43" s="6">
        <v>9</v>
      </c>
      <c r="L43" s="6">
        <v>5</v>
      </c>
      <c r="M43" s="6">
        <v>15</v>
      </c>
      <c r="N43" s="6">
        <v>17</v>
      </c>
      <c r="O43" s="6">
        <v>18</v>
      </c>
      <c r="P43" s="6">
        <v>31</v>
      </c>
      <c r="Q43" s="6">
        <v>21</v>
      </c>
      <c r="R43" s="6">
        <v>20</v>
      </c>
      <c r="S43" s="6">
        <v>19</v>
      </c>
      <c r="T43" s="6">
        <v>9</v>
      </c>
      <c r="U43" s="6">
        <v>9</v>
      </c>
      <c r="V43" s="6">
        <v>9</v>
      </c>
      <c r="W43" s="6">
        <v>6</v>
      </c>
      <c r="X43" s="6">
        <v>5</v>
      </c>
      <c r="Y43" s="6">
        <v>5</v>
      </c>
      <c r="Z43" s="6">
        <v>3</v>
      </c>
      <c r="AA43" s="6">
        <v>3</v>
      </c>
      <c r="AB43" s="6">
        <v>4</v>
      </c>
      <c r="AC43" s="6">
        <v>1</v>
      </c>
      <c r="AD43" s="6">
        <v>0</v>
      </c>
      <c r="AE43" s="6">
        <v>1</v>
      </c>
      <c r="AF43" s="6">
        <v>2</v>
      </c>
      <c r="AG43" s="6">
        <v>0</v>
      </c>
      <c r="AH43" s="6">
        <v>0</v>
      </c>
      <c r="AI43" s="6">
        <v>0</v>
      </c>
      <c r="AJ43" s="6">
        <v>1</v>
      </c>
      <c r="AK43" s="6">
        <v>0</v>
      </c>
      <c r="AL43" s="6">
        <v>1</v>
      </c>
      <c r="AM43" s="6">
        <v>0</v>
      </c>
      <c r="AN43" s="6">
        <v>0</v>
      </c>
      <c r="AO43" s="6">
        <v>0</v>
      </c>
      <c r="AP43" s="6">
        <v>0</v>
      </c>
      <c r="AQ43" s="6">
        <v>1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40">
        <v>3288</v>
      </c>
      <c r="BA43" s="8">
        <v>3476.4</v>
      </c>
      <c r="BB43" s="8">
        <v>1020.3</v>
      </c>
    </row>
    <row r="44" spans="2:54" x14ac:dyDescent="0.15">
      <c r="B44" s="319" t="s">
        <v>27</v>
      </c>
      <c r="C44" s="246"/>
      <c r="D44" s="6">
        <v>307</v>
      </c>
      <c r="E44" s="6">
        <v>0</v>
      </c>
      <c r="F44" s="6">
        <v>1</v>
      </c>
      <c r="G44" s="6">
        <v>2</v>
      </c>
      <c r="H44" s="6">
        <v>4</v>
      </c>
      <c r="I44" s="6">
        <v>2</v>
      </c>
      <c r="J44" s="6">
        <v>3</v>
      </c>
      <c r="K44" s="6">
        <v>9</v>
      </c>
      <c r="L44" s="6">
        <v>9</v>
      </c>
      <c r="M44" s="6">
        <v>18</v>
      </c>
      <c r="N44" s="6">
        <v>18</v>
      </c>
      <c r="O44" s="6">
        <v>17</v>
      </c>
      <c r="P44" s="6">
        <v>25</v>
      </c>
      <c r="Q44" s="6">
        <v>26</v>
      </c>
      <c r="R44" s="6">
        <v>32</v>
      </c>
      <c r="S44" s="6">
        <v>24</v>
      </c>
      <c r="T44" s="6">
        <v>28</v>
      </c>
      <c r="U44" s="6">
        <v>12</v>
      </c>
      <c r="V44" s="6">
        <v>13</v>
      </c>
      <c r="W44" s="6">
        <v>14</v>
      </c>
      <c r="X44" s="6">
        <v>15</v>
      </c>
      <c r="Y44" s="6">
        <v>7</v>
      </c>
      <c r="Z44" s="6">
        <v>5</v>
      </c>
      <c r="AA44" s="6">
        <v>3</v>
      </c>
      <c r="AB44" s="6">
        <v>6</v>
      </c>
      <c r="AC44" s="6">
        <v>3</v>
      </c>
      <c r="AD44" s="6">
        <v>4</v>
      </c>
      <c r="AE44" s="6">
        <v>0</v>
      </c>
      <c r="AF44" s="6">
        <v>3</v>
      </c>
      <c r="AG44" s="6">
        <v>0</v>
      </c>
      <c r="AH44" s="6">
        <v>0</v>
      </c>
      <c r="AI44" s="6">
        <v>0</v>
      </c>
      <c r="AJ44" s="6">
        <v>0</v>
      </c>
      <c r="AK44" s="6">
        <v>1</v>
      </c>
      <c r="AL44" s="6">
        <v>0</v>
      </c>
      <c r="AM44" s="6">
        <v>0</v>
      </c>
      <c r="AN44" s="6">
        <v>1</v>
      </c>
      <c r="AO44" s="6">
        <v>0</v>
      </c>
      <c r="AP44" s="6">
        <v>0</v>
      </c>
      <c r="AQ44" s="6">
        <v>0</v>
      </c>
      <c r="AR44" s="6">
        <v>0</v>
      </c>
      <c r="AS44" s="6">
        <v>1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1</v>
      </c>
      <c r="AZ44" s="40">
        <v>3527</v>
      </c>
      <c r="BA44" s="8">
        <v>3636.5</v>
      </c>
      <c r="BB44" s="8">
        <v>1146.3</v>
      </c>
    </row>
    <row r="45" spans="2:54" x14ac:dyDescent="0.15">
      <c r="B45" s="319" t="s">
        <v>28</v>
      </c>
      <c r="C45" s="246"/>
      <c r="D45" s="6">
        <v>547</v>
      </c>
      <c r="E45" s="6">
        <v>0</v>
      </c>
      <c r="F45" s="6">
        <v>0</v>
      </c>
      <c r="G45" s="6">
        <v>3</v>
      </c>
      <c r="H45" s="6">
        <v>5</v>
      </c>
      <c r="I45" s="6">
        <v>8</v>
      </c>
      <c r="J45" s="6">
        <v>8</v>
      </c>
      <c r="K45" s="6">
        <v>12</v>
      </c>
      <c r="L45" s="6">
        <v>18</v>
      </c>
      <c r="M45" s="6">
        <v>24</v>
      </c>
      <c r="N45" s="6">
        <v>29</v>
      </c>
      <c r="O45" s="6">
        <v>37</v>
      </c>
      <c r="P45" s="6">
        <v>50</v>
      </c>
      <c r="Q45" s="6">
        <v>53</v>
      </c>
      <c r="R45" s="6">
        <v>49</v>
      </c>
      <c r="S45" s="6">
        <v>40</v>
      </c>
      <c r="T45" s="6">
        <v>33</v>
      </c>
      <c r="U45" s="6">
        <v>30</v>
      </c>
      <c r="V45" s="6">
        <v>30</v>
      </c>
      <c r="W45" s="6">
        <v>33</v>
      </c>
      <c r="X45" s="6">
        <v>12</v>
      </c>
      <c r="Y45" s="6">
        <v>6</v>
      </c>
      <c r="Z45" s="6">
        <v>14</v>
      </c>
      <c r="AA45" s="6">
        <v>8</v>
      </c>
      <c r="AB45" s="6">
        <v>9</v>
      </c>
      <c r="AC45" s="6">
        <v>9</v>
      </c>
      <c r="AD45" s="6">
        <v>3</v>
      </c>
      <c r="AE45" s="6">
        <v>2</v>
      </c>
      <c r="AF45" s="6">
        <v>2</v>
      </c>
      <c r="AG45" s="6">
        <v>2</v>
      </c>
      <c r="AH45" s="6">
        <v>1</v>
      </c>
      <c r="AI45" s="6">
        <v>1</v>
      </c>
      <c r="AJ45" s="6">
        <v>2</v>
      </c>
      <c r="AK45" s="6">
        <v>0</v>
      </c>
      <c r="AL45" s="6">
        <v>1</v>
      </c>
      <c r="AM45" s="6">
        <v>3</v>
      </c>
      <c r="AN45" s="6">
        <v>2</v>
      </c>
      <c r="AO45" s="6">
        <v>3</v>
      </c>
      <c r="AP45" s="6">
        <v>1</v>
      </c>
      <c r="AQ45" s="6">
        <v>1</v>
      </c>
      <c r="AR45" s="6">
        <v>0</v>
      </c>
      <c r="AS45" s="6">
        <v>1</v>
      </c>
      <c r="AT45" s="6">
        <v>0</v>
      </c>
      <c r="AU45" s="6">
        <v>0</v>
      </c>
      <c r="AV45" s="6">
        <v>1</v>
      </c>
      <c r="AW45" s="6">
        <v>1</v>
      </c>
      <c r="AX45" s="6">
        <v>0</v>
      </c>
      <c r="AY45" s="6">
        <v>0</v>
      </c>
      <c r="AZ45" s="40">
        <v>3500</v>
      </c>
      <c r="BA45" s="8">
        <v>3707.5</v>
      </c>
      <c r="BB45" s="8">
        <v>1243</v>
      </c>
    </row>
    <row r="46" spans="2:54" x14ac:dyDescent="0.15">
      <c r="B46" s="319" t="s">
        <v>29</v>
      </c>
      <c r="C46" s="246"/>
      <c r="D46" s="6">
        <v>133</v>
      </c>
      <c r="E46" s="6">
        <v>0</v>
      </c>
      <c r="F46" s="6">
        <v>0</v>
      </c>
      <c r="G46" s="6">
        <v>0</v>
      </c>
      <c r="H46" s="6">
        <v>1</v>
      </c>
      <c r="I46" s="6">
        <v>2</v>
      </c>
      <c r="J46" s="6">
        <v>9</v>
      </c>
      <c r="K46" s="6">
        <v>6</v>
      </c>
      <c r="L46" s="6">
        <v>5</v>
      </c>
      <c r="M46" s="6">
        <v>13</v>
      </c>
      <c r="N46" s="6">
        <v>9</v>
      </c>
      <c r="O46" s="6">
        <v>9</v>
      </c>
      <c r="P46" s="6">
        <v>5</v>
      </c>
      <c r="Q46" s="6">
        <v>13</v>
      </c>
      <c r="R46" s="6">
        <v>11</v>
      </c>
      <c r="S46" s="6">
        <v>14</v>
      </c>
      <c r="T46" s="6">
        <v>8</v>
      </c>
      <c r="U46" s="6">
        <v>10</v>
      </c>
      <c r="V46" s="6">
        <v>4</v>
      </c>
      <c r="W46" s="6">
        <v>3</v>
      </c>
      <c r="X46" s="6">
        <v>3</v>
      </c>
      <c r="Y46" s="6">
        <v>0</v>
      </c>
      <c r="Z46" s="6">
        <v>0</v>
      </c>
      <c r="AA46" s="6">
        <v>1</v>
      </c>
      <c r="AB46" s="6">
        <v>1</v>
      </c>
      <c r="AC46" s="6">
        <v>0</v>
      </c>
      <c r="AD46" s="6">
        <v>1</v>
      </c>
      <c r="AE46" s="6">
        <v>2</v>
      </c>
      <c r="AF46" s="6">
        <v>1</v>
      </c>
      <c r="AG46" s="6">
        <v>1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1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40">
        <v>3338</v>
      </c>
      <c r="BA46" s="8">
        <v>3336.7</v>
      </c>
      <c r="BB46" s="8">
        <v>1064.2</v>
      </c>
    </row>
    <row r="47" spans="2:54" x14ac:dyDescent="0.15">
      <c r="B47" s="319" t="s">
        <v>30</v>
      </c>
      <c r="C47" s="246"/>
      <c r="D47" s="6">
        <v>110</v>
      </c>
      <c r="E47" s="6">
        <v>0</v>
      </c>
      <c r="F47" s="6">
        <v>0</v>
      </c>
      <c r="G47" s="6">
        <v>1</v>
      </c>
      <c r="H47" s="6">
        <v>1</v>
      </c>
      <c r="I47" s="6">
        <v>2</v>
      </c>
      <c r="J47" s="6">
        <v>3</v>
      </c>
      <c r="K47" s="6">
        <v>4</v>
      </c>
      <c r="L47" s="6">
        <v>5</v>
      </c>
      <c r="M47" s="6">
        <v>6</v>
      </c>
      <c r="N47" s="6">
        <v>7</v>
      </c>
      <c r="O47" s="6">
        <v>4</v>
      </c>
      <c r="P47" s="6">
        <v>7</v>
      </c>
      <c r="Q47" s="6">
        <v>16</v>
      </c>
      <c r="R47" s="6">
        <v>3</v>
      </c>
      <c r="S47" s="6">
        <v>8</v>
      </c>
      <c r="T47" s="6">
        <v>7</v>
      </c>
      <c r="U47" s="6">
        <v>7</v>
      </c>
      <c r="V47" s="6">
        <v>8</v>
      </c>
      <c r="W47" s="6">
        <v>3</v>
      </c>
      <c r="X47" s="6">
        <v>6</v>
      </c>
      <c r="Y47" s="6">
        <v>1</v>
      </c>
      <c r="Z47" s="6">
        <v>0</v>
      </c>
      <c r="AA47" s="6">
        <v>1</v>
      </c>
      <c r="AB47" s="6">
        <v>2</v>
      </c>
      <c r="AC47" s="6">
        <v>4</v>
      </c>
      <c r="AD47" s="6">
        <v>2</v>
      </c>
      <c r="AE47" s="6">
        <v>0</v>
      </c>
      <c r="AF47" s="6">
        <v>0</v>
      </c>
      <c r="AG47" s="6">
        <v>1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1</v>
      </c>
      <c r="AV47" s="6">
        <v>0</v>
      </c>
      <c r="AW47" s="6">
        <v>0</v>
      </c>
      <c r="AX47" s="6">
        <v>0</v>
      </c>
      <c r="AY47" s="6">
        <v>0</v>
      </c>
      <c r="AZ47" s="40">
        <v>3364</v>
      </c>
      <c r="BA47" s="8">
        <v>3585.1</v>
      </c>
      <c r="BB47" s="8">
        <v>1194.0999999999999</v>
      </c>
    </row>
    <row r="48" spans="2:54" x14ac:dyDescent="0.15">
      <c r="B48" s="319" t="s">
        <v>31</v>
      </c>
      <c r="C48" s="246"/>
      <c r="D48" s="6">
        <v>123</v>
      </c>
      <c r="E48" s="6">
        <v>0</v>
      </c>
      <c r="F48" s="6">
        <v>0</v>
      </c>
      <c r="G48" s="6">
        <v>1</v>
      </c>
      <c r="H48" s="6">
        <v>0</v>
      </c>
      <c r="I48" s="6">
        <v>3</v>
      </c>
      <c r="J48" s="6">
        <v>3</v>
      </c>
      <c r="K48" s="6">
        <v>6</v>
      </c>
      <c r="L48" s="6">
        <v>13</v>
      </c>
      <c r="M48" s="6">
        <v>7</v>
      </c>
      <c r="N48" s="6">
        <v>9</v>
      </c>
      <c r="O48" s="6">
        <v>6</v>
      </c>
      <c r="P48" s="6">
        <v>5</v>
      </c>
      <c r="Q48" s="6">
        <v>5</v>
      </c>
      <c r="R48" s="6">
        <v>7</v>
      </c>
      <c r="S48" s="6">
        <v>8</v>
      </c>
      <c r="T48" s="6">
        <v>9</v>
      </c>
      <c r="U48" s="6">
        <v>8</v>
      </c>
      <c r="V48" s="6">
        <v>5</v>
      </c>
      <c r="W48" s="6">
        <v>8</v>
      </c>
      <c r="X48" s="6">
        <v>4</v>
      </c>
      <c r="Y48" s="6">
        <v>1</v>
      </c>
      <c r="Z48" s="6">
        <v>3</v>
      </c>
      <c r="AA48" s="6">
        <v>2</v>
      </c>
      <c r="AB48" s="6">
        <v>2</v>
      </c>
      <c r="AC48" s="6">
        <v>2</v>
      </c>
      <c r="AD48" s="6">
        <v>4</v>
      </c>
      <c r="AE48" s="6">
        <v>0</v>
      </c>
      <c r="AF48" s="6">
        <v>0</v>
      </c>
      <c r="AG48" s="6">
        <v>0</v>
      </c>
      <c r="AH48" s="6">
        <v>0</v>
      </c>
      <c r="AI48" s="6">
        <v>1</v>
      </c>
      <c r="AJ48" s="6">
        <v>0</v>
      </c>
      <c r="AK48" s="6">
        <v>0</v>
      </c>
      <c r="AL48" s="6">
        <v>0</v>
      </c>
      <c r="AM48" s="6">
        <v>0</v>
      </c>
      <c r="AN48" s="6">
        <v>1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40">
        <v>3518</v>
      </c>
      <c r="BA48" s="8">
        <v>3535.4</v>
      </c>
      <c r="BB48" s="8">
        <v>1202.8</v>
      </c>
    </row>
    <row r="49" spans="2:54" x14ac:dyDescent="0.15">
      <c r="B49" s="319" t="s">
        <v>32</v>
      </c>
      <c r="C49" s="246"/>
      <c r="D49" s="6">
        <v>431</v>
      </c>
      <c r="E49" s="6">
        <v>0</v>
      </c>
      <c r="F49" s="6">
        <v>0</v>
      </c>
      <c r="G49" s="6">
        <v>1</v>
      </c>
      <c r="H49" s="6">
        <v>2</v>
      </c>
      <c r="I49" s="6">
        <v>4</v>
      </c>
      <c r="J49" s="6">
        <v>8</v>
      </c>
      <c r="K49" s="6">
        <v>12</v>
      </c>
      <c r="L49" s="6">
        <v>13</v>
      </c>
      <c r="M49" s="6">
        <v>27</v>
      </c>
      <c r="N49" s="6">
        <v>23</v>
      </c>
      <c r="O49" s="6">
        <v>30</v>
      </c>
      <c r="P49" s="6">
        <v>38</v>
      </c>
      <c r="Q49" s="6">
        <v>29</v>
      </c>
      <c r="R49" s="6">
        <v>28</v>
      </c>
      <c r="S49" s="6">
        <v>27</v>
      </c>
      <c r="T49" s="6">
        <v>25</v>
      </c>
      <c r="U49" s="6">
        <v>26</v>
      </c>
      <c r="V49" s="6">
        <v>20</v>
      </c>
      <c r="W49" s="6">
        <v>18</v>
      </c>
      <c r="X49" s="6">
        <v>10</v>
      </c>
      <c r="Y49" s="6">
        <v>10</v>
      </c>
      <c r="Z49" s="6">
        <v>12</v>
      </c>
      <c r="AA49" s="6">
        <v>7</v>
      </c>
      <c r="AB49" s="6">
        <v>8</v>
      </c>
      <c r="AC49" s="6">
        <v>8</v>
      </c>
      <c r="AD49" s="6">
        <v>9</v>
      </c>
      <c r="AE49" s="6">
        <v>5</v>
      </c>
      <c r="AF49" s="6">
        <v>6</v>
      </c>
      <c r="AG49" s="6">
        <v>4</v>
      </c>
      <c r="AH49" s="6">
        <v>3</v>
      </c>
      <c r="AI49" s="6">
        <v>1</v>
      </c>
      <c r="AJ49" s="6">
        <v>3</v>
      </c>
      <c r="AK49" s="6">
        <v>1</v>
      </c>
      <c r="AL49" s="6">
        <v>2</v>
      </c>
      <c r="AM49" s="6">
        <v>1</v>
      </c>
      <c r="AN49" s="6">
        <v>1</v>
      </c>
      <c r="AO49" s="6">
        <v>3</v>
      </c>
      <c r="AP49" s="6">
        <v>1</v>
      </c>
      <c r="AQ49" s="6">
        <v>0</v>
      </c>
      <c r="AR49" s="6">
        <v>2</v>
      </c>
      <c r="AS49" s="6">
        <v>0</v>
      </c>
      <c r="AT49" s="6">
        <v>1</v>
      </c>
      <c r="AU49" s="6">
        <v>0</v>
      </c>
      <c r="AV49" s="6">
        <v>0</v>
      </c>
      <c r="AW49" s="6">
        <v>0</v>
      </c>
      <c r="AX49" s="6">
        <v>0</v>
      </c>
      <c r="AY49" s="6">
        <v>2</v>
      </c>
      <c r="AZ49" s="40">
        <v>3602</v>
      </c>
      <c r="BA49" s="8">
        <v>3892.7</v>
      </c>
      <c r="BB49" s="8">
        <v>1443.2</v>
      </c>
    </row>
    <row r="50" spans="2:54" x14ac:dyDescent="0.15">
      <c r="B50" s="319" t="s">
        <v>33</v>
      </c>
      <c r="C50" s="246"/>
      <c r="D50" s="6">
        <v>366</v>
      </c>
      <c r="E50" s="6">
        <v>0</v>
      </c>
      <c r="F50" s="6">
        <v>0</v>
      </c>
      <c r="G50" s="6">
        <v>0</v>
      </c>
      <c r="H50" s="6">
        <v>0</v>
      </c>
      <c r="I50" s="6">
        <v>7</v>
      </c>
      <c r="J50" s="6">
        <v>5</v>
      </c>
      <c r="K50" s="6">
        <v>7</v>
      </c>
      <c r="L50" s="6">
        <v>20</v>
      </c>
      <c r="M50" s="6">
        <v>19</v>
      </c>
      <c r="N50" s="6">
        <v>31</v>
      </c>
      <c r="O50" s="6">
        <v>17</v>
      </c>
      <c r="P50" s="6">
        <v>33</v>
      </c>
      <c r="Q50" s="6">
        <v>30</v>
      </c>
      <c r="R50" s="6">
        <v>22</v>
      </c>
      <c r="S50" s="6">
        <v>24</v>
      </c>
      <c r="T50" s="6">
        <v>22</v>
      </c>
      <c r="U50" s="6">
        <v>23</v>
      </c>
      <c r="V50" s="6">
        <v>15</v>
      </c>
      <c r="W50" s="6">
        <v>23</v>
      </c>
      <c r="X50" s="6">
        <v>13</v>
      </c>
      <c r="Y50" s="6">
        <v>5</v>
      </c>
      <c r="Z50" s="6">
        <v>9</v>
      </c>
      <c r="AA50" s="6">
        <v>6</v>
      </c>
      <c r="AB50" s="6">
        <v>9</v>
      </c>
      <c r="AC50" s="6">
        <v>4</v>
      </c>
      <c r="AD50" s="6">
        <v>4</v>
      </c>
      <c r="AE50" s="6">
        <v>3</v>
      </c>
      <c r="AF50" s="6">
        <v>1</v>
      </c>
      <c r="AG50" s="6">
        <v>3</v>
      </c>
      <c r="AH50" s="6">
        <v>0</v>
      </c>
      <c r="AI50" s="6">
        <v>0</v>
      </c>
      <c r="AJ50" s="6">
        <v>3</v>
      </c>
      <c r="AK50" s="6">
        <v>1</v>
      </c>
      <c r="AL50" s="6">
        <v>0</v>
      </c>
      <c r="AM50" s="6">
        <v>0</v>
      </c>
      <c r="AN50" s="6">
        <v>1</v>
      </c>
      <c r="AO50" s="6">
        <v>2</v>
      </c>
      <c r="AP50" s="6">
        <v>0</v>
      </c>
      <c r="AQ50" s="6">
        <v>0</v>
      </c>
      <c r="AR50" s="6">
        <v>0</v>
      </c>
      <c r="AS50" s="6">
        <v>2</v>
      </c>
      <c r="AT50" s="6">
        <v>0</v>
      </c>
      <c r="AU50" s="6">
        <v>0</v>
      </c>
      <c r="AV50" s="6">
        <v>1</v>
      </c>
      <c r="AW50" s="6">
        <v>0</v>
      </c>
      <c r="AX50" s="6">
        <v>0</v>
      </c>
      <c r="AY50" s="6">
        <v>1</v>
      </c>
      <c r="AZ50" s="40">
        <v>3528.5</v>
      </c>
      <c r="BA50" s="8">
        <v>3743.4</v>
      </c>
      <c r="BB50" s="8">
        <v>1312.4</v>
      </c>
    </row>
    <row r="51" spans="2:54" x14ac:dyDescent="0.15">
      <c r="B51" s="319" t="s">
        <v>34</v>
      </c>
      <c r="C51" s="246"/>
      <c r="D51" s="6">
        <v>76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3</v>
      </c>
      <c r="K51" s="6">
        <v>0</v>
      </c>
      <c r="L51" s="6">
        <v>5</v>
      </c>
      <c r="M51" s="6">
        <v>7</v>
      </c>
      <c r="N51" s="6">
        <v>3</v>
      </c>
      <c r="O51" s="6">
        <v>5</v>
      </c>
      <c r="P51" s="6">
        <v>7</v>
      </c>
      <c r="Q51" s="6">
        <v>6</v>
      </c>
      <c r="R51" s="6">
        <v>3</v>
      </c>
      <c r="S51" s="6">
        <v>10</v>
      </c>
      <c r="T51" s="6">
        <v>2</v>
      </c>
      <c r="U51" s="6">
        <v>7</v>
      </c>
      <c r="V51" s="6">
        <v>2</v>
      </c>
      <c r="W51" s="6">
        <v>3</v>
      </c>
      <c r="X51" s="6">
        <v>1</v>
      </c>
      <c r="Y51" s="6">
        <v>2</v>
      </c>
      <c r="Z51" s="6">
        <v>3</v>
      </c>
      <c r="AA51" s="6">
        <v>1</v>
      </c>
      <c r="AB51" s="6">
        <v>1</v>
      </c>
      <c r="AC51" s="6">
        <v>0</v>
      </c>
      <c r="AD51" s="6">
        <v>0</v>
      </c>
      <c r="AE51" s="6">
        <v>0</v>
      </c>
      <c r="AF51" s="6">
        <v>1</v>
      </c>
      <c r="AG51" s="6">
        <v>0</v>
      </c>
      <c r="AH51" s="6">
        <v>0</v>
      </c>
      <c r="AI51" s="6">
        <v>1</v>
      </c>
      <c r="AJ51" s="6">
        <v>2</v>
      </c>
      <c r="AK51" s="6">
        <v>0</v>
      </c>
      <c r="AL51" s="6">
        <v>0</v>
      </c>
      <c r="AM51" s="6">
        <v>0</v>
      </c>
      <c r="AN51" s="6">
        <v>1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40">
        <v>3525.5</v>
      </c>
      <c r="BA51" s="8">
        <v>3687.8</v>
      </c>
      <c r="BB51" s="8">
        <v>1236.3</v>
      </c>
    </row>
    <row r="52" spans="2:54" x14ac:dyDescent="0.15">
      <c r="B52" s="319" t="s">
        <v>35</v>
      </c>
      <c r="C52" s="246"/>
      <c r="D52" s="6">
        <v>110</v>
      </c>
      <c r="E52" s="6">
        <v>0</v>
      </c>
      <c r="F52" s="6">
        <v>0</v>
      </c>
      <c r="G52" s="6">
        <v>0</v>
      </c>
      <c r="H52" s="6">
        <v>1</v>
      </c>
      <c r="I52" s="6">
        <v>5</v>
      </c>
      <c r="J52" s="6">
        <v>3</v>
      </c>
      <c r="K52" s="6">
        <v>4</v>
      </c>
      <c r="L52" s="6">
        <v>3</v>
      </c>
      <c r="M52" s="6">
        <v>6</v>
      </c>
      <c r="N52" s="6">
        <v>6</v>
      </c>
      <c r="O52" s="6">
        <v>8</v>
      </c>
      <c r="P52" s="6">
        <v>10</v>
      </c>
      <c r="Q52" s="6">
        <v>5</v>
      </c>
      <c r="R52" s="6">
        <v>14</v>
      </c>
      <c r="S52" s="6">
        <v>6</v>
      </c>
      <c r="T52" s="6">
        <v>8</v>
      </c>
      <c r="U52" s="6">
        <v>4</v>
      </c>
      <c r="V52" s="6">
        <v>5</v>
      </c>
      <c r="W52" s="6">
        <v>2</v>
      </c>
      <c r="X52" s="6">
        <v>9</v>
      </c>
      <c r="Y52" s="6">
        <v>0</v>
      </c>
      <c r="Z52" s="6">
        <v>5</v>
      </c>
      <c r="AA52" s="6">
        <v>0</v>
      </c>
      <c r="AB52" s="6">
        <v>1</v>
      </c>
      <c r="AC52" s="6">
        <v>0</v>
      </c>
      <c r="AD52" s="6">
        <v>0</v>
      </c>
      <c r="AE52" s="6">
        <v>1</v>
      </c>
      <c r="AF52" s="6">
        <v>0</v>
      </c>
      <c r="AG52" s="6">
        <v>1</v>
      </c>
      <c r="AH52" s="6">
        <v>0</v>
      </c>
      <c r="AI52" s="6">
        <v>0</v>
      </c>
      <c r="AJ52" s="6">
        <v>0</v>
      </c>
      <c r="AK52" s="6">
        <v>0</v>
      </c>
      <c r="AL52" s="6">
        <v>1</v>
      </c>
      <c r="AM52" s="6">
        <v>0</v>
      </c>
      <c r="AN52" s="6">
        <v>0</v>
      </c>
      <c r="AO52" s="6">
        <v>0</v>
      </c>
      <c r="AP52" s="6">
        <v>0</v>
      </c>
      <c r="AQ52" s="6">
        <v>1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1</v>
      </c>
      <c r="AY52" s="6">
        <v>0</v>
      </c>
      <c r="AZ52" s="40">
        <v>3444.5</v>
      </c>
      <c r="BA52" s="8">
        <v>3567.2</v>
      </c>
      <c r="BB52" s="8">
        <v>1308.2</v>
      </c>
    </row>
    <row r="53" spans="2:54" x14ac:dyDescent="0.15">
      <c r="B53" s="319" t="s">
        <v>36</v>
      </c>
      <c r="C53" s="246"/>
      <c r="D53" s="6">
        <v>7</v>
      </c>
      <c r="E53" s="6">
        <v>0</v>
      </c>
      <c r="F53" s="6">
        <v>1</v>
      </c>
      <c r="G53" s="6">
        <v>0</v>
      </c>
      <c r="H53" s="6">
        <v>0</v>
      </c>
      <c r="I53" s="6">
        <v>0</v>
      </c>
      <c r="J53" s="6">
        <v>0</v>
      </c>
      <c r="K53" s="6">
        <v>2</v>
      </c>
      <c r="L53" s="6">
        <v>1</v>
      </c>
      <c r="M53" s="6">
        <v>1</v>
      </c>
      <c r="N53" s="6">
        <v>0</v>
      </c>
      <c r="O53" s="6">
        <v>0</v>
      </c>
      <c r="P53" s="6">
        <v>0</v>
      </c>
      <c r="Q53" s="6">
        <v>0</v>
      </c>
      <c r="R53" s="6">
        <v>1</v>
      </c>
      <c r="S53" s="6">
        <v>0</v>
      </c>
      <c r="T53" s="6">
        <v>0</v>
      </c>
      <c r="U53" s="6">
        <v>0</v>
      </c>
      <c r="V53" s="6">
        <v>0</v>
      </c>
      <c r="W53" s="6">
        <v>1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40">
        <v>2290</v>
      </c>
      <c r="BA53" s="8">
        <v>2607.3000000000002</v>
      </c>
      <c r="BB53" s="8">
        <v>981.6</v>
      </c>
    </row>
    <row r="54" spans="2:54" x14ac:dyDescent="0.15">
      <c r="B54" s="319" t="s">
        <v>37</v>
      </c>
      <c r="C54" s="246"/>
      <c r="D54" s="6">
        <v>6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1</v>
      </c>
      <c r="L54" s="6">
        <v>0</v>
      </c>
      <c r="M54" s="6">
        <v>0</v>
      </c>
      <c r="N54" s="6">
        <v>0</v>
      </c>
      <c r="O54" s="6">
        <v>0</v>
      </c>
      <c r="P54" s="6">
        <v>1</v>
      </c>
      <c r="Q54" s="6">
        <v>0</v>
      </c>
      <c r="R54" s="6">
        <v>0</v>
      </c>
      <c r="S54" s="6">
        <v>2</v>
      </c>
      <c r="T54" s="6">
        <v>0</v>
      </c>
      <c r="U54" s="6">
        <v>1</v>
      </c>
      <c r="V54" s="6">
        <v>1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40">
        <v>3652.5</v>
      </c>
      <c r="BA54" s="8">
        <v>3477.7</v>
      </c>
      <c r="BB54" s="8">
        <v>745.4</v>
      </c>
    </row>
    <row r="55" spans="2:54" x14ac:dyDescent="0.15">
      <c r="B55" s="319" t="s">
        <v>38</v>
      </c>
      <c r="C55" s="246"/>
      <c r="D55" s="6">
        <v>233</v>
      </c>
      <c r="E55" s="6">
        <v>0</v>
      </c>
      <c r="F55" s="6">
        <v>1</v>
      </c>
      <c r="G55" s="6">
        <v>0</v>
      </c>
      <c r="H55" s="6">
        <v>1</v>
      </c>
      <c r="I55" s="6">
        <v>2</v>
      </c>
      <c r="J55" s="6">
        <v>5</v>
      </c>
      <c r="K55" s="6">
        <v>4</v>
      </c>
      <c r="L55" s="6">
        <v>6</v>
      </c>
      <c r="M55" s="6">
        <v>12</v>
      </c>
      <c r="N55" s="6">
        <v>12</v>
      </c>
      <c r="O55" s="6">
        <v>17</v>
      </c>
      <c r="P55" s="6">
        <v>25</v>
      </c>
      <c r="Q55" s="6">
        <v>14</v>
      </c>
      <c r="R55" s="6">
        <v>19</v>
      </c>
      <c r="S55" s="6">
        <v>24</v>
      </c>
      <c r="T55" s="6">
        <v>19</v>
      </c>
      <c r="U55" s="6">
        <v>13</v>
      </c>
      <c r="V55" s="6">
        <v>8</v>
      </c>
      <c r="W55" s="6">
        <v>12</v>
      </c>
      <c r="X55" s="6">
        <v>9</v>
      </c>
      <c r="Y55" s="6">
        <v>5</v>
      </c>
      <c r="Z55" s="6">
        <v>2</v>
      </c>
      <c r="AA55" s="6">
        <v>5</v>
      </c>
      <c r="AB55" s="6">
        <v>1</v>
      </c>
      <c r="AC55" s="6">
        <v>2</v>
      </c>
      <c r="AD55" s="6">
        <v>1</v>
      </c>
      <c r="AE55" s="6">
        <v>3</v>
      </c>
      <c r="AF55" s="6">
        <v>2</v>
      </c>
      <c r="AG55" s="6">
        <v>0</v>
      </c>
      <c r="AH55" s="6">
        <v>0</v>
      </c>
      <c r="AI55" s="6">
        <v>3</v>
      </c>
      <c r="AJ55" s="6">
        <v>0</v>
      </c>
      <c r="AK55" s="6">
        <v>1</v>
      </c>
      <c r="AL55" s="6">
        <v>1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1</v>
      </c>
      <c r="AU55" s="6">
        <v>0</v>
      </c>
      <c r="AV55" s="6">
        <v>0</v>
      </c>
      <c r="AW55" s="6">
        <v>0</v>
      </c>
      <c r="AX55" s="6">
        <v>2</v>
      </c>
      <c r="AY55" s="6">
        <v>1</v>
      </c>
      <c r="AZ55" s="40">
        <v>3587</v>
      </c>
      <c r="BA55" s="8">
        <v>3755.5</v>
      </c>
      <c r="BB55" s="8">
        <v>1343.2</v>
      </c>
    </row>
    <row r="56" spans="2:54" x14ac:dyDescent="0.15">
      <c r="B56" s="319" t="s">
        <v>39</v>
      </c>
      <c r="C56" s="246"/>
      <c r="D56" s="6">
        <v>251</v>
      </c>
      <c r="E56" s="6">
        <v>0</v>
      </c>
      <c r="F56" s="6">
        <v>0</v>
      </c>
      <c r="G56" s="6">
        <v>0</v>
      </c>
      <c r="H56" s="6">
        <v>2</v>
      </c>
      <c r="I56" s="6">
        <v>1</v>
      </c>
      <c r="J56" s="6">
        <v>2</v>
      </c>
      <c r="K56" s="6">
        <v>14</v>
      </c>
      <c r="L56" s="6">
        <v>14</v>
      </c>
      <c r="M56" s="6">
        <v>15</v>
      </c>
      <c r="N56" s="6">
        <v>21</v>
      </c>
      <c r="O56" s="6">
        <v>20</v>
      </c>
      <c r="P56" s="6">
        <v>20</v>
      </c>
      <c r="Q56" s="6">
        <v>22</v>
      </c>
      <c r="R56" s="6">
        <v>25</v>
      </c>
      <c r="S56" s="6">
        <v>18</v>
      </c>
      <c r="T56" s="6">
        <v>13</v>
      </c>
      <c r="U56" s="6">
        <v>13</v>
      </c>
      <c r="V56" s="6">
        <v>11</v>
      </c>
      <c r="W56" s="6">
        <v>7</v>
      </c>
      <c r="X56" s="6">
        <v>8</v>
      </c>
      <c r="Y56" s="6">
        <v>7</v>
      </c>
      <c r="Z56" s="6">
        <v>3</v>
      </c>
      <c r="AA56" s="6">
        <v>4</v>
      </c>
      <c r="AB56" s="6">
        <v>1</v>
      </c>
      <c r="AC56" s="6">
        <v>1</v>
      </c>
      <c r="AD56" s="6">
        <v>4</v>
      </c>
      <c r="AE56" s="6">
        <v>1</v>
      </c>
      <c r="AF56" s="6">
        <v>1</v>
      </c>
      <c r="AG56" s="6">
        <v>1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2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40">
        <v>3339</v>
      </c>
      <c r="BA56" s="8">
        <v>3460.4</v>
      </c>
      <c r="BB56" s="8">
        <v>1017.5</v>
      </c>
    </row>
    <row r="57" spans="2:54" x14ac:dyDescent="0.15">
      <c r="B57" s="319" t="s">
        <v>40</v>
      </c>
      <c r="C57" s="246"/>
      <c r="D57" s="6">
        <v>107</v>
      </c>
      <c r="E57" s="6">
        <v>0</v>
      </c>
      <c r="F57" s="6">
        <v>0</v>
      </c>
      <c r="G57" s="6">
        <v>0</v>
      </c>
      <c r="H57" s="6">
        <v>1</v>
      </c>
      <c r="I57" s="6">
        <v>1</v>
      </c>
      <c r="J57" s="6">
        <v>2</v>
      </c>
      <c r="K57" s="6">
        <v>4</v>
      </c>
      <c r="L57" s="6">
        <v>7</v>
      </c>
      <c r="M57" s="6">
        <v>8</v>
      </c>
      <c r="N57" s="6">
        <v>6</v>
      </c>
      <c r="O57" s="6">
        <v>4</v>
      </c>
      <c r="P57" s="6">
        <v>15</v>
      </c>
      <c r="Q57" s="6">
        <v>10</v>
      </c>
      <c r="R57" s="6">
        <v>8</v>
      </c>
      <c r="S57" s="6">
        <v>8</v>
      </c>
      <c r="T57" s="6">
        <v>13</v>
      </c>
      <c r="U57" s="6">
        <v>4</v>
      </c>
      <c r="V57" s="6">
        <v>2</v>
      </c>
      <c r="W57" s="6">
        <v>6</v>
      </c>
      <c r="X57" s="6">
        <v>1</v>
      </c>
      <c r="Y57" s="6">
        <v>2</v>
      </c>
      <c r="Z57" s="6">
        <v>1</v>
      </c>
      <c r="AA57" s="6">
        <v>0</v>
      </c>
      <c r="AB57" s="6">
        <v>0</v>
      </c>
      <c r="AC57" s="6">
        <v>1</v>
      </c>
      <c r="AD57" s="6">
        <v>0</v>
      </c>
      <c r="AE57" s="6">
        <v>1</v>
      </c>
      <c r="AF57" s="6">
        <v>1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1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40">
        <v>3343</v>
      </c>
      <c r="BA57" s="8">
        <v>3394.4</v>
      </c>
      <c r="BB57" s="8">
        <v>961.9</v>
      </c>
    </row>
    <row r="58" spans="2:54" x14ac:dyDescent="0.15">
      <c r="B58" s="319" t="s">
        <v>41</v>
      </c>
      <c r="C58" s="246"/>
      <c r="D58" s="6">
        <v>50</v>
      </c>
      <c r="E58" s="6">
        <v>0</v>
      </c>
      <c r="F58" s="6">
        <v>0</v>
      </c>
      <c r="G58" s="6">
        <v>0</v>
      </c>
      <c r="H58" s="6">
        <v>0</v>
      </c>
      <c r="I58" s="6">
        <v>2</v>
      </c>
      <c r="J58" s="6">
        <v>0</v>
      </c>
      <c r="K58" s="6">
        <v>1</v>
      </c>
      <c r="L58" s="6">
        <v>2</v>
      </c>
      <c r="M58" s="6">
        <v>3</v>
      </c>
      <c r="N58" s="6">
        <v>3</v>
      </c>
      <c r="O58" s="6">
        <v>4</v>
      </c>
      <c r="P58" s="6">
        <v>4</v>
      </c>
      <c r="Q58" s="6">
        <v>5</v>
      </c>
      <c r="R58" s="6">
        <v>7</v>
      </c>
      <c r="S58" s="6">
        <v>4</v>
      </c>
      <c r="T58" s="6">
        <v>2</v>
      </c>
      <c r="U58" s="6">
        <v>3</v>
      </c>
      <c r="V58" s="6">
        <v>6</v>
      </c>
      <c r="W58" s="6">
        <v>1</v>
      </c>
      <c r="X58" s="6">
        <v>1</v>
      </c>
      <c r="Y58" s="6">
        <v>2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40">
        <v>3423</v>
      </c>
      <c r="BA58" s="8">
        <v>3409</v>
      </c>
      <c r="BB58" s="8">
        <v>778</v>
      </c>
    </row>
    <row r="59" spans="2:54" x14ac:dyDescent="0.15">
      <c r="B59" s="319" t="s">
        <v>42</v>
      </c>
      <c r="C59" s="246"/>
      <c r="D59" s="6">
        <v>117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4</v>
      </c>
      <c r="K59" s="6">
        <v>1</v>
      </c>
      <c r="L59" s="6">
        <v>5</v>
      </c>
      <c r="M59" s="6">
        <v>6</v>
      </c>
      <c r="N59" s="6">
        <v>4</v>
      </c>
      <c r="O59" s="6">
        <v>17</v>
      </c>
      <c r="P59" s="6">
        <v>23</v>
      </c>
      <c r="Q59" s="6">
        <v>15</v>
      </c>
      <c r="R59" s="6">
        <v>4</v>
      </c>
      <c r="S59" s="6">
        <v>10</v>
      </c>
      <c r="T59" s="6">
        <v>10</v>
      </c>
      <c r="U59" s="6">
        <v>5</v>
      </c>
      <c r="V59" s="6">
        <v>6</v>
      </c>
      <c r="W59" s="6">
        <v>0</v>
      </c>
      <c r="X59" s="6">
        <v>1</v>
      </c>
      <c r="Y59" s="6">
        <v>2</v>
      </c>
      <c r="Z59" s="6">
        <v>2</v>
      </c>
      <c r="AA59" s="6">
        <v>1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1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40">
        <v>3193</v>
      </c>
      <c r="BA59" s="8">
        <v>3317.1</v>
      </c>
      <c r="BB59" s="8">
        <v>750.7</v>
      </c>
    </row>
    <row r="60" spans="2:54" x14ac:dyDescent="0.15">
      <c r="B60" s="319" t="s">
        <v>43</v>
      </c>
      <c r="C60" s="246"/>
      <c r="D60" s="6">
        <v>62</v>
      </c>
      <c r="E60" s="6">
        <v>0</v>
      </c>
      <c r="F60" s="6">
        <v>0</v>
      </c>
      <c r="G60" s="6">
        <v>0</v>
      </c>
      <c r="H60" s="6">
        <v>0</v>
      </c>
      <c r="I60" s="6">
        <v>1</v>
      </c>
      <c r="J60" s="6">
        <v>2</v>
      </c>
      <c r="K60" s="6">
        <v>1</v>
      </c>
      <c r="L60" s="6">
        <v>5</v>
      </c>
      <c r="M60" s="6">
        <v>6</v>
      </c>
      <c r="N60" s="6">
        <v>10</v>
      </c>
      <c r="O60" s="6">
        <v>4</v>
      </c>
      <c r="P60" s="6">
        <v>5</v>
      </c>
      <c r="Q60" s="6">
        <v>3</v>
      </c>
      <c r="R60" s="6">
        <v>9</v>
      </c>
      <c r="S60" s="6">
        <v>3</v>
      </c>
      <c r="T60" s="6">
        <v>5</v>
      </c>
      <c r="U60" s="6">
        <v>1</v>
      </c>
      <c r="V60" s="6">
        <v>0</v>
      </c>
      <c r="W60" s="6">
        <v>2</v>
      </c>
      <c r="X60" s="6">
        <v>1</v>
      </c>
      <c r="Y60" s="6">
        <v>0</v>
      </c>
      <c r="Z60" s="6">
        <v>1</v>
      </c>
      <c r="AA60" s="6">
        <v>1</v>
      </c>
      <c r="AB60" s="6">
        <v>2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40">
        <v>3089</v>
      </c>
      <c r="BA60" s="8">
        <v>3232.8</v>
      </c>
      <c r="BB60" s="8">
        <v>860.7</v>
      </c>
    </row>
    <row r="61" spans="2:54" x14ac:dyDescent="0.15">
      <c r="B61" s="319" t="s">
        <v>44</v>
      </c>
      <c r="C61" s="246"/>
      <c r="D61" s="6">
        <v>95</v>
      </c>
      <c r="E61" s="6">
        <v>0</v>
      </c>
      <c r="F61" s="6">
        <v>0</v>
      </c>
      <c r="G61" s="6">
        <v>0</v>
      </c>
      <c r="H61" s="6">
        <v>0</v>
      </c>
      <c r="I61" s="6">
        <v>3</v>
      </c>
      <c r="J61" s="6">
        <v>2</v>
      </c>
      <c r="K61" s="6">
        <v>3</v>
      </c>
      <c r="L61" s="6">
        <v>5</v>
      </c>
      <c r="M61" s="6">
        <v>11</v>
      </c>
      <c r="N61" s="6">
        <v>9</v>
      </c>
      <c r="O61" s="6">
        <v>7</v>
      </c>
      <c r="P61" s="6">
        <v>18</v>
      </c>
      <c r="Q61" s="6">
        <v>12</v>
      </c>
      <c r="R61" s="6">
        <v>5</v>
      </c>
      <c r="S61" s="6">
        <v>3</v>
      </c>
      <c r="T61" s="6">
        <v>7</v>
      </c>
      <c r="U61" s="6">
        <v>1</v>
      </c>
      <c r="V61" s="6">
        <v>1</v>
      </c>
      <c r="W61" s="6">
        <v>1</v>
      </c>
      <c r="X61" s="6">
        <v>0</v>
      </c>
      <c r="Y61" s="6">
        <v>1</v>
      </c>
      <c r="Z61" s="6">
        <v>2</v>
      </c>
      <c r="AA61" s="6">
        <v>2</v>
      </c>
      <c r="AB61" s="6">
        <v>0</v>
      </c>
      <c r="AC61" s="6">
        <v>0</v>
      </c>
      <c r="AD61" s="6">
        <v>1</v>
      </c>
      <c r="AE61" s="6">
        <v>1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40">
        <v>3100</v>
      </c>
      <c r="BA61" s="8">
        <v>3160.5</v>
      </c>
      <c r="BB61" s="8">
        <v>855.7</v>
      </c>
    </row>
    <row r="62" spans="2:54" x14ac:dyDescent="0.15">
      <c r="B62" s="319" t="s">
        <v>45</v>
      </c>
      <c r="C62" s="246"/>
      <c r="D62" s="6">
        <v>504</v>
      </c>
      <c r="E62" s="6">
        <v>0</v>
      </c>
      <c r="F62" s="6">
        <v>0</v>
      </c>
      <c r="G62" s="6">
        <v>1</v>
      </c>
      <c r="H62" s="6">
        <v>1</v>
      </c>
      <c r="I62" s="6">
        <v>4</v>
      </c>
      <c r="J62" s="6">
        <v>9</v>
      </c>
      <c r="K62" s="6">
        <v>19</v>
      </c>
      <c r="L62" s="6">
        <v>27</v>
      </c>
      <c r="M62" s="6">
        <v>35</v>
      </c>
      <c r="N62" s="6">
        <v>40</v>
      </c>
      <c r="O62" s="6">
        <v>39</v>
      </c>
      <c r="P62" s="6">
        <v>45</v>
      </c>
      <c r="Q62" s="6">
        <v>40</v>
      </c>
      <c r="R62" s="6">
        <v>43</v>
      </c>
      <c r="S62" s="6">
        <v>35</v>
      </c>
      <c r="T62" s="6">
        <v>34</v>
      </c>
      <c r="U62" s="6">
        <v>27</v>
      </c>
      <c r="V62" s="6">
        <v>24</v>
      </c>
      <c r="W62" s="6">
        <v>20</v>
      </c>
      <c r="X62" s="6">
        <v>12</v>
      </c>
      <c r="Y62" s="6">
        <v>6</v>
      </c>
      <c r="Z62" s="6">
        <v>9</v>
      </c>
      <c r="AA62" s="6">
        <v>6</v>
      </c>
      <c r="AB62" s="6">
        <v>5</v>
      </c>
      <c r="AC62" s="6">
        <v>2</v>
      </c>
      <c r="AD62" s="6">
        <v>3</v>
      </c>
      <c r="AE62" s="6">
        <v>5</v>
      </c>
      <c r="AF62" s="6">
        <v>2</v>
      </c>
      <c r="AG62" s="6">
        <v>1</v>
      </c>
      <c r="AH62" s="6">
        <v>1</v>
      </c>
      <c r="AI62" s="6">
        <v>0</v>
      </c>
      <c r="AJ62" s="6">
        <v>3</v>
      </c>
      <c r="AK62" s="6">
        <v>1</v>
      </c>
      <c r="AL62" s="6">
        <v>3</v>
      </c>
      <c r="AM62" s="6">
        <v>0</v>
      </c>
      <c r="AN62" s="6">
        <v>0</v>
      </c>
      <c r="AO62" s="6">
        <v>1</v>
      </c>
      <c r="AP62" s="6">
        <v>0</v>
      </c>
      <c r="AQ62" s="6">
        <v>0</v>
      </c>
      <c r="AR62" s="6">
        <v>0</v>
      </c>
      <c r="AS62" s="6">
        <v>0</v>
      </c>
      <c r="AT62" s="6">
        <v>1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40">
        <v>3351</v>
      </c>
      <c r="BA62" s="8">
        <v>3505.6</v>
      </c>
      <c r="BB62" s="8">
        <v>1086.3</v>
      </c>
    </row>
    <row r="63" spans="2:54" x14ac:dyDescent="0.15">
      <c r="B63" s="319" t="s">
        <v>46</v>
      </c>
      <c r="C63" s="246"/>
      <c r="D63" s="6">
        <v>130</v>
      </c>
      <c r="E63" s="6">
        <v>0</v>
      </c>
      <c r="F63" s="6">
        <v>0</v>
      </c>
      <c r="G63" s="6">
        <v>0</v>
      </c>
      <c r="H63" s="6">
        <v>0</v>
      </c>
      <c r="I63" s="6">
        <v>1</v>
      </c>
      <c r="J63" s="6">
        <v>4</v>
      </c>
      <c r="K63" s="6">
        <v>9</v>
      </c>
      <c r="L63" s="6">
        <v>8</v>
      </c>
      <c r="M63" s="6">
        <v>12</v>
      </c>
      <c r="N63" s="6">
        <v>7</v>
      </c>
      <c r="O63" s="6">
        <v>11</v>
      </c>
      <c r="P63" s="6">
        <v>15</v>
      </c>
      <c r="Q63" s="6">
        <v>9</v>
      </c>
      <c r="R63" s="6">
        <v>14</v>
      </c>
      <c r="S63" s="6">
        <v>8</v>
      </c>
      <c r="T63" s="6">
        <v>5</v>
      </c>
      <c r="U63" s="6">
        <v>8</v>
      </c>
      <c r="V63" s="6">
        <v>4</v>
      </c>
      <c r="W63" s="6">
        <v>3</v>
      </c>
      <c r="X63" s="6">
        <v>2</v>
      </c>
      <c r="Y63" s="6">
        <v>4</v>
      </c>
      <c r="Z63" s="6">
        <v>1</v>
      </c>
      <c r="AA63" s="6">
        <v>0</v>
      </c>
      <c r="AB63" s="6">
        <v>0</v>
      </c>
      <c r="AC63" s="6">
        <v>0</v>
      </c>
      <c r="AD63" s="6">
        <v>4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1</v>
      </c>
      <c r="AZ63" s="40">
        <v>3173.5</v>
      </c>
      <c r="BA63" s="8">
        <v>3331.8</v>
      </c>
      <c r="BB63" s="8">
        <v>1158.5</v>
      </c>
    </row>
    <row r="64" spans="2:54" x14ac:dyDescent="0.15">
      <c r="B64" s="319" t="s">
        <v>47</v>
      </c>
      <c r="C64" s="246"/>
      <c r="D64" s="6">
        <v>86</v>
      </c>
      <c r="E64" s="6">
        <v>0</v>
      </c>
      <c r="F64" s="6">
        <v>1</v>
      </c>
      <c r="G64" s="6">
        <v>0</v>
      </c>
      <c r="H64" s="6">
        <v>0</v>
      </c>
      <c r="I64" s="6">
        <v>3</v>
      </c>
      <c r="J64" s="6">
        <v>2</v>
      </c>
      <c r="K64" s="6">
        <v>4</v>
      </c>
      <c r="L64" s="6">
        <v>8</v>
      </c>
      <c r="M64" s="6">
        <v>11</v>
      </c>
      <c r="N64" s="6">
        <v>10</v>
      </c>
      <c r="O64" s="6">
        <v>8</v>
      </c>
      <c r="P64" s="6">
        <v>10</v>
      </c>
      <c r="Q64" s="6">
        <v>4</v>
      </c>
      <c r="R64" s="6">
        <v>4</v>
      </c>
      <c r="S64" s="6">
        <v>4</v>
      </c>
      <c r="T64" s="6">
        <v>3</v>
      </c>
      <c r="U64" s="6">
        <v>7</v>
      </c>
      <c r="V64" s="6">
        <v>2</v>
      </c>
      <c r="W64" s="6">
        <v>0</v>
      </c>
      <c r="X64" s="6">
        <v>2</v>
      </c>
      <c r="Y64" s="6">
        <v>0</v>
      </c>
      <c r="Z64" s="6">
        <v>0</v>
      </c>
      <c r="AA64" s="6">
        <v>1</v>
      </c>
      <c r="AB64" s="6">
        <v>1</v>
      </c>
      <c r="AC64" s="6">
        <v>1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40">
        <v>2877</v>
      </c>
      <c r="BA64" s="8">
        <v>3043.5</v>
      </c>
      <c r="BB64" s="8">
        <v>867.8</v>
      </c>
    </row>
    <row r="65" spans="2:54" x14ac:dyDescent="0.15">
      <c r="B65" s="319" t="s">
        <v>48</v>
      </c>
      <c r="C65" s="246"/>
      <c r="D65" s="6">
        <v>209</v>
      </c>
      <c r="E65" s="6">
        <v>0</v>
      </c>
      <c r="F65" s="6">
        <v>0</v>
      </c>
      <c r="G65" s="6">
        <v>1</v>
      </c>
      <c r="H65" s="6">
        <v>1</v>
      </c>
      <c r="I65" s="6">
        <v>4</v>
      </c>
      <c r="J65" s="6">
        <v>8</v>
      </c>
      <c r="K65" s="6">
        <v>3</v>
      </c>
      <c r="L65" s="6">
        <v>11</v>
      </c>
      <c r="M65" s="6">
        <v>11</v>
      </c>
      <c r="N65" s="6">
        <v>20</v>
      </c>
      <c r="O65" s="6">
        <v>15</v>
      </c>
      <c r="P65" s="6">
        <v>18</v>
      </c>
      <c r="Q65" s="6">
        <v>23</v>
      </c>
      <c r="R65" s="6">
        <v>19</v>
      </c>
      <c r="S65" s="6">
        <v>13</v>
      </c>
      <c r="T65" s="6">
        <v>10</v>
      </c>
      <c r="U65" s="6">
        <v>14</v>
      </c>
      <c r="V65" s="6">
        <v>9</v>
      </c>
      <c r="W65" s="6">
        <v>8</v>
      </c>
      <c r="X65" s="6">
        <v>5</v>
      </c>
      <c r="Y65" s="6">
        <v>1</v>
      </c>
      <c r="Z65" s="6">
        <v>6</v>
      </c>
      <c r="AA65" s="6">
        <v>5</v>
      </c>
      <c r="AB65" s="6">
        <v>0</v>
      </c>
      <c r="AC65" s="6">
        <v>1</v>
      </c>
      <c r="AD65" s="6">
        <v>0</v>
      </c>
      <c r="AE65" s="6">
        <v>1</v>
      </c>
      <c r="AF65" s="6">
        <v>0</v>
      </c>
      <c r="AG65" s="6">
        <v>1</v>
      </c>
      <c r="AH65" s="6">
        <v>0</v>
      </c>
      <c r="AI65" s="6">
        <v>0</v>
      </c>
      <c r="AJ65" s="6">
        <v>0</v>
      </c>
      <c r="AK65" s="6">
        <v>0</v>
      </c>
      <c r="AL65" s="6">
        <v>1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40">
        <v>3325</v>
      </c>
      <c r="BA65" s="8">
        <v>3389.9</v>
      </c>
      <c r="BB65" s="8">
        <v>957.5</v>
      </c>
    </row>
    <row r="66" spans="2:54" x14ac:dyDescent="0.15">
      <c r="B66" s="319" t="s">
        <v>49</v>
      </c>
      <c r="C66" s="246"/>
      <c r="D66" s="6">
        <v>95</v>
      </c>
      <c r="E66" s="6">
        <v>0</v>
      </c>
      <c r="F66" s="6">
        <v>0</v>
      </c>
      <c r="G66" s="6">
        <v>0</v>
      </c>
      <c r="H66" s="6">
        <v>1</v>
      </c>
      <c r="I66" s="6">
        <v>2</v>
      </c>
      <c r="J66" s="6">
        <v>2</v>
      </c>
      <c r="K66" s="6">
        <v>4</v>
      </c>
      <c r="L66" s="6">
        <v>2</v>
      </c>
      <c r="M66" s="6">
        <v>7</v>
      </c>
      <c r="N66" s="6">
        <v>3</v>
      </c>
      <c r="O66" s="6">
        <v>12</v>
      </c>
      <c r="P66" s="6">
        <v>5</v>
      </c>
      <c r="Q66" s="6">
        <v>14</v>
      </c>
      <c r="R66" s="6">
        <v>10</v>
      </c>
      <c r="S66" s="6">
        <v>3</v>
      </c>
      <c r="T66" s="6">
        <v>3</v>
      </c>
      <c r="U66" s="6">
        <v>6</v>
      </c>
      <c r="V66" s="6">
        <v>2</v>
      </c>
      <c r="W66" s="6">
        <v>4</v>
      </c>
      <c r="X66" s="6">
        <v>2</v>
      </c>
      <c r="Y66" s="6">
        <v>1</v>
      </c>
      <c r="Z66" s="6">
        <v>1</v>
      </c>
      <c r="AA66" s="6">
        <v>4</v>
      </c>
      <c r="AB66" s="6">
        <v>1</v>
      </c>
      <c r="AC66" s="6">
        <v>1</v>
      </c>
      <c r="AD66" s="6">
        <v>1</v>
      </c>
      <c r="AE66" s="6">
        <v>1</v>
      </c>
      <c r="AF66" s="6">
        <v>0</v>
      </c>
      <c r="AG66" s="6">
        <v>0</v>
      </c>
      <c r="AH66" s="6">
        <v>1</v>
      </c>
      <c r="AI66" s="6">
        <v>0</v>
      </c>
      <c r="AJ66" s="6">
        <v>1</v>
      </c>
      <c r="AK66" s="6">
        <v>0</v>
      </c>
      <c r="AL66" s="6">
        <v>1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40">
        <v>3350</v>
      </c>
      <c r="BA66" s="8">
        <v>3556.1</v>
      </c>
      <c r="BB66" s="8">
        <v>1166.0999999999999</v>
      </c>
    </row>
    <row r="67" spans="2:54" x14ac:dyDescent="0.15">
      <c r="B67" s="319" t="s">
        <v>50</v>
      </c>
      <c r="C67" s="246"/>
      <c r="D67" s="6">
        <v>78</v>
      </c>
      <c r="E67" s="6">
        <v>0</v>
      </c>
      <c r="F67" s="6">
        <v>0</v>
      </c>
      <c r="G67" s="6">
        <v>0</v>
      </c>
      <c r="H67" s="6">
        <v>2</v>
      </c>
      <c r="I67" s="6">
        <v>0</v>
      </c>
      <c r="J67" s="6">
        <v>1</v>
      </c>
      <c r="K67" s="6">
        <v>5</v>
      </c>
      <c r="L67" s="6">
        <v>5</v>
      </c>
      <c r="M67" s="6">
        <v>9</v>
      </c>
      <c r="N67" s="6">
        <v>11</v>
      </c>
      <c r="O67" s="6">
        <v>9</v>
      </c>
      <c r="P67" s="6">
        <v>7</v>
      </c>
      <c r="Q67" s="6">
        <v>5</v>
      </c>
      <c r="R67" s="6">
        <v>2</v>
      </c>
      <c r="S67" s="6">
        <v>8</v>
      </c>
      <c r="T67" s="6">
        <v>3</v>
      </c>
      <c r="U67" s="6">
        <v>3</v>
      </c>
      <c r="V67" s="6">
        <v>2</v>
      </c>
      <c r="W67" s="6">
        <v>1</v>
      </c>
      <c r="X67" s="6">
        <v>2</v>
      </c>
      <c r="Y67" s="6">
        <v>0</v>
      </c>
      <c r="Z67" s="6">
        <v>0</v>
      </c>
      <c r="AA67" s="6">
        <v>0</v>
      </c>
      <c r="AB67" s="6">
        <v>2</v>
      </c>
      <c r="AC67" s="6">
        <v>0</v>
      </c>
      <c r="AD67" s="6">
        <v>1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40">
        <v>2900</v>
      </c>
      <c r="BA67" s="8">
        <v>3104.7</v>
      </c>
      <c r="BB67" s="8">
        <v>865.3</v>
      </c>
    </row>
    <row r="68" spans="2:54" x14ac:dyDescent="0.15">
      <c r="B68" s="319" t="s">
        <v>51</v>
      </c>
      <c r="C68" s="246"/>
      <c r="D68" s="10">
        <v>185</v>
      </c>
      <c r="E68" s="10">
        <v>0</v>
      </c>
      <c r="F68" s="10">
        <v>0</v>
      </c>
      <c r="G68" s="10">
        <v>1</v>
      </c>
      <c r="H68" s="10">
        <v>2</v>
      </c>
      <c r="I68" s="10">
        <v>4</v>
      </c>
      <c r="J68" s="10">
        <v>3</v>
      </c>
      <c r="K68" s="10">
        <v>12</v>
      </c>
      <c r="L68" s="10">
        <v>17</v>
      </c>
      <c r="M68" s="10">
        <v>26</v>
      </c>
      <c r="N68" s="10">
        <v>20</v>
      </c>
      <c r="O68" s="10">
        <v>28</v>
      </c>
      <c r="P68" s="10">
        <v>15</v>
      </c>
      <c r="Q68" s="10">
        <v>15</v>
      </c>
      <c r="R68" s="10">
        <v>8</v>
      </c>
      <c r="S68" s="10">
        <v>10</v>
      </c>
      <c r="T68" s="10">
        <v>3</v>
      </c>
      <c r="U68" s="10">
        <v>5</v>
      </c>
      <c r="V68" s="10">
        <v>3</v>
      </c>
      <c r="W68" s="10">
        <v>4</v>
      </c>
      <c r="X68" s="10">
        <v>1</v>
      </c>
      <c r="Y68" s="10">
        <v>1</v>
      </c>
      <c r="Z68" s="10">
        <v>1</v>
      </c>
      <c r="AA68" s="10">
        <v>1</v>
      </c>
      <c r="AB68" s="10">
        <v>2</v>
      </c>
      <c r="AC68" s="10">
        <v>0</v>
      </c>
      <c r="AD68" s="10">
        <v>0</v>
      </c>
      <c r="AE68" s="10">
        <v>1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1</v>
      </c>
      <c r="AP68" s="10">
        <v>1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40">
        <v>2814</v>
      </c>
      <c r="BA68" s="11">
        <v>3012.7</v>
      </c>
      <c r="BB68" s="11">
        <v>952.9</v>
      </c>
    </row>
    <row r="69" spans="2:54" s="5" customFormat="1" x14ac:dyDescent="0.15">
      <c r="B69" s="320" t="s">
        <v>72</v>
      </c>
      <c r="C69" s="269"/>
      <c r="D69" s="7">
        <v>58</v>
      </c>
      <c r="E69" s="7">
        <v>0</v>
      </c>
      <c r="F69" s="7">
        <v>0</v>
      </c>
      <c r="G69" s="7">
        <v>0</v>
      </c>
      <c r="H69" s="7">
        <v>0</v>
      </c>
      <c r="I69" s="7">
        <v>1</v>
      </c>
      <c r="J69" s="7">
        <v>0</v>
      </c>
      <c r="K69" s="7">
        <v>0</v>
      </c>
      <c r="L69" s="7">
        <v>3</v>
      </c>
      <c r="M69" s="7">
        <v>2</v>
      </c>
      <c r="N69" s="7">
        <v>2</v>
      </c>
      <c r="O69" s="7">
        <v>10</v>
      </c>
      <c r="P69" s="7">
        <v>6</v>
      </c>
      <c r="Q69" s="7">
        <v>7</v>
      </c>
      <c r="R69" s="7">
        <v>5</v>
      </c>
      <c r="S69" s="7">
        <v>5</v>
      </c>
      <c r="T69" s="7">
        <v>5</v>
      </c>
      <c r="U69" s="7">
        <v>0</v>
      </c>
      <c r="V69" s="7">
        <v>0</v>
      </c>
      <c r="W69" s="7">
        <v>2</v>
      </c>
      <c r="X69" s="7">
        <v>3</v>
      </c>
      <c r="Y69" s="7">
        <v>0</v>
      </c>
      <c r="Z69" s="7">
        <v>3</v>
      </c>
      <c r="AA69" s="7">
        <v>1</v>
      </c>
      <c r="AB69" s="7">
        <v>0</v>
      </c>
      <c r="AC69" s="7">
        <v>0</v>
      </c>
      <c r="AD69" s="7">
        <v>1</v>
      </c>
      <c r="AE69" s="7">
        <v>0</v>
      </c>
      <c r="AF69" s="7">
        <v>0</v>
      </c>
      <c r="AG69" s="7">
        <v>0</v>
      </c>
      <c r="AH69" s="7">
        <v>0</v>
      </c>
      <c r="AI69" s="7">
        <v>1</v>
      </c>
      <c r="AJ69" s="7">
        <v>0</v>
      </c>
      <c r="AK69" s="7">
        <v>0</v>
      </c>
      <c r="AL69" s="7">
        <v>1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45">
        <v>3346</v>
      </c>
      <c r="BA69" s="9">
        <v>3602.8</v>
      </c>
      <c r="BB69" s="9">
        <v>1081.0999999999999</v>
      </c>
    </row>
    <row r="71" spans="2:54" x14ac:dyDescent="0.15">
      <c r="D71" s="173">
        <f>D6</f>
        <v>10149</v>
      </c>
    </row>
    <row r="72" spans="2:54" x14ac:dyDescent="0.15">
      <c r="D72" s="173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Z3:AZ4"/>
    <mergeCell ref="BA3:BA4"/>
    <mergeCell ref="BB3:BB4"/>
    <mergeCell ref="B4:C5"/>
  </mergeCells>
  <phoneticPr fontId="3"/>
  <pageMargins left="0.39370078740157483" right="0.39370078740157483" top="0.59055118110236227" bottom="0.59055118110236227" header="0.31496062992125984" footer="0.31496062992125984"/>
  <pageSetup paperSize="9" scale="94" fitToWidth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6" width="7.140625" customWidth="1"/>
    <col min="27" max="29" width="9.28515625" customWidth="1"/>
  </cols>
  <sheetData>
    <row r="1" spans="1:29" ht="17.25" x14ac:dyDescent="0.2">
      <c r="B1" s="26" t="s">
        <v>298</v>
      </c>
      <c r="D1" s="26" t="s">
        <v>330</v>
      </c>
      <c r="Q1" s="26" t="s">
        <v>331</v>
      </c>
    </row>
    <row r="2" spans="1:29" ht="17.25" x14ac:dyDescent="0.2">
      <c r="A2" s="26"/>
      <c r="B2" s="1" t="s">
        <v>384</v>
      </c>
      <c r="C2" s="2"/>
    </row>
    <row r="3" spans="1:29" ht="24" customHeight="1" x14ac:dyDescent="0.15">
      <c r="B3" s="341" t="s">
        <v>379</v>
      </c>
      <c r="C3" s="326"/>
      <c r="D3" s="322" t="s">
        <v>91</v>
      </c>
      <c r="E3" s="85"/>
      <c r="F3" s="59">
        <v>1</v>
      </c>
      <c r="G3" s="59">
        <v>1.5</v>
      </c>
      <c r="H3" s="59">
        <v>2</v>
      </c>
      <c r="I3" s="59">
        <v>2.5</v>
      </c>
      <c r="J3" s="59">
        <v>3</v>
      </c>
      <c r="K3" s="59">
        <v>3.5</v>
      </c>
      <c r="L3" s="59">
        <v>4</v>
      </c>
      <c r="M3" s="59">
        <v>4.5</v>
      </c>
      <c r="N3" s="59">
        <v>5</v>
      </c>
      <c r="O3" s="59">
        <v>5.5</v>
      </c>
      <c r="P3" s="59">
        <v>6</v>
      </c>
      <c r="Q3" s="59">
        <v>6.5</v>
      </c>
      <c r="R3" s="59">
        <v>7</v>
      </c>
      <c r="S3" s="59">
        <v>7.5</v>
      </c>
      <c r="T3" s="59">
        <v>8</v>
      </c>
      <c r="U3" s="59">
        <v>8.5</v>
      </c>
      <c r="V3" s="59">
        <v>9</v>
      </c>
      <c r="W3" s="59">
        <v>9.5</v>
      </c>
      <c r="X3" s="59">
        <v>10</v>
      </c>
      <c r="Y3" s="59">
        <v>10.5</v>
      </c>
      <c r="Z3" s="94" t="s">
        <v>211</v>
      </c>
      <c r="AA3" s="359" t="s">
        <v>93</v>
      </c>
      <c r="AB3" s="359" t="s">
        <v>94</v>
      </c>
      <c r="AC3" s="359" t="s">
        <v>95</v>
      </c>
    </row>
    <row r="4" spans="1:29" s="32" customFormat="1" ht="13.5" customHeight="1" x14ac:dyDescent="0.15">
      <c r="B4" s="350" t="s">
        <v>84</v>
      </c>
      <c r="C4" s="351"/>
      <c r="D4" s="323"/>
      <c r="E4" s="64" t="s">
        <v>96</v>
      </c>
      <c r="F4" s="62" t="s">
        <v>96</v>
      </c>
      <c r="G4" s="62" t="s">
        <v>96</v>
      </c>
      <c r="H4" s="62" t="s">
        <v>96</v>
      </c>
      <c r="I4" s="63" t="s">
        <v>96</v>
      </c>
      <c r="J4" s="62" t="s">
        <v>96</v>
      </c>
      <c r="K4" s="62" t="s">
        <v>96</v>
      </c>
      <c r="L4" s="62" t="s">
        <v>96</v>
      </c>
      <c r="M4" s="62" t="s">
        <v>96</v>
      </c>
      <c r="N4" s="64" t="s">
        <v>96</v>
      </c>
      <c r="O4" s="64" t="s">
        <v>96</v>
      </c>
      <c r="P4" s="62" t="s">
        <v>96</v>
      </c>
      <c r="Q4" s="64" t="s">
        <v>96</v>
      </c>
      <c r="R4" s="62" t="s">
        <v>96</v>
      </c>
      <c r="S4" s="62" t="s">
        <v>96</v>
      </c>
      <c r="T4" s="62" t="s">
        <v>96</v>
      </c>
      <c r="U4" s="62" t="s">
        <v>96</v>
      </c>
      <c r="V4" s="64" t="s">
        <v>96</v>
      </c>
      <c r="W4" s="64" t="s">
        <v>96</v>
      </c>
      <c r="X4" s="62" t="s">
        <v>96</v>
      </c>
      <c r="Y4" s="64" t="s">
        <v>96</v>
      </c>
      <c r="Z4" s="64" t="s">
        <v>96</v>
      </c>
      <c r="AA4" s="323"/>
      <c r="AB4" s="323"/>
      <c r="AC4" s="323"/>
    </row>
    <row r="5" spans="1:29" ht="24" customHeight="1" x14ac:dyDescent="0.15">
      <c r="B5" s="352"/>
      <c r="C5" s="349"/>
      <c r="D5" s="324"/>
      <c r="E5" s="91" t="s">
        <v>212</v>
      </c>
      <c r="F5" s="66">
        <v>1.4</v>
      </c>
      <c r="G5" s="66">
        <v>1.9</v>
      </c>
      <c r="H5" s="66">
        <v>2.4</v>
      </c>
      <c r="I5" s="66">
        <v>2.9</v>
      </c>
      <c r="J5" s="66">
        <v>3.4</v>
      </c>
      <c r="K5" s="66">
        <v>3.9</v>
      </c>
      <c r="L5" s="66">
        <v>4.4000000000000004</v>
      </c>
      <c r="M5" s="66">
        <v>4.9000000000000004</v>
      </c>
      <c r="N5" s="66">
        <v>5.4</v>
      </c>
      <c r="O5" s="66">
        <v>5.9</v>
      </c>
      <c r="P5" s="66">
        <v>6.4</v>
      </c>
      <c r="Q5" s="66">
        <v>6.9</v>
      </c>
      <c r="R5" s="66">
        <v>7.4</v>
      </c>
      <c r="S5" s="66">
        <v>7.9</v>
      </c>
      <c r="T5" s="66">
        <v>8.4</v>
      </c>
      <c r="U5" s="66">
        <v>8.9</v>
      </c>
      <c r="V5" s="66">
        <v>9.4</v>
      </c>
      <c r="W5" s="66">
        <v>9.9</v>
      </c>
      <c r="X5" s="66">
        <v>10.4</v>
      </c>
      <c r="Y5" s="66">
        <v>10.9</v>
      </c>
      <c r="Z5" s="66"/>
      <c r="AA5" s="92" t="s">
        <v>213</v>
      </c>
      <c r="AB5" s="92" t="s">
        <v>213</v>
      </c>
      <c r="AC5" s="92" t="s">
        <v>213</v>
      </c>
    </row>
    <row r="6" spans="1:29" x14ac:dyDescent="0.15">
      <c r="B6" s="315" t="s">
        <v>0</v>
      </c>
      <c r="C6" s="267"/>
      <c r="D6" s="6">
        <v>10161</v>
      </c>
      <c r="E6" s="6">
        <v>9</v>
      </c>
      <c r="F6" s="6">
        <v>10</v>
      </c>
      <c r="G6" s="6">
        <v>43</v>
      </c>
      <c r="H6" s="6">
        <v>119</v>
      </c>
      <c r="I6" s="6">
        <v>175</v>
      </c>
      <c r="J6" s="6">
        <v>316</v>
      </c>
      <c r="K6" s="6">
        <v>480</v>
      </c>
      <c r="L6" s="6">
        <v>668</v>
      </c>
      <c r="M6" s="6">
        <v>772</v>
      </c>
      <c r="N6" s="6">
        <v>862</v>
      </c>
      <c r="O6" s="6">
        <v>858</v>
      </c>
      <c r="P6" s="6">
        <v>933</v>
      </c>
      <c r="Q6" s="6">
        <v>850</v>
      </c>
      <c r="R6" s="6">
        <v>790</v>
      </c>
      <c r="S6" s="6">
        <v>687</v>
      </c>
      <c r="T6" s="6">
        <v>647</v>
      </c>
      <c r="U6" s="6">
        <v>516</v>
      </c>
      <c r="V6" s="6">
        <v>397</v>
      </c>
      <c r="W6" s="6">
        <v>277</v>
      </c>
      <c r="X6" s="6">
        <v>178</v>
      </c>
      <c r="Y6" s="6">
        <v>127</v>
      </c>
      <c r="Z6" s="6">
        <v>447</v>
      </c>
      <c r="AA6" s="43">
        <v>6.4</v>
      </c>
      <c r="AB6" s="8">
        <v>6.7</v>
      </c>
      <c r="AC6" s="8">
        <v>2.7</v>
      </c>
    </row>
    <row r="7" spans="1:29" x14ac:dyDescent="0.15">
      <c r="B7" s="319" t="s">
        <v>1</v>
      </c>
      <c r="C7" s="246"/>
      <c r="D7" s="42">
        <v>4709</v>
      </c>
      <c r="E7" s="42">
        <v>6</v>
      </c>
      <c r="F7" s="42">
        <v>4</v>
      </c>
      <c r="G7" s="42">
        <v>24</v>
      </c>
      <c r="H7" s="42">
        <v>57</v>
      </c>
      <c r="I7" s="42">
        <v>87</v>
      </c>
      <c r="J7" s="42">
        <v>157</v>
      </c>
      <c r="K7" s="42">
        <v>213</v>
      </c>
      <c r="L7" s="42">
        <v>297</v>
      </c>
      <c r="M7" s="42">
        <v>325</v>
      </c>
      <c r="N7" s="42">
        <v>361</v>
      </c>
      <c r="O7" s="42">
        <v>391</v>
      </c>
      <c r="P7" s="42">
        <v>408</v>
      </c>
      <c r="Q7" s="42">
        <v>373</v>
      </c>
      <c r="R7" s="42">
        <v>351</v>
      </c>
      <c r="S7" s="42">
        <v>330</v>
      </c>
      <c r="T7" s="42">
        <v>293</v>
      </c>
      <c r="U7" s="42">
        <v>242</v>
      </c>
      <c r="V7" s="42">
        <v>197</v>
      </c>
      <c r="W7" s="42">
        <v>151</v>
      </c>
      <c r="X7" s="42">
        <v>105</v>
      </c>
      <c r="Y7" s="42">
        <v>74</v>
      </c>
      <c r="Z7" s="42">
        <v>263</v>
      </c>
      <c r="AA7" s="43">
        <v>6.5</v>
      </c>
      <c r="AB7" s="44">
        <v>6.9</v>
      </c>
      <c r="AC7" s="44">
        <v>2.9</v>
      </c>
    </row>
    <row r="8" spans="1:29" x14ac:dyDescent="0.15">
      <c r="B8" s="67"/>
      <c r="C8" s="18" t="s">
        <v>65</v>
      </c>
      <c r="D8" s="10">
        <v>2280</v>
      </c>
      <c r="E8" s="10">
        <v>5</v>
      </c>
      <c r="F8" s="10">
        <v>2</v>
      </c>
      <c r="G8" s="10">
        <v>17</v>
      </c>
      <c r="H8" s="10">
        <v>31</v>
      </c>
      <c r="I8" s="10">
        <v>39</v>
      </c>
      <c r="J8" s="10">
        <v>68</v>
      </c>
      <c r="K8" s="10">
        <v>113</v>
      </c>
      <c r="L8" s="10">
        <v>127</v>
      </c>
      <c r="M8" s="10">
        <v>169</v>
      </c>
      <c r="N8" s="10">
        <v>183</v>
      </c>
      <c r="O8" s="10">
        <v>186</v>
      </c>
      <c r="P8" s="10">
        <v>197</v>
      </c>
      <c r="Q8" s="10">
        <v>167</v>
      </c>
      <c r="R8" s="10">
        <v>171</v>
      </c>
      <c r="S8" s="10">
        <v>156</v>
      </c>
      <c r="T8" s="10">
        <v>145</v>
      </c>
      <c r="U8" s="10">
        <v>118</v>
      </c>
      <c r="V8" s="10">
        <v>82</v>
      </c>
      <c r="W8" s="10">
        <v>71</v>
      </c>
      <c r="X8" s="10">
        <v>51</v>
      </c>
      <c r="Y8" s="10">
        <v>40</v>
      </c>
      <c r="Z8" s="10">
        <v>142</v>
      </c>
      <c r="AA8" s="40">
        <v>6.5</v>
      </c>
      <c r="AB8" s="11">
        <v>6.9</v>
      </c>
      <c r="AC8" s="11">
        <v>2.9</v>
      </c>
    </row>
    <row r="9" spans="1:29" x14ac:dyDescent="0.15">
      <c r="B9" s="67"/>
      <c r="C9" s="18" t="s">
        <v>66</v>
      </c>
      <c r="D9" s="10">
        <v>1219</v>
      </c>
      <c r="E9" s="10">
        <v>1</v>
      </c>
      <c r="F9" s="10">
        <v>1</v>
      </c>
      <c r="G9" s="10">
        <v>3</v>
      </c>
      <c r="H9" s="10">
        <v>12</v>
      </c>
      <c r="I9" s="10">
        <v>27</v>
      </c>
      <c r="J9" s="10">
        <v>48</v>
      </c>
      <c r="K9" s="10">
        <v>48</v>
      </c>
      <c r="L9" s="10">
        <v>83</v>
      </c>
      <c r="M9" s="10">
        <v>68</v>
      </c>
      <c r="N9" s="10">
        <v>89</v>
      </c>
      <c r="O9" s="10">
        <v>100</v>
      </c>
      <c r="P9" s="10">
        <v>104</v>
      </c>
      <c r="Q9" s="10">
        <v>92</v>
      </c>
      <c r="R9" s="10">
        <v>86</v>
      </c>
      <c r="S9" s="10">
        <v>92</v>
      </c>
      <c r="T9" s="10">
        <v>67</v>
      </c>
      <c r="U9" s="10">
        <v>68</v>
      </c>
      <c r="V9" s="10">
        <v>63</v>
      </c>
      <c r="W9" s="10">
        <v>45</v>
      </c>
      <c r="X9" s="10">
        <v>32</v>
      </c>
      <c r="Y9" s="10">
        <v>25</v>
      </c>
      <c r="Z9" s="10">
        <v>65</v>
      </c>
      <c r="AA9" s="40">
        <v>6.6</v>
      </c>
      <c r="AB9" s="11">
        <v>6.9</v>
      </c>
      <c r="AC9" s="11">
        <v>2.7</v>
      </c>
    </row>
    <row r="10" spans="1:29" x14ac:dyDescent="0.15">
      <c r="B10" s="67"/>
      <c r="C10" s="18" t="s">
        <v>67</v>
      </c>
      <c r="D10" s="10">
        <v>1210</v>
      </c>
      <c r="E10" s="10">
        <v>0</v>
      </c>
      <c r="F10" s="10">
        <v>1</v>
      </c>
      <c r="G10" s="10">
        <v>4</v>
      </c>
      <c r="H10" s="10">
        <v>14</v>
      </c>
      <c r="I10" s="10">
        <v>21</v>
      </c>
      <c r="J10" s="10">
        <v>41</v>
      </c>
      <c r="K10" s="10">
        <v>52</v>
      </c>
      <c r="L10" s="10">
        <v>87</v>
      </c>
      <c r="M10" s="10">
        <v>88</v>
      </c>
      <c r="N10" s="10">
        <v>89</v>
      </c>
      <c r="O10" s="10">
        <v>105</v>
      </c>
      <c r="P10" s="10">
        <v>107</v>
      </c>
      <c r="Q10" s="10">
        <v>114</v>
      </c>
      <c r="R10" s="10">
        <v>94</v>
      </c>
      <c r="S10" s="10">
        <v>82</v>
      </c>
      <c r="T10" s="10">
        <v>81</v>
      </c>
      <c r="U10" s="10">
        <v>56</v>
      </c>
      <c r="V10" s="10">
        <v>52</v>
      </c>
      <c r="W10" s="10">
        <v>35</v>
      </c>
      <c r="X10" s="10">
        <v>22</v>
      </c>
      <c r="Y10" s="10">
        <v>9</v>
      </c>
      <c r="Z10" s="10">
        <v>56</v>
      </c>
      <c r="AA10" s="40">
        <v>6.5</v>
      </c>
      <c r="AB10" s="11">
        <v>6.8</v>
      </c>
      <c r="AC10" s="11">
        <v>3</v>
      </c>
    </row>
    <row r="11" spans="1:29" x14ac:dyDescent="0.15">
      <c r="B11" s="320" t="s">
        <v>5</v>
      </c>
      <c r="C11" s="269"/>
      <c r="D11" s="7">
        <v>5452</v>
      </c>
      <c r="E11" s="7">
        <v>3</v>
      </c>
      <c r="F11" s="7">
        <v>6</v>
      </c>
      <c r="G11" s="7">
        <v>19</v>
      </c>
      <c r="H11" s="7">
        <v>62</v>
      </c>
      <c r="I11" s="7">
        <v>88</v>
      </c>
      <c r="J11" s="7">
        <v>159</v>
      </c>
      <c r="K11" s="7">
        <v>267</v>
      </c>
      <c r="L11" s="7">
        <v>371</v>
      </c>
      <c r="M11" s="7">
        <v>447</v>
      </c>
      <c r="N11" s="7">
        <v>501</v>
      </c>
      <c r="O11" s="7">
        <v>467</v>
      </c>
      <c r="P11" s="7">
        <v>525</v>
      </c>
      <c r="Q11" s="7">
        <v>477</v>
      </c>
      <c r="R11" s="7">
        <v>439</v>
      </c>
      <c r="S11" s="7">
        <v>357</v>
      </c>
      <c r="T11" s="7">
        <v>354</v>
      </c>
      <c r="U11" s="7">
        <v>274</v>
      </c>
      <c r="V11" s="7">
        <v>200</v>
      </c>
      <c r="W11" s="7">
        <v>126</v>
      </c>
      <c r="X11" s="7">
        <v>73</v>
      </c>
      <c r="Y11" s="7">
        <v>53</v>
      </c>
      <c r="Z11" s="7">
        <v>184</v>
      </c>
      <c r="AA11" s="45">
        <v>6.3</v>
      </c>
      <c r="AB11" s="9">
        <v>6.5</v>
      </c>
      <c r="AC11" s="9">
        <v>2.5</v>
      </c>
    </row>
    <row r="12" spans="1:29" ht="12" customHeight="1" x14ac:dyDescent="0.15">
      <c r="B12" s="319" t="s">
        <v>203</v>
      </c>
      <c r="C12" s="246"/>
      <c r="D12" s="6">
        <v>263</v>
      </c>
      <c r="E12" s="6">
        <v>0</v>
      </c>
      <c r="F12" s="6">
        <v>2</v>
      </c>
      <c r="G12" s="6">
        <v>0</v>
      </c>
      <c r="H12" s="6">
        <v>4</v>
      </c>
      <c r="I12" s="6">
        <v>8</v>
      </c>
      <c r="J12" s="6">
        <v>13</v>
      </c>
      <c r="K12" s="6">
        <v>12</v>
      </c>
      <c r="L12" s="6">
        <v>22</v>
      </c>
      <c r="M12" s="6">
        <v>19</v>
      </c>
      <c r="N12" s="6">
        <v>23</v>
      </c>
      <c r="O12" s="6">
        <v>20</v>
      </c>
      <c r="P12" s="6">
        <v>26</v>
      </c>
      <c r="Q12" s="6">
        <v>26</v>
      </c>
      <c r="R12" s="6">
        <v>19</v>
      </c>
      <c r="S12" s="6">
        <v>12</v>
      </c>
      <c r="T12" s="6">
        <v>21</v>
      </c>
      <c r="U12" s="6">
        <v>7</v>
      </c>
      <c r="V12" s="6">
        <v>11</v>
      </c>
      <c r="W12" s="6">
        <v>3</v>
      </c>
      <c r="X12" s="6">
        <v>7</v>
      </c>
      <c r="Y12" s="6">
        <v>2</v>
      </c>
      <c r="Z12" s="6">
        <v>6</v>
      </c>
      <c r="AA12" s="40">
        <v>6.1</v>
      </c>
      <c r="AB12" s="8">
        <v>6.2</v>
      </c>
      <c r="AC12" s="8">
        <v>2.2000000000000002</v>
      </c>
    </row>
    <row r="13" spans="1:29" ht="12" customHeight="1" x14ac:dyDescent="0.15">
      <c r="B13" s="319" t="s">
        <v>204</v>
      </c>
      <c r="C13" s="246"/>
      <c r="D13" s="6">
        <v>1037</v>
      </c>
      <c r="E13" s="6">
        <v>2</v>
      </c>
      <c r="F13" s="6">
        <v>1</v>
      </c>
      <c r="G13" s="6">
        <v>3</v>
      </c>
      <c r="H13" s="6">
        <v>9</v>
      </c>
      <c r="I13" s="6">
        <v>18</v>
      </c>
      <c r="J13" s="6">
        <v>29</v>
      </c>
      <c r="K13" s="6">
        <v>51</v>
      </c>
      <c r="L13" s="6">
        <v>62</v>
      </c>
      <c r="M13" s="6">
        <v>100</v>
      </c>
      <c r="N13" s="6">
        <v>99</v>
      </c>
      <c r="O13" s="6">
        <v>92</v>
      </c>
      <c r="P13" s="6">
        <v>92</v>
      </c>
      <c r="Q13" s="6">
        <v>100</v>
      </c>
      <c r="R13" s="6">
        <v>82</v>
      </c>
      <c r="S13" s="6">
        <v>67</v>
      </c>
      <c r="T13" s="6">
        <v>60</v>
      </c>
      <c r="U13" s="6">
        <v>45</v>
      </c>
      <c r="V13" s="6">
        <v>41</v>
      </c>
      <c r="W13" s="6">
        <v>23</v>
      </c>
      <c r="X13" s="6">
        <v>9</v>
      </c>
      <c r="Y13" s="6">
        <v>7</v>
      </c>
      <c r="Z13" s="6">
        <v>45</v>
      </c>
      <c r="AA13" s="40">
        <v>6.2</v>
      </c>
      <c r="AB13" s="8">
        <v>6.6</v>
      </c>
      <c r="AC13" s="8">
        <v>2.7</v>
      </c>
    </row>
    <row r="14" spans="1:29" ht="12" customHeight="1" x14ac:dyDescent="0.15">
      <c r="B14" s="319" t="s">
        <v>76</v>
      </c>
      <c r="C14" s="246"/>
      <c r="D14" s="6">
        <v>992</v>
      </c>
      <c r="E14" s="6">
        <v>1</v>
      </c>
      <c r="F14" s="6">
        <v>3</v>
      </c>
      <c r="G14" s="6">
        <v>3</v>
      </c>
      <c r="H14" s="6">
        <v>13</v>
      </c>
      <c r="I14" s="6">
        <v>11</v>
      </c>
      <c r="J14" s="6">
        <v>32</v>
      </c>
      <c r="K14" s="6">
        <v>48</v>
      </c>
      <c r="L14" s="6">
        <v>71</v>
      </c>
      <c r="M14" s="6">
        <v>78</v>
      </c>
      <c r="N14" s="6">
        <v>88</v>
      </c>
      <c r="O14" s="6">
        <v>80</v>
      </c>
      <c r="P14" s="6">
        <v>84</v>
      </c>
      <c r="Q14" s="6">
        <v>88</v>
      </c>
      <c r="R14" s="6">
        <v>86</v>
      </c>
      <c r="S14" s="6">
        <v>66</v>
      </c>
      <c r="T14" s="6">
        <v>70</v>
      </c>
      <c r="U14" s="6">
        <v>52</v>
      </c>
      <c r="V14" s="6">
        <v>28</v>
      </c>
      <c r="W14" s="6">
        <v>23</v>
      </c>
      <c r="X14" s="6">
        <v>17</v>
      </c>
      <c r="Y14" s="6">
        <v>11</v>
      </c>
      <c r="Z14" s="6">
        <v>39</v>
      </c>
      <c r="AA14" s="40">
        <v>6.4</v>
      </c>
      <c r="AB14" s="8">
        <v>6.6</v>
      </c>
      <c r="AC14" s="8">
        <v>2.5</v>
      </c>
    </row>
    <row r="15" spans="1:29" ht="12" customHeight="1" x14ac:dyDescent="0.15">
      <c r="B15" s="319" t="s">
        <v>77</v>
      </c>
      <c r="C15" s="246"/>
      <c r="D15" s="6">
        <v>3288</v>
      </c>
      <c r="E15" s="6">
        <v>5</v>
      </c>
      <c r="F15" s="6">
        <v>2</v>
      </c>
      <c r="G15" s="6">
        <v>24</v>
      </c>
      <c r="H15" s="6">
        <v>44</v>
      </c>
      <c r="I15" s="6">
        <v>54</v>
      </c>
      <c r="J15" s="6">
        <v>89</v>
      </c>
      <c r="K15" s="6">
        <v>166</v>
      </c>
      <c r="L15" s="6">
        <v>202</v>
      </c>
      <c r="M15" s="6">
        <v>239</v>
      </c>
      <c r="N15" s="6">
        <v>270</v>
      </c>
      <c r="O15" s="6">
        <v>277</v>
      </c>
      <c r="P15" s="6">
        <v>298</v>
      </c>
      <c r="Q15" s="6">
        <v>243</v>
      </c>
      <c r="R15" s="6">
        <v>248</v>
      </c>
      <c r="S15" s="6">
        <v>218</v>
      </c>
      <c r="T15" s="6">
        <v>220</v>
      </c>
      <c r="U15" s="6">
        <v>172</v>
      </c>
      <c r="V15" s="6">
        <v>116</v>
      </c>
      <c r="W15" s="6">
        <v>100</v>
      </c>
      <c r="X15" s="6">
        <v>67</v>
      </c>
      <c r="Y15" s="6">
        <v>51</v>
      </c>
      <c r="Z15" s="6">
        <v>183</v>
      </c>
      <c r="AA15" s="40">
        <v>6.5</v>
      </c>
      <c r="AB15" s="8">
        <v>6.8</v>
      </c>
      <c r="AC15" s="8">
        <v>2.8</v>
      </c>
    </row>
    <row r="16" spans="1:29" ht="12" customHeight="1" x14ac:dyDescent="0.15">
      <c r="B16" s="319" t="s">
        <v>78</v>
      </c>
      <c r="C16" s="246"/>
      <c r="D16" s="6">
        <v>902</v>
      </c>
      <c r="E16" s="6">
        <v>0</v>
      </c>
      <c r="F16" s="6">
        <v>1</v>
      </c>
      <c r="G16" s="6">
        <v>3</v>
      </c>
      <c r="H16" s="6">
        <v>11</v>
      </c>
      <c r="I16" s="6">
        <v>15</v>
      </c>
      <c r="J16" s="6">
        <v>33</v>
      </c>
      <c r="K16" s="6">
        <v>36</v>
      </c>
      <c r="L16" s="6">
        <v>61</v>
      </c>
      <c r="M16" s="6">
        <v>65</v>
      </c>
      <c r="N16" s="6">
        <v>68</v>
      </c>
      <c r="O16" s="6">
        <v>71</v>
      </c>
      <c r="P16" s="6">
        <v>84</v>
      </c>
      <c r="Q16" s="6">
        <v>90</v>
      </c>
      <c r="R16" s="6">
        <v>76</v>
      </c>
      <c r="S16" s="6">
        <v>62</v>
      </c>
      <c r="T16" s="6">
        <v>54</v>
      </c>
      <c r="U16" s="6">
        <v>45</v>
      </c>
      <c r="V16" s="6">
        <v>42</v>
      </c>
      <c r="W16" s="6">
        <v>24</v>
      </c>
      <c r="X16" s="6">
        <v>17</v>
      </c>
      <c r="Y16" s="6">
        <v>5</v>
      </c>
      <c r="Z16" s="6">
        <v>39</v>
      </c>
      <c r="AA16" s="40">
        <v>6.5</v>
      </c>
      <c r="AB16" s="8">
        <v>6.8</v>
      </c>
      <c r="AC16" s="8">
        <v>3.1</v>
      </c>
    </row>
    <row r="17" spans="2:29" ht="12" customHeight="1" x14ac:dyDescent="0.15">
      <c r="B17" s="319" t="s">
        <v>205</v>
      </c>
      <c r="C17" s="246"/>
      <c r="D17" s="6">
        <v>184</v>
      </c>
      <c r="E17" s="6">
        <v>0</v>
      </c>
      <c r="F17" s="6">
        <v>0</v>
      </c>
      <c r="G17" s="6">
        <v>1</v>
      </c>
      <c r="H17" s="6">
        <v>1</v>
      </c>
      <c r="I17" s="6">
        <v>1</v>
      </c>
      <c r="J17" s="6">
        <v>8</v>
      </c>
      <c r="K17" s="6">
        <v>9</v>
      </c>
      <c r="L17" s="6">
        <v>10</v>
      </c>
      <c r="M17" s="6">
        <v>13</v>
      </c>
      <c r="N17" s="6">
        <v>22</v>
      </c>
      <c r="O17" s="6">
        <v>20</v>
      </c>
      <c r="P17" s="6">
        <v>22</v>
      </c>
      <c r="Q17" s="6">
        <v>17</v>
      </c>
      <c r="R17" s="6">
        <v>18</v>
      </c>
      <c r="S17" s="6">
        <v>13</v>
      </c>
      <c r="T17" s="6">
        <v>5</v>
      </c>
      <c r="U17" s="6">
        <v>8</v>
      </c>
      <c r="V17" s="6">
        <v>6</v>
      </c>
      <c r="W17" s="6">
        <v>2</v>
      </c>
      <c r="X17" s="6">
        <v>2</v>
      </c>
      <c r="Y17" s="6">
        <v>1</v>
      </c>
      <c r="Z17" s="6">
        <v>5</v>
      </c>
      <c r="AA17" s="40">
        <v>6.1</v>
      </c>
      <c r="AB17" s="8">
        <v>6.4</v>
      </c>
      <c r="AC17" s="8">
        <v>2.2999999999999998</v>
      </c>
    </row>
    <row r="18" spans="2:29" ht="12" customHeight="1" x14ac:dyDescent="0.15">
      <c r="B18" s="319" t="s">
        <v>80</v>
      </c>
      <c r="C18" s="246"/>
      <c r="D18" s="6">
        <v>1219</v>
      </c>
      <c r="E18" s="6">
        <v>1</v>
      </c>
      <c r="F18" s="6">
        <v>1</v>
      </c>
      <c r="G18" s="6">
        <v>3</v>
      </c>
      <c r="H18" s="6">
        <v>12</v>
      </c>
      <c r="I18" s="6">
        <v>27</v>
      </c>
      <c r="J18" s="6">
        <v>48</v>
      </c>
      <c r="K18" s="6">
        <v>48</v>
      </c>
      <c r="L18" s="6">
        <v>83</v>
      </c>
      <c r="M18" s="6">
        <v>68</v>
      </c>
      <c r="N18" s="6">
        <v>89</v>
      </c>
      <c r="O18" s="6">
        <v>100</v>
      </c>
      <c r="P18" s="6">
        <v>104</v>
      </c>
      <c r="Q18" s="6">
        <v>92</v>
      </c>
      <c r="R18" s="6">
        <v>86</v>
      </c>
      <c r="S18" s="6">
        <v>92</v>
      </c>
      <c r="T18" s="6">
        <v>67</v>
      </c>
      <c r="U18" s="6">
        <v>68</v>
      </c>
      <c r="V18" s="6">
        <v>63</v>
      </c>
      <c r="W18" s="6">
        <v>45</v>
      </c>
      <c r="X18" s="6">
        <v>32</v>
      </c>
      <c r="Y18" s="6">
        <v>25</v>
      </c>
      <c r="Z18" s="6">
        <v>65</v>
      </c>
      <c r="AA18" s="40">
        <v>6.6</v>
      </c>
      <c r="AB18" s="8">
        <v>6.9</v>
      </c>
      <c r="AC18" s="8">
        <v>2.7</v>
      </c>
    </row>
    <row r="19" spans="2:29" ht="12" customHeight="1" x14ac:dyDescent="0.15">
      <c r="B19" s="319" t="s">
        <v>206</v>
      </c>
      <c r="C19" s="246"/>
      <c r="D19" s="6">
        <v>605</v>
      </c>
      <c r="E19" s="6">
        <v>0</v>
      </c>
      <c r="F19" s="6">
        <v>0</v>
      </c>
      <c r="G19" s="6">
        <v>2</v>
      </c>
      <c r="H19" s="6">
        <v>4</v>
      </c>
      <c r="I19" s="6">
        <v>10</v>
      </c>
      <c r="J19" s="6">
        <v>15</v>
      </c>
      <c r="K19" s="6">
        <v>26</v>
      </c>
      <c r="L19" s="6">
        <v>39</v>
      </c>
      <c r="M19" s="6">
        <v>54</v>
      </c>
      <c r="N19" s="6">
        <v>47</v>
      </c>
      <c r="O19" s="6">
        <v>55</v>
      </c>
      <c r="P19" s="6">
        <v>60</v>
      </c>
      <c r="Q19" s="6">
        <v>56</v>
      </c>
      <c r="R19" s="6">
        <v>47</v>
      </c>
      <c r="S19" s="6">
        <v>43</v>
      </c>
      <c r="T19" s="6">
        <v>40</v>
      </c>
      <c r="U19" s="6">
        <v>34</v>
      </c>
      <c r="V19" s="6">
        <v>22</v>
      </c>
      <c r="W19" s="6">
        <v>12</v>
      </c>
      <c r="X19" s="6">
        <v>11</v>
      </c>
      <c r="Y19" s="6">
        <v>5</v>
      </c>
      <c r="Z19" s="6">
        <v>23</v>
      </c>
      <c r="AA19" s="40">
        <v>6.4</v>
      </c>
      <c r="AB19" s="8">
        <v>6.7</v>
      </c>
      <c r="AC19" s="8">
        <v>3.1</v>
      </c>
    </row>
    <row r="20" spans="2:29" ht="12" customHeight="1" x14ac:dyDescent="0.15">
      <c r="B20" s="319" t="s">
        <v>207</v>
      </c>
      <c r="C20" s="246"/>
      <c r="D20" s="6">
        <v>324</v>
      </c>
      <c r="E20" s="6">
        <v>0</v>
      </c>
      <c r="F20" s="6">
        <v>0</v>
      </c>
      <c r="G20" s="6">
        <v>1</v>
      </c>
      <c r="H20" s="6">
        <v>2</v>
      </c>
      <c r="I20" s="6">
        <v>2</v>
      </c>
      <c r="J20" s="6">
        <v>12</v>
      </c>
      <c r="K20" s="6">
        <v>21</v>
      </c>
      <c r="L20" s="6">
        <v>27</v>
      </c>
      <c r="M20" s="6">
        <v>22</v>
      </c>
      <c r="N20" s="6">
        <v>32</v>
      </c>
      <c r="O20" s="6">
        <v>35</v>
      </c>
      <c r="P20" s="6">
        <v>35</v>
      </c>
      <c r="Q20" s="6">
        <v>25</v>
      </c>
      <c r="R20" s="6">
        <v>22</v>
      </c>
      <c r="S20" s="6">
        <v>19</v>
      </c>
      <c r="T20" s="6">
        <v>17</v>
      </c>
      <c r="U20" s="6">
        <v>15</v>
      </c>
      <c r="V20" s="6">
        <v>7</v>
      </c>
      <c r="W20" s="6">
        <v>11</v>
      </c>
      <c r="X20" s="6">
        <v>6</v>
      </c>
      <c r="Y20" s="6">
        <v>3</v>
      </c>
      <c r="Z20" s="6">
        <v>10</v>
      </c>
      <c r="AA20" s="40">
        <v>6.1</v>
      </c>
      <c r="AB20" s="8">
        <v>6.4</v>
      </c>
      <c r="AC20" s="8">
        <v>2.2999999999999998</v>
      </c>
    </row>
    <row r="21" spans="2:29" ht="12" customHeight="1" x14ac:dyDescent="0.15">
      <c r="B21" s="319" t="s">
        <v>87</v>
      </c>
      <c r="C21" s="246"/>
      <c r="D21" s="6">
        <v>722</v>
      </c>
      <c r="E21" s="6">
        <v>0</v>
      </c>
      <c r="F21" s="6">
        <v>0</v>
      </c>
      <c r="G21" s="6">
        <v>1</v>
      </c>
      <c r="H21" s="6">
        <v>7</v>
      </c>
      <c r="I21" s="6">
        <v>17</v>
      </c>
      <c r="J21" s="6">
        <v>20</v>
      </c>
      <c r="K21" s="6">
        <v>35</v>
      </c>
      <c r="L21" s="6">
        <v>47</v>
      </c>
      <c r="M21" s="6">
        <v>59</v>
      </c>
      <c r="N21" s="6">
        <v>59</v>
      </c>
      <c r="O21" s="6">
        <v>55</v>
      </c>
      <c r="P21" s="6">
        <v>77</v>
      </c>
      <c r="Q21" s="6">
        <v>62</v>
      </c>
      <c r="R21" s="6">
        <v>58</v>
      </c>
      <c r="S21" s="6">
        <v>47</v>
      </c>
      <c r="T21" s="6">
        <v>45</v>
      </c>
      <c r="U21" s="6">
        <v>42</v>
      </c>
      <c r="V21" s="6">
        <v>33</v>
      </c>
      <c r="W21" s="6">
        <v>22</v>
      </c>
      <c r="X21" s="6">
        <v>7</v>
      </c>
      <c r="Y21" s="6">
        <v>10</v>
      </c>
      <c r="Z21" s="6">
        <v>19</v>
      </c>
      <c r="AA21" s="40">
        <v>6.4</v>
      </c>
      <c r="AB21" s="8">
        <v>6.6</v>
      </c>
      <c r="AC21" s="8">
        <v>2.2999999999999998</v>
      </c>
    </row>
    <row r="22" spans="2:29" ht="12" customHeight="1" x14ac:dyDescent="0.15">
      <c r="B22" s="320" t="s">
        <v>208</v>
      </c>
      <c r="C22" s="269"/>
      <c r="D22" s="7">
        <v>625</v>
      </c>
      <c r="E22" s="7">
        <v>0</v>
      </c>
      <c r="F22" s="7">
        <v>0</v>
      </c>
      <c r="G22" s="7">
        <v>2</v>
      </c>
      <c r="H22" s="7">
        <v>12</v>
      </c>
      <c r="I22" s="7">
        <v>12</v>
      </c>
      <c r="J22" s="7">
        <v>17</v>
      </c>
      <c r="K22" s="7">
        <v>28</v>
      </c>
      <c r="L22" s="7">
        <v>44</v>
      </c>
      <c r="M22" s="7">
        <v>55</v>
      </c>
      <c r="N22" s="7">
        <v>65</v>
      </c>
      <c r="O22" s="7">
        <v>53</v>
      </c>
      <c r="P22" s="7">
        <v>51</v>
      </c>
      <c r="Q22" s="7">
        <v>51</v>
      </c>
      <c r="R22" s="7">
        <v>48</v>
      </c>
      <c r="S22" s="7">
        <v>48</v>
      </c>
      <c r="T22" s="7">
        <v>48</v>
      </c>
      <c r="U22" s="7">
        <v>28</v>
      </c>
      <c r="V22" s="7">
        <v>28</v>
      </c>
      <c r="W22" s="7">
        <v>12</v>
      </c>
      <c r="X22" s="7">
        <v>3</v>
      </c>
      <c r="Y22" s="7">
        <v>7</v>
      </c>
      <c r="Z22" s="7">
        <v>13</v>
      </c>
      <c r="AA22" s="45">
        <v>6.3</v>
      </c>
      <c r="AB22" s="9">
        <v>6.4</v>
      </c>
      <c r="AC22" s="9">
        <v>2.1</v>
      </c>
    </row>
    <row r="23" spans="2:29" x14ac:dyDescent="0.15">
      <c r="B23" s="319" t="s">
        <v>6</v>
      </c>
      <c r="C23" s="246"/>
      <c r="D23" s="6">
        <v>263</v>
      </c>
      <c r="E23" s="6">
        <v>0</v>
      </c>
      <c r="F23" s="6">
        <v>2</v>
      </c>
      <c r="G23" s="6">
        <v>0</v>
      </c>
      <c r="H23" s="6">
        <v>4</v>
      </c>
      <c r="I23" s="6">
        <v>8</v>
      </c>
      <c r="J23" s="6">
        <v>13</v>
      </c>
      <c r="K23" s="6">
        <v>12</v>
      </c>
      <c r="L23" s="6">
        <v>22</v>
      </c>
      <c r="M23" s="6">
        <v>19</v>
      </c>
      <c r="N23" s="6">
        <v>23</v>
      </c>
      <c r="O23" s="6">
        <v>20</v>
      </c>
      <c r="P23" s="6">
        <v>26</v>
      </c>
      <c r="Q23" s="6">
        <v>26</v>
      </c>
      <c r="R23" s="6">
        <v>19</v>
      </c>
      <c r="S23" s="6">
        <v>12</v>
      </c>
      <c r="T23" s="6">
        <v>21</v>
      </c>
      <c r="U23" s="6">
        <v>7</v>
      </c>
      <c r="V23" s="6">
        <v>11</v>
      </c>
      <c r="W23" s="6">
        <v>3</v>
      </c>
      <c r="X23" s="6">
        <v>7</v>
      </c>
      <c r="Y23" s="6">
        <v>2</v>
      </c>
      <c r="Z23" s="6">
        <v>6</v>
      </c>
      <c r="AA23" s="40">
        <v>6.1</v>
      </c>
      <c r="AB23" s="8">
        <v>6.2</v>
      </c>
      <c r="AC23" s="8">
        <v>2.2000000000000002</v>
      </c>
    </row>
    <row r="24" spans="2:29" x14ac:dyDescent="0.15">
      <c r="B24" s="319" t="s">
        <v>7</v>
      </c>
      <c r="C24" s="246"/>
      <c r="D24" s="6">
        <v>90</v>
      </c>
      <c r="E24" s="6">
        <v>1</v>
      </c>
      <c r="F24" s="6">
        <v>0</v>
      </c>
      <c r="G24" s="6">
        <v>0</v>
      </c>
      <c r="H24" s="6">
        <v>0</v>
      </c>
      <c r="I24" s="6">
        <v>1</v>
      </c>
      <c r="J24" s="6">
        <v>2</v>
      </c>
      <c r="K24" s="6">
        <v>3</v>
      </c>
      <c r="L24" s="6">
        <v>3</v>
      </c>
      <c r="M24" s="6">
        <v>6</v>
      </c>
      <c r="N24" s="6">
        <v>13</v>
      </c>
      <c r="O24" s="6">
        <v>5</v>
      </c>
      <c r="P24" s="6">
        <v>10</v>
      </c>
      <c r="Q24" s="6">
        <v>13</v>
      </c>
      <c r="R24" s="6">
        <v>4</v>
      </c>
      <c r="S24" s="6">
        <v>7</v>
      </c>
      <c r="T24" s="6">
        <v>2</v>
      </c>
      <c r="U24" s="6">
        <v>3</v>
      </c>
      <c r="V24" s="6">
        <v>7</v>
      </c>
      <c r="W24" s="6">
        <v>3</v>
      </c>
      <c r="X24" s="6">
        <v>1</v>
      </c>
      <c r="Y24" s="6">
        <v>0</v>
      </c>
      <c r="Z24" s="6">
        <v>6</v>
      </c>
      <c r="AA24" s="40">
        <v>6.5</v>
      </c>
      <c r="AB24" s="8">
        <v>7.1</v>
      </c>
      <c r="AC24" s="8">
        <v>3.4</v>
      </c>
    </row>
    <row r="25" spans="2:29" x14ac:dyDescent="0.15">
      <c r="B25" s="319" t="s">
        <v>8</v>
      </c>
      <c r="C25" s="246"/>
      <c r="D25" s="6">
        <v>179</v>
      </c>
      <c r="E25" s="6">
        <v>0</v>
      </c>
      <c r="F25" s="6">
        <v>0</v>
      </c>
      <c r="G25" s="6">
        <v>0</v>
      </c>
      <c r="H25" s="6">
        <v>1</v>
      </c>
      <c r="I25" s="6">
        <v>4</v>
      </c>
      <c r="J25" s="6">
        <v>3</v>
      </c>
      <c r="K25" s="6">
        <v>8</v>
      </c>
      <c r="L25" s="6">
        <v>10</v>
      </c>
      <c r="M25" s="6">
        <v>19</v>
      </c>
      <c r="N25" s="6">
        <v>18</v>
      </c>
      <c r="O25" s="6">
        <v>14</v>
      </c>
      <c r="P25" s="6">
        <v>18</v>
      </c>
      <c r="Q25" s="6">
        <v>19</v>
      </c>
      <c r="R25" s="6">
        <v>18</v>
      </c>
      <c r="S25" s="6">
        <v>6</v>
      </c>
      <c r="T25" s="6">
        <v>14</v>
      </c>
      <c r="U25" s="6">
        <v>7</v>
      </c>
      <c r="V25" s="6">
        <v>7</v>
      </c>
      <c r="W25" s="6">
        <v>2</v>
      </c>
      <c r="X25" s="6">
        <v>1</v>
      </c>
      <c r="Y25" s="6">
        <v>1</v>
      </c>
      <c r="Z25" s="6">
        <v>9</v>
      </c>
      <c r="AA25" s="40">
        <v>6.3</v>
      </c>
      <c r="AB25" s="8">
        <v>6.6</v>
      </c>
      <c r="AC25" s="8">
        <v>2.7</v>
      </c>
    </row>
    <row r="26" spans="2:29" x14ac:dyDescent="0.15">
      <c r="B26" s="319" t="s">
        <v>9</v>
      </c>
      <c r="C26" s="246"/>
      <c r="D26" s="6">
        <v>255</v>
      </c>
      <c r="E26" s="6">
        <v>1</v>
      </c>
      <c r="F26" s="6">
        <v>0</v>
      </c>
      <c r="G26" s="6">
        <v>1</v>
      </c>
      <c r="H26" s="6">
        <v>1</v>
      </c>
      <c r="I26" s="6">
        <v>2</v>
      </c>
      <c r="J26" s="6">
        <v>4</v>
      </c>
      <c r="K26" s="6">
        <v>17</v>
      </c>
      <c r="L26" s="6">
        <v>14</v>
      </c>
      <c r="M26" s="6">
        <v>23</v>
      </c>
      <c r="N26" s="6">
        <v>22</v>
      </c>
      <c r="O26" s="6">
        <v>20</v>
      </c>
      <c r="P26" s="6">
        <v>28</v>
      </c>
      <c r="Q26" s="6">
        <v>24</v>
      </c>
      <c r="R26" s="6">
        <v>14</v>
      </c>
      <c r="S26" s="6">
        <v>21</v>
      </c>
      <c r="T26" s="6">
        <v>18</v>
      </c>
      <c r="U26" s="6">
        <v>13</v>
      </c>
      <c r="V26" s="6">
        <v>8</v>
      </c>
      <c r="W26" s="6">
        <v>9</v>
      </c>
      <c r="X26" s="6">
        <v>4</v>
      </c>
      <c r="Y26" s="6">
        <v>3</v>
      </c>
      <c r="Z26" s="6">
        <v>8</v>
      </c>
      <c r="AA26" s="40">
        <v>6.4</v>
      </c>
      <c r="AB26" s="8">
        <v>6.7</v>
      </c>
      <c r="AC26" s="8">
        <v>2.5</v>
      </c>
    </row>
    <row r="27" spans="2:29" x14ac:dyDescent="0.15">
      <c r="B27" s="319" t="s">
        <v>10</v>
      </c>
      <c r="C27" s="246"/>
      <c r="D27" s="6">
        <v>178</v>
      </c>
      <c r="E27" s="6">
        <v>0</v>
      </c>
      <c r="F27" s="6">
        <v>0</v>
      </c>
      <c r="G27" s="6">
        <v>1</v>
      </c>
      <c r="H27" s="6">
        <v>1</v>
      </c>
      <c r="I27" s="6">
        <v>5</v>
      </c>
      <c r="J27" s="6">
        <v>11</v>
      </c>
      <c r="K27" s="6">
        <v>7</v>
      </c>
      <c r="L27" s="6">
        <v>14</v>
      </c>
      <c r="M27" s="6">
        <v>16</v>
      </c>
      <c r="N27" s="6">
        <v>12</v>
      </c>
      <c r="O27" s="6">
        <v>14</v>
      </c>
      <c r="P27" s="6">
        <v>12</v>
      </c>
      <c r="Q27" s="6">
        <v>17</v>
      </c>
      <c r="R27" s="6">
        <v>18</v>
      </c>
      <c r="S27" s="6">
        <v>14</v>
      </c>
      <c r="T27" s="6">
        <v>7</v>
      </c>
      <c r="U27" s="6">
        <v>9</v>
      </c>
      <c r="V27" s="6">
        <v>8</v>
      </c>
      <c r="W27" s="6">
        <v>4</v>
      </c>
      <c r="X27" s="6">
        <v>1</v>
      </c>
      <c r="Y27" s="6">
        <v>0</v>
      </c>
      <c r="Z27" s="6">
        <v>7</v>
      </c>
      <c r="AA27" s="46">
        <v>6.2</v>
      </c>
      <c r="AB27" s="54">
        <v>6.5</v>
      </c>
      <c r="AC27" s="54">
        <v>2.9</v>
      </c>
    </row>
    <row r="28" spans="2:29" x14ac:dyDescent="0.15">
      <c r="B28" s="319" t="s">
        <v>11</v>
      </c>
      <c r="C28" s="246"/>
      <c r="D28" s="6">
        <v>130</v>
      </c>
      <c r="E28" s="6">
        <v>0</v>
      </c>
      <c r="F28" s="6">
        <v>0</v>
      </c>
      <c r="G28" s="6">
        <v>1</v>
      </c>
      <c r="H28" s="6">
        <v>2</v>
      </c>
      <c r="I28" s="6">
        <v>3</v>
      </c>
      <c r="J28" s="6">
        <v>4</v>
      </c>
      <c r="K28" s="6">
        <v>9</v>
      </c>
      <c r="L28" s="6">
        <v>8</v>
      </c>
      <c r="M28" s="6">
        <v>15</v>
      </c>
      <c r="N28" s="6">
        <v>13</v>
      </c>
      <c r="O28" s="6">
        <v>14</v>
      </c>
      <c r="P28" s="6">
        <v>9</v>
      </c>
      <c r="Q28" s="6">
        <v>14</v>
      </c>
      <c r="R28" s="6">
        <v>13</v>
      </c>
      <c r="S28" s="6">
        <v>5</v>
      </c>
      <c r="T28" s="6">
        <v>6</v>
      </c>
      <c r="U28" s="6">
        <v>5</v>
      </c>
      <c r="V28" s="6">
        <v>2</v>
      </c>
      <c r="W28" s="6">
        <v>3</v>
      </c>
      <c r="X28" s="6">
        <v>0</v>
      </c>
      <c r="Y28" s="6">
        <v>0</v>
      </c>
      <c r="Z28" s="6">
        <v>4</v>
      </c>
      <c r="AA28" s="40">
        <v>5.8</v>
      </c>
      <c r="AB28" s="8">
        <v>6.1</v>
      </c>
      <c r="AC28" s="54">
        <v>2.1</v>
      </c>
    </row>
    <row r="29" spans="2:29" x14ac:dyDescent="0.15">
      <c r="B29" s="319" t="s">
        <v>12</v>
      </c>
      <c r="C29" s="246"/>
      <c r="D29" s="6">
        <v>205</v>
      </c>
      <c r="E29" s="6">
        <v>0</v>
      </c>
      <c r="F29" s="6">
        <v>1</v>
      </c>
      <c r="G29" s="6">
        <v>0</v>
      </c>
      <c r="H29" s="6">
        <v>4</v>
      </c>
      <c r="I29" s="6">
        <v>3</v>
      </c>
      <c r="J29" s="6">
        <v>5</v>
      </c>
      <c r="K29" s="6">
        <v>7</v>
      </c>
      <c r="L29" s="6">
        <v>13</v>
      </c>
      <c r="M29" s="6">
        <v>21</v>
      </c>
      <c r="N29" s="6">
        <v>21</v>
      </c>
      <c r="O29" s="6">
        <v>25</v>
      </c>
      <c r="P29" s="6">
        <v>15</v>
      </c>
      <c r="Q29" s="6">
        <v>13</v>
      </c>
      <c r="R29" s="6">
        <v>15</v>
      </c>
      <c r="S29" s="6">
        <v>14</v>
      </c>
      <c r="T29" s="6">
        <v>13</v>
      </c>
      <c r="U29" s="6">
        <v>8</v>
      </c>
      <c r="V29" s="6">
        <v>9</v>
      </c>
      <c r="W29" s="6">
        <v>2</v>
      </c>
      <c r="X29" s="6">
        <v>2</v>
      </c>
      <c r="Y29" s="6">
        <v>3</v>
      </c>
      <c r="Z29" s="6">
        <v>11</v>
      </c>
      <c r="AA29" s="40">
        <v>6.1</v>
      </c>
      <c r="AB29" s="8">
        <v>6.6</v>
      </c>
      <c r="AC29" s="8">
        <v>2.5</v>
      </c>
    </row>
    <row r="30" spans="2:29" x14ac:dyDescent="0.15">
      <c r="B30" s="319" t="s">
        <v>13</v>
      </c>
      <c r="C30" s="246"/>
      <c r="D30" s="6">
        <v>469</v>
      </c>
      <c r="E30" s="6">
        <v>0</v>
      </c>
      <c r="F30" s="6">
        <v>0</v>
      </c>
      <c r="G30" s="6">
        <v>5</v>
      </c>
      <c r="H30" s="6">
        <v>6</v>
      </c>
      <c r="I30" s="6">
        <v>5</v>
      </c>
      <c r="J30" s="6">
        <v>6</v>
      </c>
      <c r="K30" s="6">
        <v>26</v>
      </c>
      <c r="L30" s="6">
        <v>31</v>
      </c>
      <c r="M30" s="6">
        <v>31</v>
      </c>
      <c r="N30" s="6">
        <v>38</v>
      </c>
      <c r="O30" s="6">
        <v>36</v>
      </c>
      <c r="P30" s="6">
        <v>58</v>
      </c>
      <c r="Q30" s="6">
        <v>31</v>
      </c>
      <c r="R30" s="6">
        <v>41</v>
      </c>
      <c r="S30" s="6">
        <v>30</v>
      </c>
      <c r="T30" s="6">
        <v>34</v>
      </c>
      <c r="U30" s="6">
        <v>29</v>
      </c>
      <c r="V30" s="6">
        <v>17</v>
      </c>
      <c r="W30" s="6">
        <v>15</v>
      </c>
      <c r="X30" s="6">
        <v>8</v>
      </c>
      <c r="Y30" s="6">
        <v>5</v>
      </c>
      <c r="Z30" s="6">
        <v>17</v>
      </c>
      <c r="AA30" s="40">
        <v>6.5</v>
      </c>
      <c r="AB30" s="8">
        <v>6.7</v>
      </c>
      <c r="AC30" s="8">
        <v>2.4</v>
      </c>
    </row>
    <row r="31" spans="2:29" x14ac:dyDescent="0.15">
      <c r="B31" s="319" t="s">
        <v>14</v>
      </c>
      <c r="C31" s="246"/>
      <c r="D31" s="6">
        <v>296</v>
      </c>
      <c r="E31" s="6">
        <v>1</v>
      </c>
      <c r="F31" s="6">
        <v>0</v>
      </c>
      <c r="G31" s="6">
        <v>1</v>
      </c>
      <c r="H31" s="6">
        <v>7</v>
      </c>
      <c r="I31" s="6">
        <v>2</v>
      </c>
      <c r="J31" s="6">
        <v>15</v>
      </c>
      <c r="K31" s="6">
        <v>11</v>
      </c>
      <c r="L31" s="6">
        <v>30</v>
      </c>
      <c r="M31" s="6">
        <v>17</v>
      </c>
      <c r="N31" s="6">
        <v>33</v>
      </c>
      <c r="O31" s="6">
        <v>25</v>
      </c>
      <c r="P31" s="6">
        <v>17</v>
      </c>
      <c r="Q31" s="6">
        <v>24</v>
      </c>
      <c r="R31" s="6">
        <v>23</v>
      </c>
      <c r="S31" s="6">
        <v>29</v>
      </c>
      <c r="T31" s="6">
        <v>17</v>
      </c>
      <c r="U31" s="6">
        <v>14</v>
      </c>
      <c r="V31" s="6">
        <v>10</v>
      </c>
      <c r="W31" s="6">
        <v>5</v>
      </c>
      <c r="X31" s="6">
        <v>5</v>
      </c>
      <c r="Y31" s="6">
        <v>2</v>
      </c>
      <c r="Z31" s="6">
        <v>8</v>
      </c>
      <c r="AA31" s="40">
        <v>6.2</v>
      </c>
      <c r="AB31" s="8">
        <v>6.4</v>
      </c>
      <c r="AC31" s="8">
        <v>2.4</v>
      </c>
    </row>
    <row r="32" spans="2:29" x14ac:dyDescent="0.15">
      <c r="B32" s="319" t="s">
        <v>15</v>
      </c>
      <c r="C32" s="246"/>
      <c r="D32" s="6">
        <v>316</v>
      </c>
      <c r="E32" s="6">
        <v>0</v>
      </c>
      <c r="F32" s="6">
        <v>0</v>
      </c>
      <c r="G32" s="6">
        <v>1</v>
      </c>
      <c r="H32" s="6">
        <v>1</v>
      </c>
      <c r="I32" s="6">
        <v>2</v>
      </c>
      <c r="J32" s="6">
        <v>4</v>
      </c>
      <c r="K32" s="6">
        <v>13</v>
      </c>
      <c r="L32" s="6">
        <v>16</v>
      </c>
      <c r="M32" s="6">
        <v>29</v>
      </c>
      <c r="N32" s="6">
        <v>28</v>
      </c>
      <c r="O32" s="6">
        <v>26</v>
      </c>
      <c r="P32" s="6">
        <v>32</v>
      </c>
      <c r="Q32" s="6">
        <v>36</v>
      </c>
      <c r="R32" s="6">
        <v>28</v>
      </c>
      <c r="S32" s="6">
        <v>17</v>
      </c>
      <c r="T32" s="6">
        <v>27</v>
      </c>
      <c r="U32" s="6">
        <v>21</v>
      </c>
      <c r="V32" s="6">
        <v>8</v>
      </c>
      <c r="W32" s="6">
        <v>5</v>
      </c>
      <c r="X32" s="6">
        <v>6</v>
      </c>
      <c r="Y32" s="6">
        <v>4</v>
      </c>
      <c r="Z32" s="6">
        <v>12</v>
      </c>
      <c r="AA32" s="40">
        <v>6.6</v>
      </c>
      <c r="AB32" s="8">
        <v>6.8</v>
      </c>
      <c r="AC32" s="8">
        <v>2.2999999999999998</v>
      </c>
    </row>
    <row r="33" spans="2:29" x14ac:dyDescent="0.15">
      <c r="B33" s="319" t="s">
        <v>16</v>
      </c>
      <c r="C33" s="246"/>
      <c r="D33" s="6">
        <v>622</v>
      </c>
      <c r="E33" s="6">
        <v>0</v>
      </c>
      <c r="F33" s="6">
        <v>1</v>
      </c>
      <c r="G33" s="6">
        <v>2</v>
      </c>
      <c r="H33" s="6">
        <v>10</v>
      </c>
      <c r="I33" s="6">
        <v>16</v>
      </c>
      <c r="J33" s="6">
        <v>17</v>
      </c>
      <c r="K33" s="6">
        <v>27</v>
      </c>
      <c r="L33" s="6">
        <v>35</v>
      </c>
      <c r="M33" s="6">
        <v>38</v>
      </c>
      <c r="N33" s="6">
        <v>51</v>
      </c>
      <c r="O33" s="6">
        <v>56</v>
      </c>
      <c r="P33" s="6">
        <v>50</v>
      </c>
      <c r="Q33" s="6">
        <v>40</v>
      </c>
      <c r="R33" s="6">
        <v>52</v>
      </c>
      <c r="S33" s="6">
        <v>47</v>
      </c>
      <c r="T33" s="6">
        <v>53</v>
      </c>
      <c r="U33" s="6">
        <v>32</v>
      </c>
      <c r="V33" s="6">
        <v>15</v>
      </c>
      <c r="W33" s="6">
        <v>15</v>
      </c>
      <c r="X33" s="6">
        <v>10</v>
      </c>
      <c r="Y33" s="6">
        <v>12</v>
      </c>
      <c r="Z33" s="6">
        <v>43</v>
      </c>
      <c r="AA33" s="40">
        <v>6.7</v>
      </c>
      <c r="AB33" s="8">
        <v>7</v>
      </c>
      <c r="AC33" s="8">
        <v>3.1</v>
      </c>
    </row>
    <row r="34" spans="2:29" x14ac:dyDescent="0.15">
      <c r="B34" s="319" t="s">
        <v>17</v>
      </c>
      <c r="C34" s="246"/>
      <c r="D34" s="6">
        <v>464</v>
      </c>
      <c r="E34" s="6">
        <v>4</v>
      </c>
      <c r="F34" s="6">
        <v>0</v>
      </c>
      <c r="G34" s="6">
        <v>4</v>
      </c>
      <c r="H34" s="6">
        <v>5</v>
      </c>
      <c r="I34" s="6">
        <v>8</v>
      </c>
      <c r="J34" s="6">
        <v>17</v>
      </c>
      <c r="K34" s="6">
        <v>27</v>
      </c>
      <c r="L34" s="6">
        <v>18</v>
      </c>
      <c r="M34" s="6">
        <v>34</v>
      </c>
      <c r="N34" s="6">
        <v>31</v>
      </c>
      <c r="O34" s="6">
        <v>40</v>
      </c>
      <c r="P34" s="6">
        <v>36</v>
      </c>
      <c r="Q34" s="6">
        <v>31</v>
      </c>
      <c r="R34" s="6">
        <v>44</v>
      </c>
      <c r="S34" s="6">
        <v>33</v>
      </c>
      <c r="T34" s="6">
        <v>34</v>
      </c>
      <c r="U34" s="6">
        <v>23</v>
      </c>
      <c r="V34" s="6">
        <v>26</v>
      </c>
      <c r="W34" s="6">
        <v>15</v>
      </c>
      <c r="X34" s="6">
        <v>3</v>
      </c>
      <c r="Y34" s="6">
        <v>10</v>
      </c>
      <c r="Z34" s="6">
        <v>21</v>
      </c>
      <c r="AA34" s="40">
        <v>6.6</v>
      </c>
      <c r="AB34" s="8">
        <v>6.8</v>
      </c>
      <c r="AC34" s="8">
        <v>2.8</v>
      </c>
    </row>
    <row r="35" spans="2:29" x14ac:dyDescent="0.15">
      <c r="B35" s="319" t="s">
        <v>18</v>
      </c>
      <c r="C35" s="246"/>
      <c r="D35" s="6">
        <v>632</v>
      </c>
      <c r="E35" s="6">
        <v>1</v>
      </c>
      <c r="F35" s="6">
        <v>1</v>
      </c>
      <c r="G35" s="6">
        <v>7</v>
      </c>
      <c r="H35" s="6">
        <v>10</v>
      </c>
      <c r="I35" s="6">
        <v>8</v>
      </c>
      <c r="J35" s="6">
        <v>16</v>
      </c>
      <c r="K35" s="6">
        <v>36</v>
      </c>
      <c r="L35" s="6">
        <v>46</v>
      </c>
      <c r="M35" s="6">
        <v>48</v>
      </c>
      <c r="N35" s="6">
        <v>56</v>
      </c>
      <c r="O35" s="6">
        <v>36</v>
      </c>
      <c r="P35" s="6">
        <v>65</v>
      </c>
      <c r="Q35" s="6">
        <v>53</v>
      </c>
      <c r="R35" s="6">
        <v>37</v>
      </c>
      <c r="S35" s="6">
        <v>38</v>
      </c>
      <c r="T35" s="6">
        <v>27</v>
      </c>
      <c r="U35" s="6">
        <v>31</v>
      </c>
      <c r="V35" s="6">
        <v>22</v>
      </c>
      <c r="W35" s="6">
        <v>23</v>
      </c>
      <c r="X35" s="6">
        <v>24</v>
      </c>
      <c r="Y35" s="6">
        <v>9</v>
      </c>
      <c r="Z35" s="6">
        <v>38</v>
      </c>
      <c r="AA35" s="40">
        <v>6.4</v>
      </c>
      <c r="AB35" s="8">
        <v>6.8</v>
      </c>
      <c r="AC35" s="8">
        <v>2.9</v>
      </c>
    </row>
    <row r="36" spans="2:29" x14ac:dyDescent="0.15">
      <c r="B36" s="319" t="s">
        <v>19</v>
      </c>
      <c r="C36" s="246"/>
      <c r="D36" s="6">
        <v>562</v>
      </c>
      <c r="E36" s="6">
        <v>0</v>
      </c>
      <c r="F36" s="6">
        <v>0</v>
      </c>
      <c r="G36" s="6">
        <v>4</v>
      </c>
      <c r="H36" s="6">
        <v>6</v>
      </c>
      <c r="I36" s="6">
        <v>7</v>
      </c>
      <c r="J36" s="6">
        <v>18</v>
      </c>
      <c r="K36" s="6">
        <v>23</v>
      </c>
      <c r="L36" s="6">
        <v>28</v>
      </c>
      <c r="M36" s="6">
        <v>49</v>
      </c>
      <c r="N36" s="6">
        <v>45</v>
      </c>
      <c r="O36" s="6">
        <v>54</v>
      </c>
      <c r="P36" s="6">
        <v>46</v>
      </c>
      <c r="Q36" s="6">
        <v>43</v>
      </c>
      <c r="R36" s="6">
        <v>38</v>
      </c>
      <c r="S36" s="6">
        <v>38</v>
      </c>
      <c r="T36" s="6">
        <v>31</v>
      </c>
      <c r="U36" s="6">
        <v>32</v>
      </c>
      <c r="V36" s="6">
        <v>19</v>
      </c>
      <c r="W36" s="6">
        <v>18</v>
      </c>
      <c r="X36" s="6">
        <v>14</v>
      </c>
      <c r="Y36" s="6">
        <v>9</v>
      </c>
      <c r="Z36" s="6">
        <v>40</v>
      </c>
      <c r="AA36" s="40">
        <v>6.5</v>
      </c>
      <c r="AB36" s="8">
        <v>7</v>
      </c>
      <c r="AC36" s="8">
        <v>2.9</v>
      </c>
    </row>
    <row r="37" spans="2:29" x14ac:dyDescent="0.15">
      <c r="B37" s="319" t="s">
        <v>20</v>
      </c>
      <c r="C37" s="246"/>
      <c r="D37" s="6">
        <v>207</v>
      </c>
      <c r="E37" s="6">
        <v>0</v>
      </c>
      <c r="F37" s="6">
        <v>0</v>
      </c>
      <c r="G37" s="6">
        <v>1</v>
      </c>
      <c r="H37" s="6">
        <v>1</v>
      </c>
      <c r="I37" s="6">
        <v>2</v>
      </c>
      <c r="J37" s="6">
        <v>7</v>
      </c>
      <c r="K37" s="6">
        <v>11</v>
      </c>
      <c r="L37" s="6">
        <v>14</v>
      </c>
      <c r="M37" s="6">
        <v>22</v>
      </c>
      <c r="N37" s="6">
        <v>16</v>
      </c>
      <c r="O37" s="6">
        <v>13</v>
      </c>
      <c r="P37" s="6">
        <v>18</v>
      </c>
      <c r="Q37" s="6">
        <v>14</v>
      </c>
      <c r="R37" s="6">
        <v>18</v>
      </c>
      <c r="S37" s="6">
        <v>12</v>
      </c>
      <c r="T37" s="6">
        <v>14</v>
      </c>
      <c r="U37" s="6">
        <v>13</v>
      </c>
      <c r="V37" s="6">
        <v>7</v>
      </c>
      <c r="W37" s="6">
        <v>8</v>
      </c>
      <c r="X37" s="6">
        <v>2</v>
      </c>
      <c r="Y37" s="6">
        <v>3</v>
      </c>
      <c r="Z37" s="6">
        <v>11</v>
      </c>
      <c r="AA37" s="40">
        <v>6.4</v>
      </c>
      <c r="AB37" s="8">
        <v>6.8</v>
      </c>
      <c r="AC37" s="54">
        <v>2.5</v>
      </c>
    </row>
    <row r="38" spans="2:29" x14ac:dyDescent="0.15">
      <c r="B38" s="319" t="s">
        <v>21</v>
      </c>
      <c r="C38" s="246"/>
      <c r="D38" s="6">
        <v>85</v>
      </c>
      <c r="E38" s="6">
        <v>0</v>
      </c>
      <c r="F38" s="6">
        <v>0</v>
      </c>
      <c r="G38" s="6">
        <v>0</v>
      </c>
      <c r="H38" s="6">
        <v>1</v>
      </c>
      <c r="I38" s="6">
        <v>0</v>
      </c>
      <c r="J38" s="6">
        <v>6</v>
      </c>
      <c r="K38" s="6">
        <v>5</v>
      </c>
      <c r="L38" s="6">
        <v>4</v>
      </c>
      <c r="M38" s="6">
        <v>7</v>
      </c>
      <c r="N38" s="6">
        <v>7</v>
      </c>
      <c r="O38" s="6">
        <v>11</v>
      </c>
      <c r="P38" s="6">
        <v>11</v>
      </c>
      <c r="Q38" s="6">
        <v>4</v>
      </c>
      <c r="R38" s="6">
        <v>10</v>
      </c>
      <c r="S38" s="6">
        <v>5</v>
      </c>
      <c r="T38" s="6">
        <v>1</v>
      </c>
      <c r="U38" s="6">
        <v>5</v>
      </c>
      <c r="V38" s="6">
        <v>3</v>
      </c>
      <c r="W38" s="6">
        <v>2</v>
      </c>
      <c r="X38" s="6">
        <v>1</v>
      </c>
      <c r="Y38" s="6">
        <v>1</v>
      </c>
      <c r="Z38" s="6">
        <v>1</v>
      </c>
      <c r="AA38" s="40">
        <v>6.1</v>
      </c>
      <c r="AB38" s="8">
        <v>6.2</v>
      </c>
      <c r="AC38" s="8">
        <v>1.9</v>
      </c>
    </row>
    <row r="39" spans="2:29" x14ac:dyDescent="0.15">
      <c r="B39" s="319" t="s">
        <v>22</v>
      </c>
      <c r="C39" s="246"/>
      <c r="D39" s="6">
        <v>43</v>
      </c>
      <c r="E39" s="6">
        <v>0</v>
      </c>
      <c r="F39" s="6">
        <v>0</v>
      </c>
      <c r="G39" s="6">
        <v>1</v>
      </c>
      <c r="H39" s="6">
        <v>0</v>
      </c>
      <c r="I39" s="6">
        <v>1</v>
      </c>
      <c r="J39" s="6">
        <v>2</v>
      </c>
      <c r="K39" s="6">
        <v>1</v>
      </c>
      <c r="L39" s="6">
        <v>1</v>
      </c>
      <c r="M39" s="6">
        <v>3</v>
      </c>
      <c r="N39" s="6">
        <v>7</v>
      </c>
      <c r="O39" s="6">
        <v>5</v>
      </c>
      <c r="P39" s="6">
        <v>5</v>
      </c>
      <c r="Q39" s="6">
        <v>6</v>
      </c>
      <c r="R39" s="6">
        <v>1</v>
      </c>
      <c r="S39" s="6">
        <v>4</v>
      </c>
      <c r="T39" s="6">
        <v>0</v>
      </c>
      <c r="U39" s="6">
        <v>2</v>
      </c>
      <c r="V39" s="6">
        <v>1</v>
      </c>
      <c r="W39" s="6">
        <v>0</v>
      </c>
      <c r="X39" s="6">
        <v>1</v>
      </c>
      <c r="Y39" s="6">
        <v>0</v>
      </c>
      <c r="Z39" s="6">
        <v>2</v>
      </c>
      <c r="AA39" s="40">
        <v>6</v>
      </c>
      <c r="AB39" s="8">
        <v>6.3</v>
      </c>
      <c r="AC39" s="8">
        <v>2.2999999999999998</v>
      </c>
    </row>
    <row r="40" spans="2:29" x14ac:dyDescent="0.15">
      <c r="B40" s="319" t="s">
        <v>23</v>
      </c>
      <c r="C40" s="246"/>
      <c r="D40" s="6">
        <v>56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3</v>
      </c>
      <c r="L40" s="6">
        <v>5</v>
      </c>
      <c r="M40" s="6">
        <v>3</v>
      </c>
      <c r="N40" s="6">
        <v>8</v>
      </c>
      <c r="O40" s="6">
        <v>4</v>
      </c>
      <c r="P40" s="6">
        <v>6</v>
      </c>
      <c r="Q40" s="6">
        <v>7</v>
      </c>
      <c r="R40" s="6">
        <v>7</v>
      </c>
      <c r="S40" s="6">
        <v>4</v>
      </c>
      <c r="T40" s="6">
        <v>4</v>
      </c>
      <c r="U40" s="6">
        <v>1</v>
      </c>
      <c r="V40" s="6">
        <v>2</v>
      </c>
      <c r="W40" s="6">
        <v>0</v>
      </c>
      <c r="X40" s="6">
        <v>0</v>
      </c>
      <c r="Y40" s="6">
        <v>0</v>
      </c>
      <c r="Z40" s="6">
        <v>2</v>
      </c>
      <c r="AA40" s="48">
        <v>6.3</v>
      </c>
      <c r="AB40" s="55">
        <v>6.7</v>
      </c>
      <c r="AC40" s="55">
        <v>2.7</v>
      </c>
    </row>
    <row r="41" spans="2:29" x14ac:dyDescent="0.15">
      <c r="B41" s="319" t="s">
        <v>24</v>
      </c>
      <c r="C41" s="246"/>
      <c r="D41" s="6">
        <v>231</v>
      </c>
      <c r="E41" s="6">
        <v>0</v>
      </c>
      <c r="F41" s="6">
        <v>0</v>
      </c>
      <c r="G41" s="6">
        <v>1</v>
      </c>
      <c r="H41" s="6">
        <v>4</v>
      </c>
      <c r="I41" s="6">
        <v>4</v>
      </c>
      <c r="J41" s="6">
        <v>7</v>
      </c>
      <c r="K41" s="6">
        <v>11</v>
      </c>
      <c r="L41" s="6">
        <v>18</v>
      </c>
      <c r="M41" s="6">
        <v>16</v>
      </c>
      <c r="N41" s="6">
        <v>28</v>
      </c>
      <c r="O41" s="6">
        <v>21</v>
      </c>
      <c r="P41" s="6">
        <v>20</v>
      </c>
      <c r="Q41" s="6">
        <v>21</v>
      </c>
      <c r="R41" s="6">
        <v>18</v>
      </c>
      <c r="S41" s="6">
        <v>12</v>
      </c>
      <c r="T41" s="6">
        <v>14</v>
      </c>
      <c r="U41" s="6">
        <v>14</v>
      </c>
      <c r="V41" s="6">
        <v>7</v>
      </c>
      <c r="W41" s="6">
        <v>3</v>
      </c>
      <c r="X41" s="6">
        <v>3</v>
      </c>
      <c r="Y41" s="6">
        <v>2</v>
      </c>
      <c r="Z41" s="6">
        <v>7</v>
      </c>
      <c r="AA41" s="40">
        <v>6.2</v>
      </c>
      <c r="AB41" s="8">
        <v>6.4</v>
      </c>
      <c r="AC41" s="8">
        <v>2.2999999999999998</v>
      </c>
    </row>
    <row r="42" spans="2:29" x14ac:dyDescent="0.15">
      <c r="B42" s="319" t="s">
        <v>25</v>
      </c>
      <c r="C42" s="246"/>
      <c r="D42" s="6">
        <v>173</v>
      </c>
      <c r="E42" s="6">
        <v>0</v>
      </c>
      <c r="F42" s="6">
        <v>3</v>
      </c>
      <c r="G42" s="6">
        <v>0</v>
      </c>
      <c r="H42" s="6">
        <v>4</v>
      </c>
      <c r="I42" s="6">
        <v>5</v>
      </c>
      <c r="J42" s="6">
        <v>6</v>
      </c>
      <c r="K42" s="6">
        <v>13</v>
      </c>
      <c r="L42" s="6">
        <v>11</v>
      </c>
      <c r="M42" s="6">
        <v>10</v>
      </c>
      <c r="N42" s="6">
        <v>11</v>
      </c>
      <c r="O42" s="6">
        <v>16</v>
      </c>
      <c r="P42" s="6">
        <v>17</v>
      </c>
      <c r="Q42" s="6">
        <v>14</v>
      </c>
      <c r="R42" s="6">
        <v>17</v>
      </c>
      <c r="S42" s="6">
        <v>8</v>
      </c>
      <c r="T42" s="6">
        <v>12</v>
      </c>
      <c r="U42" s="6">
        <v>4</v>
      </c>
      <c r="V42" s="6">
        <v>3</v>
      </c>
      <c r="W42" s="6">
        <v>5</v>
      </c>
      <c r="X42" s="6">
        <v>4</v>
      </c>
      <c r="Y42" s="6">
        <v>2</v>
      </c>
      <c r="Z42" s="6">
        <v>8</v>
      </c>
      <c r="AA42" s="40">
        <v>6.2</v>
      </c>
      <c r="AB42" s="8">
        <v>6.5</v>
      </c>
      <c r="AC42" s="8">
        <v>3</v>
      </c>
    </row>
    <row r="43" spans="2:29" x14ac:dyDescent="0.15">
      <c r="B43" s="319" t="s">
        <v>26</v>
      </c>
      <c r="C43" s="246"/>
      <c r="D43" s="6">
        <v>221</v>
      </c>
      <c r="E43" s="6">
        <v>0</v>
      </c>
      <c r="F43" s="6">
        <v>0</v>
      </c>
      <c r="G43" s="6">
        <v>1</v>
      </c>
      <c r="H43" s="6">
        <v>2</v>
      </c>
      <c r="I43" s="6">
        <v>2</v>
      </c>
      <c r="J43" s="6">
        <v>3</v>
      </c>
      <c r="K43" s="6">
        <v>6</v>
      </c>
      <c r="L43" s="6">
        <v>17</v>
      </c>
      <c r="M43" s="6">
        <v>19</v>
      </c>
      <c r="N43" s="6">
        <v>21</v>
      </c>
      <c r="O43" s="6">
        <v>21</v>
      </c>
      <c r="P43" s="6">
        <v>22</v>
      </c>
      <c r="Q43" s="6">
        <v>16</v>
      </c>
      <c r="R43" s="6">
        <v>19</v>
      </c>
      <c r="S43" s="6">
        <v>12</v>
      </c>
      <c r="T43" s="6">
        <v>18</v>
      </c>
      <c r="U43" s="6">
        <v>13</v>
      </c>
      <c r="V43" s="6">
        <v>11</v>
      </c>
      <c r="W43" s="6">
        <v>5</v>
      </c>
      <c r="X43" s="6">
        <v>4</v>
      </c>
      <c r="Y43" s="6">
        <v>1</v>
      </c>
      <c r="Z43" s="6">
        <v>8</v>
      </c>
      <c r="AA43" s="40">
        <v>6.4</v>
      </c>
      <c r="AB43" s="8">
        <v>6.8</v>
      </c>
      <c r="AC43" s="8">
        <v>2.5</v>
      </c>
    </row>
    <row r="44" spans="2:29" x14ac:dyDescent="0.15">
      <c r="B44" s="319" t="s">
        <v>27</v>
      </c>
      <c r="C44" s="246"/>
      <c r="D44" s="6">
        <v>308</v>
      </c>
      <c r="E44" s="6">
        <v>0</v>
      </c>
      <c r="F44" s="6">
        <v>0</v>
      </c>
      <c r="G44" s="6">
        <v>1</v>
      </c>
      <c r="H44" s="6">
        <v>3</v>
      </c>
      <c r="I44" s="6">
        <v>6</v>
      </c>
      <c r="J44" s="6">
        <v>8</v>
      </c>
      <c r="K44" s="6">
        <v>16</v>
      </c>
      <c r="L44" s="6">
        <v>26</v>
      </c>
      <c r="M44" s="6">
        <v>23</v>
      </c>
      <c r="N44" s="6">
        <v>21</v>
      </c>
      <c r="O44" s="6">
        <v>34</v>
      </c>
      <c r="P44" s="6">
        <v>23</v>
      </c>
      <c r="Q44" s="6">
        <v>24</v>
      </c>
      <c r="R44" s="6">
        <v>18</v>
      </c>
      <c r="S44" s="6">
        <v>20</v>
      </c>
      <c r="T44" s="6">
        <v>27</v>
      </c>
      <c r="U44" s="6">
        <v>11</v>
      </c>
      <c r="V44" s="6">
        <v>10</v>
      </c>
      <c r="W44" s="6">
        <v>11</v>
      </c>
      <c r="X44" s="6">
        <v>5</v>
      </c>
      <c r="Y44" s="6">
        <v>4</v>
      </c>
      <c r="Z44" s="6">
        <v>17</v>
      </c>
      <c r="AA44" s="40">
        <v>6.4</v>
      </c>
      <c r="AB44" s="8">
        <v>6.7</v>
      </c>
      <c r="AC44" s="8">
        <v>2.7</v>
      </c>
    </row>
    <row r="45" spans="2:29" x14ac:dyDescent="0.15">
      <c r="B45" s="319" t="s">
        <v>28</v>
      </c>
      <c r="C45" s="246"/>
      <c r="D45" s="6">
        <v>548</v>
      </c>
      <c r="E45" s="6">
        <v>0</v>
      </c>
      <c r="F45" s="6">
        <v>0</v>
      </c>
      <c r="G45" s="6">
        <v>1</v>
      </c>
      <c r="H45" s="6">
        <v>6</v>
      </c>
      <c r="I45" s="6">
        <v>10</v>
      </c>
      <c r="J45" s="6">
        <v>25</v>
      </c>
      <c r="K45" s="6">
        <v>24</v>
      </c>
      <c r="L45" s="6">
        <v>36</v>
      </c>
      <c r="M45" s="6">
        <v>39</v>
      </c>
      <c r="N45" s="6">
        <v>39</v>
      </c>
      <c r="O45" s="6">
        <v>37</v>
      </c>
      <c r="P45" s="6">
        <v>50</v>
      </c>
      <c r="Q45" s="6">
        <v>57</v>
      </c>
      <c r="R45" s="6">
        <v>46</v>
      </c>
      <c r="S45" s="6">
        <v>42</v>
      </c>
      <c r="T45" s="6">
        <v>32</v>
      </c>
      <c r="U45" s="6">
        <v>24</v>
      </c>
      <c r="V45" s="6">
        <v>25</v>
      </c>
      <c r="W45" s="6">
        <v>15</v>
      </c>
      <c r="X45" s="6">
        <v>9</v>
      </c>
      <c r="Y45" s="6">
        <v>3</v>
      </c>
      <c r="Z45" s="6">
        <v>28</v>
      </c>
      <c r="AA45" s="40">
        <v>6.6</v>
      </c>
      <c r="AB45" s="8">
        <v>6.8</v>
      </c>
      <c r="AC45" s="8">
        <v>3</v>
      </c>
    </row>
    <row r="46" spans="2:29" x14ac:dyDescent="0.15">
      <c r="B46" s="319" t="s">
        <v>29</v>
      </c>
      <c r="C46" s="246"/>
      <c r="D46" s="6">
        <v>133</v>
      </c>
      <c r="E46" s="6">
        <v>0</v>
      </c>
      <c r="F46" s="6">
        <v>1</v>
      </c>
      <c r="G46" s="6">
        <v>1</v>
      </c>
      <c r="H46" s="6">
        <v>3</v>
      </c>
      <c r="I46" s="6">
        <v>3</v>
      </c>
      <c r="J46" s="6">
        <v>5</v>
      </c>
      <c r="K46" s="6">
        <v>6</v>
      </c>
      <c r="L46" s="6">
        <v>8</v>
      </c>
      <c r="M46" s="6">
        <v>7</v>
      </c>
      <c r="N46" s="6">
        <v>8</v>
      </c>
      <c r="O46" s="6">
        <v>13</v>
      </c>
      <c r="P46" s="6">
        <v>12</v>
      </c>
      <c r="Q46" s="6">
        <v>17</v>
      </c>
      <c r="R46" s="6">
        <v>11</v>
      </c>
      <c r="S46" s="6">
        <v>8</v>
      </c>
      <c r="T46" s="6">
        <v>4</v>
      </c>
      <c r="U46" s="6">
        <v>8</v>
      </c>
      <c r="V46" s="6">
        <v>6</v>
      </c>
      <c r="W46" s="6">
        <v>4</v>
      </c>
      <c r="X46" s="6">
        <v>4</v>
      </c>
      <c r="Y46" s="6">
        <v>1</v>
      </c>
      <c r="Z46" s="6">
        <v>3</v>
      </c>
      <c r="AA46" s="40">
        <v>6.5</v>
      </c>
      <c r="AB46" s="8">
        <v>6.8</v>
      </c>
      <c r="AC46" s="8">
        <v>4.2</v>
      </c>
    </row>
    <row r="47" spans="2:29" x14ac:dyDescent="0.15">
      <c r="B47" s="319" t="s">
        <v>30</v>
      </c>
      <c r="C47" s="246"/>
      <c r="D47" s="6">
        <v>110</v>
      </c>
      <c r="E47" s="6">
        <v>0</v>
      </c>
      <c r="F47" s="6">
        <v>0</v>
      </c>
      <c r="G47" s="6">
        <v>0</v>
      </c>
      <c r="H47" s="6">
        <v>0</v>
      </c>
      <c r="I47" s="6">
        <v>3</v>
      </c>
      <c r="J47" s="6">
        <v>7</v>
      </c>
      <c r="K47" s="6">
        <v>4</v>
      </c>
      <c r="L47" s="6">
        <v>7</v>
      </c>
      <c r="M47" s="6">
        <v>9</v>
      </c>
      <c r="N47" s="6">
        <v>7</v>
      </c>
      <c r="O47" s="6">
        <v>11</v>
      </c>
      <c r="P47" s="6">
        <v>12</v>
      </c>
      <c r="Q47" s="6">
        <v>8</v>
      </c>
      <c r="R47" s="6">
        <v>7</v>
      </c>
      <c r="S47" s="6">
        <v>5</v>
      </c>
      <c r="T47" s="6">
        <v>7</v>
      </c>
      <c r="U47" s="6">
        <v>4</v>
      </c>
      <c r="V47" s="6">
        <v>7</v>
      </c>
      <c r="W47" s="6">
        <v>6</v>
      </c>
      <c r="X47" s="6">
        <v>2</v>
      </c>
      <c r="Y47" s="6">
        <v>2</v>
      </c>
      <c r="Z47" s="6">
        <v>2</v>
      </c>
      <c r="AA47" s="40">
        <v>6.3</v>
      </c>
      <c r="AB47" s="8">
        <v>6.6</v>
      </c>
      <c r="AC47" s="8">
        <v>2.2999999999999998</v>
      </c>
    </row>
    <row r="48" spans="2:29" x14ac:dyDescent="0.15">
      <c r="B48" s="319" t="s">
        <v>31</v>
      </c>
      <c r="C48" s="246"/>
      <c r="D48" s="6">
        <v>123</v>
      </c>
      <c r="E48" s="6">
        <v>0</v>
      </c>
      <c r="F48" s="6">
        <v>0</v>
      </c>
      <c r="G48" s="6">
        <v>1</v>
      </c>
      <c r="H48" s="6">
        <v>2</v>
      </c>
      <c r="I48" s="6">
        <v>1</v>
      </c>
      <c r="J48" s="6">
        <v>5</v>
      </c>
      <c r="K48" s="6">
        <v>7</v>
      </c>
      <c r="L48" s="6">
        <v>13</v>
      </c>
      <c r="M48" s="6">
        <v>7</v>
      </c>
      <c r="N48" s="6">
        <v>11</v>
      </c>
      <c r="O48" s="6">
        <v>7</v>
      </c>
      <c r="P48" s="6">
        <v>4</v>
      </c>
      <c r="Q48" s="6">
        <v>9</v>
      </c>
      <c r="R48" s="6">
        <v>14</v>
      </c>
      <c r="S48" s="6">
        <v>12</v>
      </c>
      <c r="T48" s="6">
        <v>5</v>
      </c>
      <c r="U48" s="6">
        <v>12</v>
      </c>
      <c r="V48" s="6">
        <v>4</v>
      </c>
      <c r="W48" s="6">
        <v>1</v>
      </c>
      <c r="X48" s="6">
        <v>3</v>
      </c>
      <c r="Y48" s="6">
        <v>0</v>
      </c>
      <c r="Z48" s="6">
        <v>5</v>
      </c>
      <c r="AA48" s="40">
        <v>6.7</v>
      </c>
      <c r="AB48" s="8">
        <v>6.7</v>
      </c>
      <c r="AC48" s="8">
        <v>2.9</v>
      </c>
    </row>
    <row r="49" spans="2:29" x14ac:dyDescent="0.15">
      <c r="B49" s="319" t="s">
        <v>32</v>
      </c>
      <c r="C49" s="246"/>
      <c r="D49" s="6">
        <v>433</v>
      </c>
      <c r="E49" s="6">
        <v>1</v>
      </c>
      <c r="F49" s="6">
        <v>1</v>
      </c>
      <c r="G49" s="6">
        <v>2</v>
      </c>
      <c r="H49" s="6">
        <v>2</v>
      </c>
      <c r="I49" s="6">
        <v>12</v>
      </c>
      <c r="J49" s="6">
        <v>16</v>
      </c>
      <c r="K49" s="6">
        <v>16</v>
      </c>
      <c r="L49" s="6">
        <v>33</v>
      </c>
      <c r="M49" s="6">
        <v>25</v>
      </c>
      <c r="N49" s="6">
        <v>30</v>
      </c>
      <c r="O49" s="6">
        <v>32</v>
      </c>
      <c r="P49" s="6">
        <v>31</v>
      </c>
      <c r="Q49" s="6">
        <v>37</v>
      </c>
      <c r="R49" s="6">
        <v>24</v>
      </c>
      <c r="S49" s="6">
        <v>38</v>
      </c>
      <c r="T49" s="6">
        <v>22</v>
      </c>
      <c r="U49" s="6">
        <v>17</v>
      </c>
      <c r="V49" s="6">
        <v>24</v>
      </c>
      <c r="W49" s="6">
        <v>19</v>
      </c>
      <c r="X49" s="6">
        <v>12</v>
      </c>
      <c r="Y49" s="6">
        <v>10</v>
      </c>
      <c r="Z49" s="6">
        <v>29</v>
      </c>
      <c r="AA49" s="40">
        <v>6.7</v>
      </c>
      <c r="AB49" s="8">
        <v>6.9</v>
      </c>
      <c r="AC49" s="8">
        <v>2.7</v>
      </c>
    </row>
    <row r="50" spans="2:29" x14ac:dyDescent="0.15">
      <c r="B50" s="319" t="s">
        <v>33</v>
      </c>
      <c r="C50" s="246"/>
      <c r="D50" s="6">
        <v>366</v>
      </c>
      <c r="E50" s="6">
        <v>0</v>
      </c>
      <c r="F50" s="6">
        <v>0</v>
      </c>
      <c r="G50" s="6">
        <v>0</v>
      </c>
      <c r="H50" s="6">
        <v>5</v>
      </c>
      <c r="I50" s="6">
        <v>6</v>
      </c>
      <c r="J50" s="6">
        <v>12</v>
      </c>
      <c r="K50" s="6">
        <v>15</v>
      </c>
      <c r="L50" s="6">
        <v>17</v>
      </c>
      <c r="M50" s="6">
        <v>16</v>
      </c>
      <c r="N50" s="6">
        <v>33</v>
      </c>
      <c r="O50" s="6">
        <v>30</v>
      </c>
      <c r="P50" s="6">
        <v>39</v>
      </c>
      <c r="Q50" s="6">
        <v>26</v>
      </c>
      <c r="R50" s="6">
        <v>26</v>
      </c>
      <c r="S50" s="6">
        <v>27</v>
      </c>
      <c r="T50" s="6">
        <v>22</v>
      </c>
      <c r="U50" s="6">
        <v>23</v>
      </c>
      <c r="V50" s="6">
        <v>22</v>
      </c>
      <c r="W50" s="6">
        <v>11</v>
      </c>
      <c r="X50" s="6">
        <v>10</v>
      </c>
      <c r="Y50" s="6">
        <v>8</v>
      </c>
      <c r="Z50" s="6">
        <v>18</v>
      </c>
      <c r="AA50" s="40">
        <v>6.7</v>
      </c>
      <c r="AB50" s="8">
        <v>7</v>
      </c>
      <c r="AC50" s="8">
        <v>2.4</v>
      </c>
    </row>
    <row r="51" spans="2:29" x14ac:dyDescent="0.15">
      <c r="B51" s="319" t="s">
        <v>34</v>
      </c>
      <c r="C51" s="246"/>
      <c r="D51" s="6">
        <v>76</v>
      </c>
      <c r="E51" s="6">
        <v>0</v>
      </c>
      <c r="F51" s="6">
        <v>0</v>
      </c>
      <c r="G51" s="6">
        <v>0</v>
      </c>
      <c r="H51" s="6">
        <v>1</v>
      </c>
      <c r="I51" s="6">
        <v>2</v>
      </c>
      <c r="J51" s="6">
        <v>2</v>
      </c>
      <c r="K51" s="6">
        <v>4</v>
      </c>
      <c r="L51" s="6">
        <v>2</v>
      </c>
      <c r="M51" s="6">
        <v>4</v>
      </c>
      <c r="N51" s="6">
        <v>3</v>
      </c>
      <c r="O51" s="6">
        <v>8</v>
      </c>
      <c r="P51" s="6">
        <v>8</v>
      </c>
      <c r="Q51" s="6">
        <v>4</v>
      </c>
      <c r="R51" s="6">
        <v>7</v>
      </c>
      <c r="S51" s="6">
        <v>5</v>
      </c>
      <c r="T51" s="6">
        <v>2</v>
      </c>
      <c r="U51" s="6">
        <v>7</v>
      </c>
      <c r="V51" s="6">
        <v>3</v>
      </c>
      <c r="W51" s="6">
        <v>5</v>
      </c>
      <c r="X51" s="6">
        <v>2</v>
      </c>
      <c r="Y51" s="6">
        <v>2</v>
      </c>
      <c r="Z51" s="6">
        <v>5</v>
      </c>
      <c r="AA51" s="40">
        <v>7</v>
      </c>
      <c r="AB51" s="8">
        <v>7.2</v>
      </c>
      <c r="AC51" s="8">
        <v>2.7</v>
      </c>
    </row>
    <row r="52" spans="2:29" x14ac:dyDescent="0.15">
      <c r="B52" s="319" t="s">
        <v>35</v>
      </c>
      <c r="C52" s="246"/>
      <c r="D52" s="6">
        <v>111</v>
      </c>
      <c r="E52" s="6">
        <v>0</v>
      </c>
      <c r="F52" s="6">
        <v>0</v>
      </c>
      <c r="G52" s="6">
        <v>0</v>
      </c>
      <c r="H52" s="6">
        <v>2</v>
      </c>
      <c r="I52" s="6">
        <v>3</v>
      </c>
      <c r="J52" s="6">
        <v>6</v>
      </c>
      <c r="K52" s="6">
        <v>2</v>
      </c>
      <c r="L52" s="6">
        <v>11</v>
      </c>
      <c r="M52" s="6">
        <v>7</v>
      </c>
      <c r="N52" s="6">
        <v>5</v>
      </c>
      <c r="O52" s="6">
        <v>12</v>
      </c>
      <c r="P52" s="6">
        <v>10</v>
      </c>
      <c r="Q52" s="6">
        <v>8</v>
      </c>
      <c r="R52" s="6">
        <v>8</v>
      </c>
      <c r="S52" s="6">
        <v>5</v>
      </c>
      <c r="T52" s="6">
        <v>9</v>
      </c>
      <c r="U52" s="6">
        <v>5</v>
      </c>
      <c r="V52" s="6">
        <v>3</v>
      </c>
      <c r="W52" s="6">
        <v>3</v>
      </c>
      <c r="X52" s="6">
        <v>3</v>
      </c>
      <c r="Y52" s="6">
        <v>3</v>
      </c>
      <c r="Z52" s="6">
        <v>6</v>
      </c>
      <c r="AA52" s="40">
        <v>6.4</v>
      </c>
      <c r="AB52" s="8">
        <v>7</v>
      </c>
      <c r="AC52" s="8">
        <v>3.8</v>
      </c>
    </row>
    <row r="53" spans="2:29" x14ac:dyDescent="0.15">
      <c r="B53" s="319" t="s">
        <v>36</v>
      </c>
      <c r="C53" s="246"/>
      <c r="D53" s="6">
        <v>7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1</v>
      </c>
      <c r="O53" s="6">
        <v>0</v>
      </c>
      <c r="P53" s="6">
        <v>2</v>
      </c>
      <c r="Q53" s="6">
        <v>1</v>
      </c>
      <c r="R53" s="6">
        <v>0</v>
      </c>
      <c r="S53" s="6">
        <v>0</v>
      </c>
      <c r="T53" s="6">
        <v>0</v>
      </c>
      <c r="U53" s="6">
        <v>2</v>
      </c>
      <c r="V53" s="6">
        <v>1</v>
      </c>
      <c r="W53" s="6">
        <v>0</v>
      </c>
      <c r="X53" s="6">
        <v>0</v>
      </c>
      <c r="Y53" s="6">
        <v>0</v>
      </c>
      <c r="Z53" s="6">
        <v>0</v>
      </c>
      <c r="AA53" s="40">
        <v>6.8</v>
      </c>
      <c r="AB53" s="8">
        <v>7.3</v>
      </c>
      <c r="AC53" s="8">
        <v>1.5</v>
      </c>
    </row>
    <row r="54" spans="2:29" x14ac:dyDescent="0.15">
      <c r="B54" s="319" t="s">
        <v>37</v>
      </c>
      <c r="C54" s="246"/>
      <c r="D54" s="6">
        <v>6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1</v>
      </c>
      <c r="M54" s="6">
        <v>0</v>
      </c>
      <c r="N54" s="6">
        <v>1</v>
      </c>
      <c r="O54" s="6">
        <v>1</v>
      </c>
      <c r="P54" s="6">
        <v>2</v>
      </c>
      <c r="Q54" s="6">
        <v>0</v>
      </c>
      <c r="R54" s="6">
        <v>0</v>
      </c>
      <c r="S54" s="6">
        <v>0</v>
      </c>
      <c r="T54" s="6">
        <v>1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40">
        <v>6</v>
      </c>
      <c r="AB54" s="8">
        <v>6</v>
      </c>
      <c r="AC54" s="8">
        <v>1.2</v>
      </c>
    </row>
    <row r="55" spans="2:29" x14ac:dyDescent="0.15">
      <c r="B55" s="319" t="s">
        <v>38</v>
      </c>
      <c r="C55" s="246"/>
      <c r="D55" s="6">
        <v>234</v>
      </c>
      <c r="E55" s="6">
        <v>0</v>
      </c>
      <c r="F55" s="6">
        <v>0</v>
      </c>
      <c r="G55" s="6">
        <v>0</v>
      </c>
      <c r="H55" s="6">
        <v>1</v>
      </c>
      <c r="I55" s="6">
        <v>1</v>
      </c>
      <c r="J55" s="6">
        <v>3</v>
      </c>
      <c r="K55" s="6">
        <v>6</v>
      </c>
      <c r="L55" s="6">
        <v>12</v>
      </c>
      <c r="M55" s="6">
        <v>21</v>
      </c>
      <c r="N55" s="6">
        <v>21</v>
      </c>
      <c r="O55" s="6">
        <v>20</v>
      </c>
      <c r="P55" s="6">
        <v>20</v>
      </c>
      <c r="Q55" s="6">
        <v>24</v>
      </c>
      <c r="R55" s="6">
        <v>24</v>
      </c>
      <c r="S55" s="6">
        <v>19</v>
      </c>
      <c r="T55" s="6">
        <v>16</v>
      </c>
      <c r="U55" s="6">
        <v>13</v>
      </c>
      <c r="V55" s="6">
        <v>10</v>
      </c>
      <c r="W55" s="6">
        <v>5</v>
      </c>
      <c r="X55" s="6">
        <v>8</v>
      </c>
      <c r="Y55" s="6">
        <v>3</v>
      </c>
      <c r="Z55" s="6">
        <v>7</v>
      </c>
      <c r="AA55" s="40">
        <v>6.7</v>
      </c>
      <c r="AB55" s="8">
        <v>6.9</v>
      </c>
      <c r="AC55" s="8">
        <v>2.1</v>
      </c>
    </row>
    <row r="56" spans="2:29" x14ac:dyDescent="0.15">
      <c r="B56" s="319" t="s">
        <v>39</v>
      </c>
      <c r="C56" s="246"/>
      <c r="D56" s="6">
        <v>251</v>
      </c>
      <c r="E56" s="6">
        <v>0</v>
      </c>
      <c r="F56" s="6">
        <v>0</v>
      </c>
      <c r="G56" s="6">
        <v>1</v>
      </c>
      <c r="H56" s="6">
        <v>2</v>
      </c>
      <c r="I56" s="6">
        <v>5</v>
      </c>
      <c r="J56" s="6">
        <v>9</v>
      </c>
      <c r="K56" s="6">
        <v>13</v>
      </c>
      <c r="L56" s="6">
        <v>19</v>
      </c>
      <c r="M56" s="6">
        <v>25</v>
      </c>
      <c r="N56" s="6">
        <v>13</v>
      </c>
      <c r="O56" s="6">
        <v>25</v>
      </c>
      <c r="P56" s="6">
        <v>25</v>
      </c>
      <c r="Q56" s="6">
        <v>22</v>
      </c>
      <c r="R56" s="6">
        <v>19</v>
      </c>
      <c r="S56" s="6">
        <v>19</v>
      </c>
      <c r="T56" s="6">
        <v>13</v>
      </c>
      <c r="U56" s="6">
        <v>17</v>
      </c>
      <c r="V56" s="6">
        <v>5</v>
      </c>
      <c r="W56" s="6">
        <v>5</v>
      </c>
      <c r="X56" s="6">
        <v>2</v>
      </c>
      <c r="Y56" s="6">
        <v>1</v>
      </c>
      <c r="Z56" s="6">
        <v>11</v>
      </c>
      <c r="AA56" s="40">
        <v>6.3</v>
      </c>
      <c r="AB56" s="8">
        <v>6.7</v>
      </c>
      <c r="AC56" s="8">
        <v>4</v>
      </c>
    </row>
    <row r="57" spans="2:29" x14ac:dyDescent="0.15">
      <c r="B57" s="319" t="s">
        <v>40</v>
      </c>
      <c r="C57" s="246"/>
      <c r="D57" s="6">
        <v>107</v>
      </c>
      <c r="E57" s="6">
        <v>0</v>
      </c>
      <c r="F57" s="6">
        <v>0</v>
      </c>
      <c r="G57" s="6">
        <v>1</v>
      </c>
      <c r="H57" s="6">
        <v>1</v>
      </c>
      <c r="I57" s="6">
        <v>4</v>
      </c>
      <c r="J57" s="6">
        <v>3</v>
      </c>
      <c r="K57" s="6">
        <v>7</v>
      </c>
      <c r="L57" s="6">
        <v>7</v>
      </c>
      <c r="M57" s="6">
        <v>8</v>
      </c>
      <c r="N57" s="6">
        <v>11</v>
      </c>
      <c r="O57" s="6">
        <v>9</v>
      </c>
      <c r="P57" s="6">
        <v>11</v>
      </c>
      <c r="Q57" s="6">
        <v>9</v>
      </c>
      <c r="R57" s="6">
        <v>4</v>
      </c>
      <c r="S57" s="6">
        <v>5</v>
      </c>
      <c r="T57" s="6">
        <v>10</v>
      </c>
      <c r="U57" s="6">
        <v>2</v>
      </c>
      <c r="V57" s="6">
        <v>6</v>
      </c>
      <c r="W57" s="6">
        <v>2</v>
      </c>
      <c r="X57" s="6">
        <v>1</v>
      </c>
      <c r="Y57" s="6">
        <v>1</v>
      </c>
      <c r="Z57" s="6">
        <v>5</v>
      </c>
      <c r="AA57" s="40">
        <v>6.1</v>
      </c>
      <c r="AB57" s="8">
        <v>6.5</v>
      </c>
      <c r="AC57" s="8">
        <v>3</v>
      </c>
    </row>
    <row r="58" spans="2:29" x14ac:dyDescent="0.15">
      <c r="B58" s="319" t="s">
        <v>41</v>
      </c>
      <c r="C58" s="246"/>
      <c r="D58" s="6">
        <v>50</v>
      </c>
      <c r="E58" s="6">
        <v>0</v>
      </c>
      <c r="F58" s="6">
        <v>0</v>
      </c>
      <c r="G58" s="6">
        <v>1</v>
      </c>
      <c r="H58" s="6">
        <v>0</v>
      </c>
      <c r="I58" s="6">
        <v>0</v>
      </c>
      <c r="J58" s="6">
        <v>1</v>
      </c>
      <c r="K58" s="6">
        <v>2</v>
      </c>
      <c r="L58" s="6">
        <v>4</v>
      </c>
      <c r="M58" s="6">
        <v>5</v>
      </c>
      <c r="N58" s="6">
        <v>5</v>
      </c>
      <c r="O58" s="6">
        <v>7</v>
      </c>
      <c r="P58" s="6">
        <v>6</v>
      </c>
      <c r="Q58" s="6">
        <v>3</v>
      </c>
      <c r="R58" s="6">
        <v>1</v>
      </c>
      <c r="S58" s="6">
        <v>4</v>
      </c>
      <c r="T58" s="6">
        <v>4</v>
      </c>
      <c r="U58" s="6">
        <v>2</v>
      </c>
      <c r="V58" s="6">
        <v>0</v>
      </c>
      <c r="W58" s="6">
        <v>2</v>
      </c>
      <c r="X58" s="6">
        <v>1</v>
      </c>
      <c r="Y58" s="6">
        <v>1</v>
      </c>
      <c r="Z58" s="6">
        <v>1</v>
      </c>
      <c r="AA58" s="40">
        <v>6</v>
      </c>
      <c r="AB58" s="8">
        <v>6.5</v>
      </c>
      <c r="AC58" s="8">
        <v>2.5</v>
      </c>
    </row>
    <row r="59" spans="2:29" x14ac:dyDescent="0.15">
      <c r="B59" s="319" t="s">
        <v>42</v>
      </c>
      <c r="C59" s="246"/>
      <c r="D59" s="6">
        <v>117</v>
      </c>
      <c r="E59" s="6">
        <v>0</v>
      </c>
      <c r="F59" s="6">
        <v>0</v>
      </c>
      <c r="G59" s="6">
        <v>0</v>
      </c>
      <c r="H59" s="6">
        <v>1</v>
      </c>
      <c r="I59" s="6">
        <v>0</v>
      </c>
      <c r="J59" s="6">
        <v>2</v>
      </c>
      <c r="K59" s="6">
        <v>5</v>
      </c>
      <c r="L59" s="6">
        <v>11</v>
      </c>
      <c r="M59" s="6">
        <v>8</v>
      </c>
      <c r="N59" s="6">
        <v>10</v>
      </c>
      <c r="O59" s="6">
        <v>10</v>
      </c>
      <c r="P59" s="6">
        <v>12</v>
      </c>
      <c r="Q59" s="6">
        <v>14</v>
      </c>
      <c r="R59" s="6">
        <v>11</v>
      </c>
      <c r="S59" s="6">
        <v>6</v>
      </c>
      <c r="T59" s="6">
        <v>3</v>
      </c>
      <c r="U59" s="6">
        <v>6</v>
      </c>
      <c r="V59" s="6">
        <v>5</v>
      </c>
      <c r="W59" s="6">
        <v>8</v>
      </c>
      <c r="X59" s="6">
        <v>2</v>
      </c>
      <c r="Y59" s="6">
        <v>0</v>
      </c>
      <c r="Z59" s="6">
        <v>3</v>
      </c>
      <c r="AA59" s="40">
        <v>6.5</v>
      </c>
      <c r="AB59" s="8">
        <v>6.6</v>
      </c>
      <c r="AC59" s="8">
        <v>2.2000000000000002</v>
      </c>
    </row>
    <row r="60" spans="2:29" x14ac:dyDescent="0.15">
      <c r="B60" s="319" t="s">
        <v>43</v>
      </c>
      <c r="C60" s="246"/>
      <c r="D60" s="6">
        <v>62</v>
      </c>
      <c r="E60" s="6">
        <v>0</v>
      </c>
      <c r="F60" s="6">
        <v>0</v>
      </c>
      <c r="G60" s="6">
        <v>0</v>
      </c>
      <c r="H60" s="6">
        <v>0</v>
      </c>
      <c r="I60" s="6">
        <v>1</v>
      </c>
      <c r="J60" s="6">
        <v>4</v>
      </c>
      <c r="K60" s="6">
        <v>7</v>
      </c>
      <c r="L60" s="6">
        <v>4</v>
      </c>
      <c r="M60" s="6">
        <v>4</v>
      </c>
      <c r="N60" s="6">
        <v>5</v>
      </c>
      <c r="O60" s="6">
        <v>8</v>
      </c>
      <c r="P60" s="6">
        <v>8</v>
      </c>
      <c r="Q60" s="6">
        <v>2</v>
      </c>
      <c r="R60" s="6">
        <v>4</v>
      </c>
      <c r="S60" s="6">
        <v>4</v>
      </c>
      <c r="T60" s="6">
        <v>4</v>
      </c>
      <c r="U60" s="6">
        <v>2</v>
      </c>
      <c r="V60" s="6">
        <v>1</v>
      </c>
      <c r="W60" s="6">
        <v>0</v>
      </c>
      <c r="X60" s="6">
        <v>1</v>
      </c>
      <c r="Y60" s="6">
        <v>1</v>
      </c>
      <c r="Z60" s="6">
        <v>2</v>
      </c>
      <c r="AA60" s="40">
        <v>5.9</v>
      </c>
      <c r="AB60" s="8">
        <v>6.2</v>
      </c>
      <c r="AC60" s="8">
        <v>2.5</v>
      </c>
    </row>
    <row r="61" spans="2:29" x14ac:dyDescent="0.15">
      <c r="B61" s="319" t="s">
        <v>44</v>
      </c>
      <c r="C61" s="246"/>
      <c r="D61" s="6">
        <v>95</v>
      </c>
      <c r="E61" s="6">
        <v>0</v>
      </c>
      <c r="F61" s="6">
        <v>0</v>
      </c>
      <c r="G61" s="6">
        <v>0</v>
      </c>
      <c r="H61" s="6">
        <v>1</v>
      </c>
      <c r="I61" s="6">
        <v>1</v>
      </c>
      <c r="J61" s="6">
        <v>5</v>
      </c>
      <c r="K61" s="6">
        <v>7</v>
      </c>
      <c r="L61" s="6">
        <v>8</v>
      </c>
      <c r="M61" s="6">
        <v>5</v>
      </c>
      <c r="N61" s="6">
        <v>12</v>
      </c>
      <c r="O61" s="6">
        <v>10</v>
      </c>
      <c r="P61" s="6">
        <v>9</v>
      </c>
      <c r="Q61" s="6">
        <v>6</v>
      </c>
      <c r="R61" s="6">
        <v>6</v>
      </c>
      <c r="S61" s="6">
        <v>5</v>
      </c>
      <c r="T61" s="6">
        <v>6</v>
      </c>
      <c r="U61" s="6">
        <v>5</v>
      </c>
      <c r="V61" s="6">
        <v>1</v>
      </c>
      <c r="W61" s="6">
        <v>1</v>
      </c>
      <c r="X61" s="6">
        <v>2</v>
      </c>
      <c r="Y61" s="6">
        <v>1</v>
      </c>
      <c r="Z61" s="6">
        <v>4</v>
      </c>
      <c r="AA61" s="40">
        <v>5.9</v>
      </c>
      <c r="AB61" s="8">
        <v>6.3</v>
      </c>
      <c r="AC61" s="8">
        <v>2.2999999999999998</v>
      </c>
    </row>
    <row r="62" spans="2:29" x14ac:dyDescent="0.15">
      <c r="B62" s="319" t="s">
        <v>45</v>
      </c>
      <c r="C62" s="246"/>
      <c r="D62" s="6">
        <v>505</v>
      </c>
      <c r="E62" s="6">
        <v>0</v>
      </c>
      <c r="F62" s="6">
        <v>0</v>
      </c>
      <c r="G62" s="6">
        <v>1</v>
      </c>
      <c r="H62" s="6">
        <v>5</v>
      </c>
      <c r="I62" s="6">
        <v>12</v>
      </c>
      <c r="J62" s="6">
        <v>12</v>
      </c>
      <c r="K62" s="6">
        <v>28</v>
      </c>
      <c r="L62" s="6">
        <v>32</v>
      </c>
      <c r="M62" s="6">
        <v>42</v>
      </c>
      <c r="N62" s="6">
        <v>33</v>
      </c>
      <c r="O62" s="6">
        <v>41</v>
      </c>
      <c r="P62" s="6">
        <v>52</v>
      </c>
      <c r="Q62" s="6">
        <v>44</v>
      </c>
      <c r="R62" s="6">
        <v>37</v>
      </c>
      <c r="S62" s="6">
        <v>31</v>
      </c>
      <c r="T62" s="6">
        <v>31</v>
      </c>
      <c r="U62" s="6">
        <v>34</v>
      </c>
      <c r="V62" s="6">
        <v>25</v>
      </c>
      <c r="W62" s="6">
        <v>18</v>
      </c>
      <c r="X62" s="6">
        <v>5</v>
      </c>
      <c r="Y62" s="6">
        <v>6</v>
      </c>
      <c r="Z62" s="6">
        <v>16</v>
      </c>
      <c r="AA62" s="40">
        <v>6.5</v>
      </c>
      <c r="AB62" s="8">
        <v>6.6</v>
      </c>
      <c r="AC62" s="8">
        <v>2.4</v>
      </c>
    </row>
    <row r="63" spans="2:29" x14ac:dyDescent="0.15">
      <c r="B63" s="319" t="s">
        <v>46</v>
      </c>
      <c r="C63" s="246"/>
      <c r="D63" s="6">
        <v>131</v>
      </c>
      <c r="E63" s="6">
        <v>0</v>
      </c>
      <c r="F63" s="6">
        <v>0</v>
      </c>
      <c r="G63" s="6">
        <v>0</v>
      </c>
      <c r="H63" s="6">
        <v>1</v>
      </c>
      <c r="I63" s="6">
        <v>4</v>
      </c>
      <c r="J63" s="6">
        <v>5</v>
      </c>
      <c r="K63" s="6">
        <v>4</v>
      </c>
      <c r="L63" s="6">
        <v>10</v>
      </c>
      <c r="M63" s="6">
        <v>8</v>
      </c>
      <c r="N63" s="6">
        <v>8</v>
      </c>
      <c r="O63" s="6">
        <v>9</v>
      </c>
      <c r="P63" s="6">
        <v>19</v>
      </c>
      <c r="Q63" s="6">
        <v>12</v>
      </c>
      <c r="R63" s="6">
        <v>15</v>
      </c>
      <c r="S63" s="6">
        <v>10</v>
      </c>
      <c r="T63" s="6">
        <v>9</v>
      </c>
      <c r="U63" s="6">
        <v>5</v>
      </c>
      <c r="V63" s="6">
        <v>4</v>
      </c>
      <c r="W63" s="6">
        <v>3</v>
      </c>
      <c r="X63" s="6">
        <v>2</v>
      </c>
      <c r="Y63" s="6">
        <v>2</v>
      </c>
      <c r="Z63" s="6">
        <v>1</v>
      </c>
      <c r="AA63" s="40">
        <v>6.5</v>
      </c>
      <c r="AB63" s="8">
        <v>6.5</v>
      </c>
      <c r="AC63" s="8">
        <v>2.2000000000000002</v>
      </c>
    </row>
    <row r="64" spans="2:29" x14ac:dyDescent="0.15">
      <c r="B64" s="319" t="s">
        <v>47</v>
      </c>
      <c r="C64" s="246"/>
      <c r="D64" s="6">
        <v>86</v>
      </c>
      <c r="E64" s="6">
        <v>0</v>
      </c>
      <c r="F64" s="6">
        <v>0</v>
      </c>
      <c r="G64" s="6">
        <v>0</v>
      </c>
      <c r="H64" s="6">
        <v>1</v>
      </c>
      <c r="I64" s="6">
        <v>1</v>
      </c>
      <c r="J64" s="6">
        <v>3</v>
      </c>
      <c r="K64" s="6">
        <v>3</v>
      </c>
      <c r="L64" s="6">
        <v>5</v>
      </c>
      <c r="M64" s="6">
        <v>9</v>
      </c>
      <c r="N64" s="6">
        <v>18</v>
      </c>
      <c r="O64" s="6">
        <v>5</v>
      </c>
      <c r="P64" s="6">
        <v>6</v>
      </c>
      <c r="Q64" s="6">
        <v>6</v>
      </c>
      <c r="R64" s="6">
        <v>6</v>
      </c>
      <c r="S64" s="6">
        <v>6</v>
      </c>
      <c r="T64" s="6">
        <v>5</v>
      </c>
      <c r="U64" s="6">
        <v>3</v>
      </c>
      <c r="V64" s="6">
        <v>4</v>
      </c>
      <c r="W64" s="6">
        <v>1</v>
      </c>
      <c r="X64" s="6">
        <v>0</v>
      </c>
      <c r="Y64" s="6">
        <v>2</v>
      </c>
      <c r="Z64" s="6">
        <v>2</v>
      </c>
      <c r="AA64" s="40">
        <v>5.9</v>
      </c>
      <c r="AB64" s="8">
        <v>6.3</v>
      </c>
      <c r="AC64" s="8">
        <v>2</v>
      </c>
    </row>
    <row r="65" spans="2:29" x14ac:dyDescent="0.15">
      <c r="B65" s="319" t="s">
        <v>48</v>
      </c>
      <c r="C65" s="246"/>
      <c r="D65" s="6">
        <v>209</v>
      </c>
      <c r="E65" s="6">
        <v>0</v>
      </c>
      <c r="F65" s="6">
        <v>0</v>
      </c>
      <c r="G65" s="6">
        <v>0</v>
      </c>
      <c r="H65" s="6">
        <v>4</v>
      </c>
      <c r="I65" s="6">
        <v>3</v>
      </c>
      <c r="J65" s="6">
        <v>4</v>
      </c>
      <c r="K65" s="6">
        <v>8</v>
      </c>
      <c r="L65" s="6">
        <v>11</v>
      </c>
      <c r="M65" s="6">
        <v>20</v>
      </c>
      <c r="N65" s="6">
        <v>20</v>
      </c>
      <c r="O65" s="6">
        <v>24</v>
      </c>
      <c r="P65" s="6">
        <v>11</v>
      </c>
      <c r="Q65" s="6">
        <v>16</v>
      </c>
      <c r="R65" s="6">
        <v>13</v>
      </c>
      <c r="S65" s="6">
        <v>21</v>
      </c>
      <c r="T65" s="6">
        <v>15</v>
      </c>
      <c r="U65" s="6">
        <v>8</v>
      </c>
      <c r="V65" s="6">
        <v>15</v>
      </c>
      <c r="W65" s="6">
        <v>6</v>
      </c>
      <c r="X65" s="6">
        <v>1</v>
      </c>
      <c r="Y65" s="6">
        <v>3</v>
      </c>
      <c r="Z65" s="6">
        <v>6</v>
      </c>
      <c r="AA65" s="40">
        <v>6.5</v>
      </c>
      <c r="AB65" s="8">
        <v>6.6</v>
      </c>
      <c r="AC65" s="8">
        <v>2.2000000000000002</v>
      </c>
    </row>
    <row r="66" spans="2:29" x14ac:dyDescent="0.15">
      <c r="B66" s="319" t="s">
        <v>49</v>
      </c>
      <c r="C66" s="246"/>
      <c r="D66" s="6">
        <v>95</v>
      </c>
      <c r="E66" s="6">
        <v>0</v>
      </c>
      <c r="F66" s="6">
        <v>0</v>
      </c>
      <c r="G66" s="6">
        <v>0</v>
      </c>
      <c r="H66" s="6">
        <v>2</v>
      </c>
      <c r="I66" s="6">
        <v>1</v>
      </c>
      <c r="J66" s="6">
        <v>1</v>
      </c>
      <c r="K66" s="6">
        <v>4</v>
      </c>
      <c r="L66" s="6">
        <v>9</v>
      </c>
      <c r="M66" s="6">
        <v>10</v>
      </c>
      <c r="N66" s="6">
        <v>9</v>
      </c>
      <c r="O66" s="6">
        <v>5</v>
      </c>
      <c r="P66" s="6">
        <v>8</v>
      </c>
      <c r="Q66" s="6">
        <v>8</v>
      </c>
      <c r="R66" s="6">
        <v>5</v>
      </c>
      <c r="S66" s="6">
        <v>7</v>
      </c>
      <c r="T66" s="6">
        <v>7</v>
      </c>
      <c r="U66" s="6">
        <v>8</v>
      </c>
      <c r="V66" s="6">
        <v>6</v>
      </c>
      <c r="W66" s="6">
        <v>2</v>
      </c>
      <c r="X66" s="6">
        <v>1</v>
      </c>
      <c r="Y66" s="6">
        <v>1</v>
      </c>
      <c r="Z66" s="6">
        <v>1</v>
      </c>
      <c r="AA66" s="40">
        <v>6.4</v>
      </c>
      <c r="AB66" s="8">
        <v>6.5</v>
      </c>
      <c r="AC66" s="8">
        <v>2</v>
      </c>
    </row>
    <row r="67" spans="2:29" x14ac:dyDescent="0.15">
      <c r="B67" s="319" t="s">
        <v>50</v>
      </c>
      <c r="C67" s="246"/>
      <c r="D67" s="6">
        <v>78</v>
      </c>
      <c r="E67" s="6">
        <v>0</v>
      </c>
      <c r="F67" s="6">
        <v>0</v>
      </c>
      <c r="G67" s="6">
        <v>1</v>
      </c>
      <c r="H67" s="6">
        <v>0</v>
      </c>
      <c r="I67" s="6">
        <v>1</v>
      </c>
      <c r="J67" s="6">
        <v>5</v>
      </c>
      <c r="K67" s="6">
        <v>2</v>
      </c>
      <c r="L67" s="6">
        <v>4</v>
      </c>
      <c r="M67" s="6">
        <v>6</v>
      </c>
      <c r="N67" s="6">
        <v>9</v>
      </c>
      <c r="O67" s="6">
        <v>5</v>
      </c>
      <c r="P67" s="6">
        <v>13</v>
      </c>
      <c r="Q67" s="6">
        <v>8</v>
      </c>
      <c r="R67" s="6">
        <v>8</v>
      </c>
      <c r="S67" s="6">
        <v>4</v>
      </c>
      <c r="T67" s="6">
        <v>4</v>
      </c>
      <c r="U67" s="6">
        <v>3</v>
      </c>
      <c r="V67" s="6">
        <v>2</v>
      </c>
      <c r="W67" s="6">
        <v>0</v>
      </c>
      <c r="X67" s="6">
        <v>0</v>
      </c>
      <c r="Y67" s="6">
        <v>1</v>
      </c>
      <c r="Z67" s="6">
        <v>2</v>
      </c>
      <c r="AA67" s="40">
        <v>6.2</v>
      </c>
      <c r="AB67" s="8">
        <v>6.2</v>
      </c>
      <c r="AC67" s="8">
        <v>1.9</v>
      </c>
    </row>
    <row r="68" spans="2:29" x14ac:dyDescent="0.15">
      <c r="B68" s="319" t="s">
        <v>51</v>
      </c>
      <c r="C68" s="246"/>
      <c r="D68" s="10">
        <v>185</v>
      </c>
      <c r="E68" s="10">
        <v>0</v>
      </c>
      <c r="F68" s="10">
        <v>0</v>
      </c>
      <c r="G68" s="10">
        <v>1</v>
      </c>
      <c r="H68" s="10">
        <v>5</v>
      </c>
      <c r="I68" s="10">
        <v>7</v>
      </c>
      <c r="J68" s="10">
        <v>5</v>
      </c>
      <c r="K68" s="10">
        <v>12</v>
      </c>
      <c r="L68" s="10">
        <v>14</v>
      </c>
      <c r="M68" s="10">
        <v>15</v>
      </c>
      <c r="N68" s="10">
        <v>21</v>
      </c>
      <c r="O68" s="10">
        <v>16</v>
      </c>
      <c r="P68" s="10">
        <v>15</v>
      </c>
      <c r="Q68" s="10">
        <v>17</v>
      </c>
      <c r="R68" s="10">
        <v>11</v>
      </c>
      <c r="S68" s="10">
        <v>14</v>
      </c>
      <c r="T68" s="10">
        <v>17</v>
      </c>
      <c r="U68" s="10">
        <v>5</v>
      </c>
      <c r="V68" s="10">
        <v>4</v>
      </c>
      <c r="W68" s="10">
        <v>2</v>
      </c>
      <c r="X68" s="10">
        <v>0</v>
      </c>
      <c r="Y68" s="10">
        <v>1</v>
      </c>
      <c r="Z68" s="10">
        <v>3</v>
      </c>
      <c r="AA68" s="40">
        <v>5.9</v>
      </c>
      <c r="AB68" s="11">
        <v>6</v>
      </c>
      <c r="AC68" s="11">
        <v>2</v>
      </c>
    </row>
    <row r="69" spans="2:29" s="5" customFormat="1" x14ac:dyDescent="0.15">
      <c r="B69" s="320" t="s">
        <v>72</v>
      </c>
      <c r="C69" s="269"/>
      <c r="D69" s="7">
        <v>58</v>
      </c>
      <c r="E69" s="7">
        <v>0</v>
      </c>
      <c r="F69" s="7">
        <v>0</v>
      </c>
      <c r="G69" s="7">
        <v>0</v>
      </c>
      <c r="H69" s="7">
        <v>1</v>
      </c>
      <c r="I69" s="7">
        <v>0</v>
      </c>
      <c r="J69" s="7">
        <v>2</v>
      </c>
      <c r="K69" s="7">
        <v>2</v>
      </c>
      <c r="L69" s="7">
        <v>6</v>
      </c>
      <c r="M69" s="7">
        <v>4</v>
      </c>
      <c r="N69" s="7">
        <v>6</v>
      </c>
      <c r="O69" s="7">
        <v>3</v>
      </c>
      <c r="P69" s="7">
        <v>4</v>
      </c>
      <c r="Q69" s="7">
        <v>2</v>
      </c>
      <c r="R69" s="7">
        <v>11</v>
      </c>
      <c r="S69" s="7">
        <v>2</v>
      </c>
      <c r="T69" s="7">
        <v>5</v>
      </c>
      <c r="U69" s="7">
        <v>4</v>
      </c>
      <c r="V69" s="7">
        <v>1</v>
      </c>
      <c r="W69" s="7">
        <v>2</v>
      </c>
      <c r="X69" s="7">
        <v>1</v>
      </c>
      <c r="Y69" s="7">
        <v>1</v>
      </c>
      <c r="Z69" s="7">
        <v>1</v>
      </c>
      <c r="AA69" s="45">
        <v>6.6</v>
      </c>
      <c r="AB69" s="9">
        <v>6.6</v>
      </c>
      <c r="AC69" s="9">
        <v>2.1</v>
      </c>
    </row>
    <row r="71" spans="2:29" x14ac:dyDescent="0.15">
      <c r="D71" s="173">
        <f>D6</f>
        <v>10161</v>
      </c>
    </row>
    <row r="72" spans="2:29" x14ac:dyDescent="0.15">
      <c r="D72" s="173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A3:AA4"/>
    <mergeCell ref="AB3:AB4"/>
    <mergeCell ref="AC3:AC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8" width="7.7109375" customWidth="1"/>
  </cols>
  <sheetData>
    <row r="1" spans="2:51" ht="17.25" x14ac:dyDescent="0.2">
      <c r="B1" s="26" t="s">
        <v>210</v>
      </c>
      <c r="D1" s="26" t="s">
        <v>332</v>
      </c>
      <c r="M1" s="26"/>
      <c r="P1" s="26"/>
      <c r="Q1" s="26" t="s">
        <v>332</v>
      </c>
      <c r="S1" s="26"/>
      <c r="Y1" s="26"/>
      <c r="AC1" s="26"/>
      <c r="AD1" s="26" t="s">
        <v>332</v>
      </c>
      <c r="AH1" s="26"/>
      <c r="AN1" s="26"/>
      <c r="AP1" s="26"/>
      <c r="AQ1" s="26" t="s">
        <v>351</v>
      </c>
    </row>
    <row r="2" spans="2:51" ht="17.25" x14ac:dyDescent="0.2">
      <c r="B2" s="1" t="s">
        <v>384</v>
      </c>
      <c r="D2" s="26"/>
      <c r="S2" s="26"/>
      <c r="AH2" s="26"/>
    </row>
    <row r="3" spans="2:51" ht="24" customHeight="1" x14ac:dyDescent="0.15">
      <c r="B3" s="341" t="s">
        <v>333</v>
      </c>
      <c r="C3" s="326"/>
      <c r="D3" s="322" t="s">
        <v>91</v>
      </c>
      <c r="E3" s="196"/>
      <c r="F3" s="86">
        <v>16</v>
      </c>
      <c r="G3" s="86">
        <v>18</v>
      </c>
      <c r="H3" s="86">
        <v>20</v>
      </c>
      <c r="I3" s="86">
        <v>22</v>
      </c>
      <c r="J3" s="86">
        <v>24</v>
      </c>
      <c r="K3" s="86">
        <v>26</v>
      </c>
      <c r="L3" s="86">
        <v>28</v>
      </c>
      <c r="M3" s="86">
        <v>30</v>
      </c>
      <c r="N3" s="86">
        <v>32</v>
      </c>
      <c r="O3" s="86">
        <v>34</v>
      </c>
      <c r="P3" s="86">
        <v>36</v>
      </c>
      <c r="Q3" s="86">
        <v>38</v>
      </c>
      <c r="R3" s="86">
        <v>40</v>
      </c>
      <c r="S3" s="86">
        <v>42</v>
      </c>
      <c r="T3" s="86">
        <v>44</v>
      </c>
      <c r="U3" s="86">
        <v>46</v>
      </c>
      <c r="V3" s="86">
        <v>48</v>
      </c>
      <c r="W3" s="86">
        <v>50</v>
      </c>
      <c r="X3" s="86">
        <v>52</v>
      </c>
      <c r="Y3" s="86">
        <v>54</v>
      </c>
      <c r="Z3" s="86">
        <v>56</v>
      </c>
      <c r="AA3" s="86">
        <v>58</v>
      </c>
      <c r="AB3" s="86">
        <v>60</v>
      </c>
      <c r="AC3" s="86">
        <v>62</v>
      </c>
      <c r="AD3" s="86">
        <v>64</v>
      </c>
      <c r="AE3" s="86">
        <v>66</v>
      </c>
      <c r="AF3" s="86">
        <v>68</v>
      </c>
      <c r="AG3" s="86">
        <v>70</v>
      </c>
      <c r="AH3" s="86">
        <v>72</v>
      </c>
      <c r="AI3" s="86">
        <v>74</v>
      </c>
      <c r="AJ3" s="86">
        <v>76</v>
      </c>
      <c r="AK3" s="86">
        <v>78</v>
      </c>
      <c r="AL3" s="86">
        <v>80</v>
      </c>
      <c r="AM3" s="86">
        <v>82</v>
      </c>
      <c r="AN3" s="86">
        <v>84</v>
      </c>
      <c r="AO3" s="86">
        <v>86</v>
      </c>
      <c r="AP3" s="86">
        <v>88</v>
      </c>
      <c r="AQ3" s="86">
        <v>90</v>
      </c>
      <c r="AR3" s="86">
        <v>92</v>
      </c>
      <c r="AS3" s="86">
        <v>94</v>
      </c>
      <c r="AT3" s="86">
        <v>96</v>
      </c>
      <c r="AU3" s="86">
        <v>98</v>
      </c>
      <c r="AV3" s="110" t="s">
        <v>342</v>
      </c>
      <c r="AW3" s="359" t="s">
        <v>93</v>
      </c>
      <c r="AX3" s="359" t="s">
        <v>94</v>
      </c>
      <c r="AY3" s="359" t="s">
        <v>95</v>
      </c>
    </row>
    <row r="4" spans="2:51" s="32" customFormat="1" ht="13.5" customHeight="1" x14ac:dyDescent="0.15">
      <c r="B4" s="350" t="s">
        <v>84</v>
      </c>
      <c r="C4" s="351"/>
      <c r="D4" s="323"/>
      <c r="E4" s="88"/>
      <c r="F4" s="88" t="s">
        <v>96</v>
      </c>
      <c r="G4" s="88" t="s">
        <v>96</v>
      </c>
      <c r="H4" s="88" t="s">
        <v>96</v>
      </c>
      <c r="I4" s="88" t="s">
        <v>96</v>
      </c>
      <c r="J4" s="88" t="s">
        <v>96</v>
      </c>
      <c r="K4" s="88" t="s">
        <v>96</v>
      </c>
      <c r="L4" s="88" t="s">
        <v>96</v>
      </c>
      <c r="M4" s="88" t="s">
        <v>96</v>
      </c>
      <c r="N4" s="88" t="s">
        <v>96</v>
      </c>
      <c r="O4" s="88" t="s">
        <v>96</v>
      </c>
      <c r="P4" s="88" t="s">
        <v>96</v>
      </c>
      <c r="Q4" s="88" t="s">
        <v>96</v>
      </c>
      <c r="R4" s="88" t="s">
        <v>96</v>
      </c>
      <c r="S4" s="88" t="s">
        <v>96</v>
      </c>
      <c r="T4" s="88" t="s">
        <v>96</v>
      </c>
      <c r="U4" s="88" t="s">
        <v>96</v>
      </c>
      <c r="V4" s="88" t="s">
        <v>96</v>
      </c>
      <c r="W4" s="88" t="s">
        <v>96</v>
      </c>
      <c r="X4" s="88" t="s">
        <v>96</v>
      </c>
      <c r="Y4" s="88" t="s">
        <v>96</v>
      </c>
      <c r="Z4" s="88" t="s">
        <v>96</v>
      </c>
      <c r="AA4" s="88" t="s">
        <v>96</v>
      </c>
      <c r="AB4" s="88" t="s">
        <v>96</v>
      </c>
      <c r="AC4" s="88" t="s">
        <v>96</v>
      </c>
      <c r="AD4" s="88" t="s">
        <v>96</v>
      </c>
      <c r="AE4" s="88" t="s">
        <v>96</v>
      </c>
      <c r="AF4" s="88" t="s">
        <v>96</v>
      </c>
      <c r="AG4" s="88" t="s">
        <v>96</v>
      </c>
      <c r="AH4" s="88" t="s">
        <v>96</v>
      </c>
      <c r="AI4" s="88" t="s">
        <v>96</v>
      </c>
      <c r="AJ4" s="88" t="s">
        <v>96</v>
      </c>
      <c r="AK4" s="88" t="s">
        <v>96</v>
      </c>
      <c r="AL4" s="88" t="s">
        <v>96</v>
      </c>
      <c r="AM4" s="88" t="s">
        <v>96</v>
      </c>
      <c r="AN4" s="88" t="s">
        <v>96</v>
      </c>
      <c r="AO4" s="88" t="s">
        <v>96</v>
      </c>
      <c r="AP4" s="88" t="s">
        <v>96</v>
      </c>
      <c r="AQ4" s="88" t="s">
        <v>96</v>
      </c>
      <c r="AR4" s="88" t="s">
        <v>96</v>
      </c>
      <c r="AS4" s="88" t="s">
        <v>96</v>
      </c>
      <c r="AT4" s="88" t="s">
        <v>96</v>
      </c>
      <c r="AU4" s="88" t="s">
        <v>96</v>
      </c>
      <c r="AV4" s="88"/>
      <c r="AW4" s="323"/>
      <c r="AX4" s="323"/>
      <c r="AY4" s="323"/>
    </row>
    <row r="5" spans="2:51" ht="24" customHeight="1" x14ac:dyDescent="0.15">
      <c r="B5" s="352"/>
      <c r="C5" s="349"/>
      <c r="D5" s="324"/>
      <c r="E5" s="111" t="s">
        <v>341</v>
      </c>
      <c r="F5" s="92">
        <v>18</v>
      </c>
      <c r="G5" s="92">
        <v>20</v>
      </c>
      <c r="H5" s="92">
        <v>22</v>
      </c>
      <c r="I5" s="92">
        <v>24</v>
      </c>
      <c r="J5" s="92">
        <v>26</v>
      </c>
      <c r="K5" s="92">
        <v>28</v>
      </c>
      <c r="L5" s="92">
        <v>30</v>
      </c>
      <c r="M5" s="92">
        <v>32</v>
      </c>
      <c r="N5" s="92">
        <v>34</v>
      </c>
      <c r="O5" s="92">
        <v>36</v>
      </c>
      <c r="P5" s="92">
        <v>38</v>
      </c>
      <c r="Q5" s="92">
        <v>40</v>
      </c>
      <c r="R5" s="92">
        <v>42</v>
      </c>
      <c r="S5" s="92">
        <v>44</v>
      </c>
      <c r="T5" s="92">
        <v>46</v>
      </c>
      <c r="U5" s="92">
        <v>48</v>
      </c>
      <c r="V5" s="92">
        <v>50</v>
      </c>
      <c r="W5" s="92">
        <v>52</v>
      </c>
      <c r="X5" s="92">
        <v>54</v>
      </c>
      <c r="Y5" s="92">
        <v>56</v>
      </c>
      <c r="Z5" s="92">
        <v>58</v>
      </c>
      <c r="AA5" s="92">
        <v>60</v>
      </c>
      <c r="AB5" s="92">
        <v>62</v>
      </c>
      <c r="AC5" s="92">
        <v>64</v>
      </c>
      <c r="AD5" s="92">
        <v>66</v>
      </c>
      <c r="AE5" s="92">
        <v>68</v>
      </c>
      <c r="AF5" s="92">
        <v>70</v>
      </c>
      <c r="AG5" s="92">
        <v>72</v>
      </c>
      <c r="AH5" s="92">
        <v>74</v>
      </c>
      <c r="AI5" s="92">
        <v>76</v>
      </c>
      <c r="AJ5" s="92">
        <v>78</v>
      </c>
      <c r="AK5" s="92">
        <v>80</v>
      </c>
      <c r="AL5" s="92">
        <v>82</v>
      </c>
      <c r="AM5" s="92">
        <v>84</v>
      </c>
      <c r="AN5" s="92">
        <v>86</v>
      </c>
      <c r="AO5" s="92">
        <v>88</v>
      </c>
      <c r="AP5" s="92">
        <v>90</v>
      </c>
      <c r="AQ5" s="92">
        <v>92</v>
      </c>
      <c r="AR5" s="92">
        <v>94</v>
      </c>
      <c r="AS5" s="92">
        <v>96</v>
      </c>
      <c r="AT5" s="92">
        <v>98</v>
      </c>
      <c r="AU5" s="92">
        <v>100</v>
      </c>
      <c r="AV5" s="92"/>
      <c r="AW5" s="92" t="s">
        <v>209</v>
      </c>
      <c r="AX5" s="92" t="s">
        <v>209</v>
      </c>
      <c r="AY5" s="92" t="s">
        <v>209</v>
      </c>
    </row>
    <row r="6" spans="2:51" x14ac:dyDescent="0.15">
      <c r="B6" s="315" t="s">
        <v>0</v>
      </c>
      <c r="C6" s="267"/>
      <c r="D6" s="23">
        <v>10161</v>
      </c>
      <c r="E6" s="23">
        <v>128</v>
      </c>
      <c r="F6" s="23">
        <v>272</v>
      </c>
      <c r="G6" s="23">
        <v>545</v>
      </c>
      <c r="H6" s="23">
        <v>792</v>
      </c>
      <c r="I6" s="23">
        <v>924</v>
      </c>
      <c r="J6" s="23">
        <v>1055</v>
      </c>
      <c r="K6" s="23">
        <v>1146</v>
      </c>
      <c r="L6" s="23">
        <v>1183</v>
      </c>
      <c r="M6" s="23">
        <v>1150</v>
      </c>
      <c r="N6" s="23">
        <v>924</v>
      </c>
      <c r="O6" s="23">
        <v>715</v>
      </c>
      <c r="P6" s="23">
        <v>489</v>
      </c>
      <c r="Q6" s="23">
        <v>336</v>
      </c>
      <c r="R6" s="23">
        <v>186</v>
      </c>
      <c r="S6" s="23">
        <v>132</v>
      </c>
      <c r="T6" s="23">
        <v>61</v>
      </c>
      <c r="U6" s="23">
        <v>42</v>
      </c>
      <c r="V6" s="23">
        <v>28</v>
      </c>
      <c r="W6" s="23">
        <v>13</v>
      </c>
      <c r="X6" s="23">
        <v>11</v>
      </c>
      <c r="Y6" s="23">
        <v>11</v>
      </c>
      <c r="Z6" s="23">
        <v>4</v>
      </c>
      <c r="AA6" s="23">
        <v>4</v>
      </c>
      <c r="AB6" s="23">
        <v>3</v>
      </c>
      <c r="AC6" s="23">
        <v>2</v>
      </c>
      <c r="AD6" s="23">
        <v>0</v>
      </c>
      <c r="AE6" s="23">
        <v>2</v>
      </c>
      <c r="AF6" s="23">
        <v>1</v>
      </c>
      <c r="AG6" s="23">
        <v>0</v>
      </c>
      <c r="AH6" s="23">
        <v>0</v>
      </c>
      <c r="AI6" s="23">
        <v>0</v>
      </c>
      <c r="AJ6" s="23">
        <v>0</v>
      </c>
      <c r="AK6" s="23">
        <v>0</v>
      </c>
      <c r="AL6" s="23">
        <v>0</v>
      </c>
      <c r="AM6" s="23">
        <v>0</v>
      </c>
      <c r="AN6" s="23">
        <v>0</v>
      </c>
      <c r="AO6" s="23">
        <v>0</v>
      </c>
      <c r="AP6" s="23">
        <v>0</v>
      </c>
      <c r="AQ6" s="23">
        <v>0</v>
      </c>
      <c r="AR6" s="23">
        <v>0</v>
      </c>
      <c r="AS6" s="23">
        <v>0</v>
      </c>
      <c r="AT6" s="23">
        <v>0</v>
      </c>
      <c r="AU6" s="23">
        <v>0</v>
      </c>
      <c r="AV6" s="23">
        <v>2</v>
      </c>
      <c r="AW6" s="153">
        <v>28.4</v>
      </c>
      <c r="AX6" s="154">
        <v>28.7</v>
      </c>
      <c r="AY6" s="154">
        <v>6.8</v>
      </c>
    </row>
    <row r="7" spans="2:51" x14ac:dyDescent="0.15">
      <c r="B7" s="319" t="s">
        <v>1</v>
      </c>
      <c r="C7" s="246"/>
      <c r="D7" s="6">
        <v>4709</v>
      </c>
      <c r="E7" s="6">
        <v>68</v>
      </c>
      <c r="F7" s="6">
        <v>113</v>
      </c>
      <c r="G7" s="6">
        <v>191</v>
      </c>
      <c r="H7" s="6">
        <v>302</v>
      </c>
      <c r="I7" s="6">
        <v>323</v>
      </c>
      <c r="J7" s="6">
        <v>404</v>
      </c>
      <c r="K7" s="6">
        <v>466</v>
      </c>
      <c r="L7" s="6">
        <v>493</v>
      </c>
      <c r="M7" s="6">
        <v>554</v>
      </c>
      <c r="N7" s="6">
        <v>496</v>
      </c>
      <c r="O7" s="6">
        <v>417</v>
      </c>
      <c r="P7" s="6">
        <v>315</v>
      </c>
      <c r="Q7" s="6">
        <v>212</v>
      </c>
      <c r="R7" s="6">
        <v>127</v>
      </c>
      <c r="S7" s="6">
        <v>89</v>
      </c>
      <c r="T7" s="6">
        <v>43</v>
      </c>
      <c r="U7" s="6">
        <v>30</v>
      </c>
      <c r="V7" s="6">
        <v>22</v>
      </c>
      <c r="W7" s="6">
        <v>10</v>
      </c>
      <c r="X7" s="6">
        <v>10</v>
      </c>
      <c r="Y7" s="6">
        <v>10</v>
      </c>
      <c r="Z7" s="6">
        <v>4</v>
      </c>
      <c r="AA7" s="6">
        <v>4</v>
      </c>
      <c r="AB7" s="6">
        <v>2</v>
      </c>
      <c r="AC7" s="6">
        <v>2</v>
      </c>
      <c r="AD7" s="6">
        <v>0</v>
      </c>
      <c r="AE7" s="6">
        <v>1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1</v>
      </c>
      <c r="AW7" s="156">
        <v>30</v>
      </c>
      <c r="AX7" s="191">
        <v>30</v>
      </c>
      <c r="AY7" s="191">
        <v>7.3</v>
      </c>
    </row>
    <row r="8" spans="2:51" x14ac:dyDescent="0.15">
      <c r="B8" s="67"/>
      <c r="C8" s="18" t="s">
        <v>65</v>
      </c>
      <c r="D8" s="6">
        <v>2280</v>
      </c>
      <c r="E8" s="6">
        <v>29</v>
      </c>
      <c r="F8" s="6">
        <v>50</v>
      </c>
      <c r="G8" s="6">
        <v>80</v>
      </c>
      <c r="H8" s="6">
        <v>121</v>
      </c>
      <c r="I8" s="6">
        <v>138</v>
      </c>
      <c r="J8" s="6">
        <v>198</v>
      </c>
      <c r="K8" s="6">
        <v>194</v>
      </c>
      <c r="L8" s="6">
        <v>217</v>
      </c>
      <c r="M8" s="6">
        <v>260</v>
      </c>
      <c r="N8" s="6">
        <v>245</v>
      </c>
      <c r="O8" s="6">
        <v>227</v>
      </c>
      <c r="P8" s="6">
        <v>176</v>
      </c>
      <c r="Q8" s="6">
        <v>124</v>
      </c>
      <c r="R8" s="6">
        <v>82</v>
      </c>
      <c r="S8" s="6">
        <v>50</v>
      </c>
      <c r="T8" s="6">
        <v>24</v>
      </c>
      <c r="U8" s="6">
        <v>19</v>
      </c>
      <c r="V8" s="6">
        <v>14</v>
      </c>
      <c r="W8" s="6">
        <v>9</v>
      </c>
      <c r="X8" s="6">
        <v>5</v>
      </c>
      <c r="Y8" s="6">
        <v>6</v>
      </c>
      <c r="Z8" s="6">
        <v>4</v>
      </c>
      <c r="AA8" s="6">
        <v>4</v>
      </c>
      <c r="AB8" s="6">
        <v>0</v>
      </c>
      <c r="AC8" s="6">
        <v>2</v>
      </c>
      <c r="AD8" s="6">
        <v>0</v>
      </c>
      <c r="AE8" s="6">
        <v>1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1</v>
      </c>
      <c r="AW8" s="156">
        <v>30.8</v>
      </c>
      <c r="AX8" s="191">
        <v>30.9</v>
      </c>
      <c r="AY8" s="191">
        <v>7.7</v>
      </c>
    </row>
    <row r="9" spans="2:51" x14ac:dyDescent="0.15">
      <c r="B9" s="67"/>
      <c r="C9" s="18" t="s">
        <v>66</v>
      </c>
      <c r="D9" s="6">
        <v>1219</v>
      </c>
      <c r="E9" s="6">
        <v>14</v>
      </c>
      <c r="F9" s="6">
        <v>34</v>
      </c>
      <c r="G9" s="6">
        <v>59</v>
      </c>
      <c r="H9" s="6">
        <v>78</v>
      </c>
      <c r="I9" s="6">
        <v>108</v>
      </c>
      <c r="J9" s="6">
        <v>101</v>
      </c>
      <c r="K9" s="6">
        <v>130</v>
      </c>
      <c r="L9" s="6">
        <v>114</v>
      </c>
      <c r="M9" s="6">
        <v>136</v>
      </c>
      <c r="N9" s="6">
        <v>115</v>
      </c>
      <c r="O9" s="6">
        <v>116</v>
      </c>
      <c r="P9" s="6">
        <v>84</v>
      </c>
      <c r="Q9" s="6">
        <v>49</v>
      </c>
      <c r="R9" s="6">
        <v>26</v>
      </c>
      <c r="S9" s="6">
        <v>26</v>
      </c>
      <c r="T9" s="6">
        <v>11</v>
      </c>
      <c r="U9" s="6">
        <v>6</v>
      </c>
      <c r="V9" s="6">
        <v>4</v>
      </c>
      <c r="W9" s="6">
        <v>0</v>
      </c>
      <c r="X9" s="6">
        <v>3</v>
      </c>
      <c r="Y9" s="6">
        <v>3</v>
      </c>
      <c r="Z9" s="6">
        <v>0</v>
      </c>
      <c r="AA9" s="6">
        <v>0</v>
      </c>
      <c r="AB9" s="6">
        <v>2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156">
        <v>29.7</v>
      </c>
      <c r="AX9" s="191">
        <v>29.6</v>
      </c>
      <c r="AY9" s="191">
        <v>7.1</v>
      </c>
    </row>
    <row r="10" spans="2:51" x14ac:dyDescent="0.15">
      <c r="B10" s="67"/>
      <c r="C10" s="18" t="s">
        <v>67</v>
      </c>
      <c r="D10" s="6">
        <v>1210</v>
      </c>
      <c r="E10" s="6">
        <v>25</v>
      </c>
      <c r="F10" s="6">
        <v>29</v>
      </c>
      <c r="G10" s="6">
        <v>52</v>
      </c>
      <c r="H10" s="6">
        <v>103</v>
      </c>
      <c r="I10" s="6">
        <v>77</v>
      </c>
      <c r="J10" s="6">
        <v>105</v>
      </c>
      <c r="K10" s="6">
        <v>142</v>
      </c>
      <c r="L10" s="6">
        <v>162</v>
      </c>
      <c r="M10" s="6">
        <v>158</v>
      </c>
      <c r="N10" s="6">
        <v>136</v>
      </c>
      <c r="O10" s="6">
        <v>74</v>
      </c>
      <c r="P10" s="6">
        <v>55</v>
      </c>
      <c r="Q10" s="6">
        <v>39</v>
      </c>
      <c r="R10" s="6">
        <v>19</v>
      </c>
      <c r="S10" s="6">
        <v>13</v>
      </c>
      <c r="T10" s="6">
        <v>8</v>
      </c>
      <c r="U10" s="6">
        <v>5</v>
      </c>
      <c r="V10" s="6">
        <v>4</v>
      </c>
      <c r="W10" s="6">
        <v>1</v>
      </c>
      <c r="X10" s="6">
        <v>2</v>
      </c>
      <c r="Y10" s="6">
        <v>1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156">
        <v>29</v>
      </c>
      <c r="AX10" s="191">
        <v>28.8</v>
      </c>
      <c r="AY10" s="191">
        <v>6.5</v>
      </c>
    </row>
    <row r="11" spans="2:51" x14ac:dyDescent="0.15">
      <c r="B11" s="320" t="s">
        <v>5</v>
      </c>
      <c r="C11" s="269"/>
      <c r="D11" s="7">
        <v>5452</v>
      </c>
      <c r="E11" s="7">
        <v>60</v>
      </c>
      <c r="F11" s="7">
        <v>159</v>
      </c>
      <c r="G11" s="7">
        <v>354</v>
      </c>
      <c r="H11" s="7">
        <v>490</v>
      </c>
      <c r="I11" s="7">
        <v>601</v>
      </c>
      <c r="J11" s="7">
        <v>651</v>
      </c>
      <c r="K11" s="7">
        <v>680</v>
      </c>
      <c r="L11" s="7">
        <v>690</v>
      </c>
      <c r="M11" s="7">
        <v>596</v>
      </c>
      <c r="N11" s="7">
        <v>428</v>
      </c>
      <c r="O11" s="7">
        <v>298</v>
      </c>
      <c r="P11" s="7">
        <v>174</v>
      </c>
      <c r="Q11" s="7">
        <v>124</v>
      </c>
      <c r="R11" s="7">
        <v>59</v>
      </c>
      <c r="S11" s="7">
        <v>43</v>
      </c>
      <c r="T11" s="7">
        <v>18</v>
      </c>
      <c r="U11" s="7">
        <v>12</v>
      </c>
      <c r="V11" s="7">
        <v>6</v>
      </c>
      <c r="W11" s="7">
        <v>3</v>
      </c>
      <c r="X11" s="7">
        <v>1</v>
      </c>
      <c r="Y11" s="7">
        <v>1</v>
      </c>
      <c r="Z11" s="7">
        <v>0</v>
      </c>
      <c r="AA11" s="7">
        <v>0</v>
      </c>
      <c r="AB11" s="7">
        <v>1</v>
      </c>
      <c r="AC11" s="7">
        <v>0</v>
      </c>
      <c r="AD11" s="7">
        <v>0</v>
      </c>
      <c r="AE11" s="7">
        <v>1</v>
      </c>
      <c r="AF11" s="7">
        <v>1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1</v>
      </c>
      <c r="AW11" s="192">
        <v>27.2</v>
      </c>
      <c r="AX11" s="193">
        <v>27.5</v>
      </c>
      <c r="AY11" s="193">
        <v>6.2</v>
      </c>
    </row>
    <row r="12" spans="2:51" ht="12" customHeight="1" x14ac:dyDescent="0.15">
      <c r="B12" s="319" t="s">
        <v>334</v>
      </c>
      <c r="C12" s="246"/>
      <c r="D12" s="6">
        <v>263</v>
      </c>
      <c r="E12" s="6">
        <v>2</v>
      </c>
      <c r="F12" s="6">
        <v>6</v>
      </c>
      <c r="G12" s="6">
        <v>16</v>
      </c>
      <c r="H12" s="6">
        <v>20</v>
      </c>
      <c r="I12" s="6">
        <v>37</v>
      </c>
      <c r="J12" s="6">
        <v>47</v>
      </c>
      <c r="K12" s="6">
        <v>38</v>
      </c>
      <c r="L12" s="6">
        <v>29</v>
      </c>
      <c r="M12" s="6">
        <v>30</v>
      </c>
      <c r="N12" s="6">
        <v>20</v>
      </c>
      <c r="O12" s="6">
        <v>6</v>
      </c>
      <c r="P12" s="6">
        <v>4</v>
      </c>
      <c r="Q12" s="6">
        <v>5</v>
      </c>
      <c r="R12" s="6">
        <v>0</v>
      </c>
      <c r="S12" s="6">
        <v>2</v>
      </c>
      <c r="T12" s="6">
        <v>0</v>
      </c>
      <c r="U12" s="6">
        <v>0</v>
      </c>
      <c r="V12" s="6">
        <v>0</v>
      </c>
      <c r="W12" s="6">
        <v>1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156">
        <v>26.2</v>
      </c>
      <c r="AX12" s="191">
        <v>26.7</v>
      </c>
      <c r="AY12" s="191">
        <v>5.3</v>
      </c>
    </row>
    <row r="13" spans="2:51" ht="12" customHeight="1" x14ac:dyDescent="0.15">
      <c r="B13" s="319" t="s">
        <v>335</v>
      </c>
      <c r="C13" s="246"/>
      <c r="D13" s="6">
        <v>1037</v>
      </c>
      <c r="E13" s="6">
        <v>14</v>
      </c>
      <c r="F13" s="6">
        <v>40</v>
      </c>
      <c r="G13" s="6">
        <v>79</v>
      </c>
      <c r="H13" s="6">
        <v>111</v>
      </c>
      <c r="I13" s="6">
        <v>138</v>
      </c>
      <c r="J13" s="6">
        <v>126</v>
      </c>
      <c r="K13" s="6">
        <v>122</v>
      </c>
      <c r="L13" s="6">
        <v>146</v>
      </c>
      <c r="M13" s="6">
        <v>103</v>
      </c>
      <c r="N13" s="6">
        <v>68</v>
      </c>
      <c r="O13" s="6">
        <v>32</v>
      </c>
      <c r="P13" s="6">
        <v>19</v>
      </c>
      <c r="Q13" s="6">
        <v>22</v>
      </c>
      <c r="R13" s="6">
        <v>6</v>
      </c>
      <c r="S13" s="6">
        <v>5</v>
      </c>
      <c r="T13" s="6">
        <v>3</v>
      </c>
      <c r="U13" s="6">
        <v>2</v>
      </c>
      <c r="V13" s="6">
        <v>1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156">
        <v>26.2</v>
      </c>
      <c r="AX13" s="191">
        <v>26.4</v>
      </c>
      <c r="AY13" s="191">
        <v>5.7</v>
      </c>
    </row>
    <row r="14" spans="2:51" ht="12" customHeight="1" x14ac:dyDescent="0.15">
      <c r="B14" s="319" t="s">
        <v>76</v>
      </c>
      <c r="C14" s="246"/>
      <c r="D14" s="6">
        <v>992</v>
      </c>
      <c r="E14" s="6">
        <v>9</v>
      </c>
      <c r="F14" s="6">
        <v>31</v>
      </c>
      <c r="G14" s="6">
        <v>60</v>
      </c>
      <c r="H14" s="6">
        <v>87</v>
      </c>
      <c r="I14" s="6">
        <v>129</v>
      </c>
      <c r="J14" s="6">
        <v>121</v>
      </c>
      <c r="K14" s="6">
        <v>123</v>
      </c>
      <c r="L14" s="6">
        <v>136</v>
      </c>
      <c r="M14" s="6">
        <v>110</v>
      </c>
      <c r="N14" s="6">
        <v>70</v>
      </c>
      <c r="O14" s="6">
        <v>48</v>
      </c>
      <c r="P14" s="6">
        <v>29</v>
      </c>
      <c r="Q14" s="6">
        <v>16</v>
      </c>
      <c r="R14" s="6">
        <v>7</v>
      </c>
      <c r="S14" s="6">
        <v>7</v>
      </c>
      <c r="T14" s="6">
        <v>4</v>
      </c>
      <c r="U14" s="6">
        <v>3</v>
      </c>
      <c r="V14" s="6">
        <v>2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156">
        <v>26.9</v>
      </c>
      <c r="AX14" s="191">
        <v>27.2</v>
      </c>
      <c r="AY14" s="191">
        <v>5.8</v>
      </c>
    </row>
    <row r="15" spans="2:51" ht="12" customHeight="1" x14ac:dyDescent="0.15">
      <c r="B15" s="319" t="s">
        <v>77</v>
      </c>
      <c r="C15" s="246"/>
      <c r="D15" s="6">
        <v>3288</v>
      </c>
      <c r="E15" s="6">
        <v>43</v>
      </c>
      <c r="F15" s="6">
        <v>77</v>
      </c>
      <c r="G15" s="6">
        <v>149</v>
      </c>
      <c r="H15" s="6">
        <v>213</v>
      </c>
      <c r="I15" s="6">
        <v>227</v>
      </c>
      <c r="J15" s="6">
        <v>319</v>
      </c>
      <c r="K15" s="6">
        <v>322</v>
      </c>
      <c r="L15" s="6">
        <v>343</v>
      </c>
      <c r="M15" s="6">
        <v>364</v>
      </c>
      <c r="N15" s="6">
        <v>347</v>
      </c>
      <c r="O15" s="6">
        <v>275</v>
      </c>
      <c r="P15" s="6">
        <v>214</v>
      </c>
      <c r="Q15" s="6">
        <v>144</v>
      </c>
      <c r="R15" s="6">
        <v>93</v>
      </c>
      <c r="S15" s="6">
        <v>57</v>
      </c>
      <c r="T15" s="6">
        <v>27</v>
      </c>
      <c r="U15" s="6">
        <v>21</v>
      </c>
      <c r="V15" s="6">
        <v>18</v>
      </c>
      <c r="W15" s="6">
        <v>10</v>
      </c>
      <c r="X15" s="6">
        <v>5</v>
      </c>
      <c r="Y15" s="6">
        <v>8</v>
      </c>
      <c r="Z15" s="6">
        <v>4</v>
      </c>
      <c r="AA15" s="6">
        <v>4</v>
      </c>
      <c r="AB15" s="6">
        <v>0</v>
      </c>
      <c r="AC15" s="6">
        <v>2</v>
      </c>
      <c r="AD15" s="6">
        <v>0</v>
      </c>
      <c r="AE15" s="6">
        <v>1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1</v>
      </c>
      <c r="AW15" s="156">
        <v>29.7</v>
      </c>
      <c r="AX15" s="191">
        <v>29.9</v>
      </c>
      <c r="AY15" s="191">
        <v>7.4</v>
      </c>
    </row>
    <row r="16" spans="2:51" ht="12" customHeight="1" x14ac:dyDescent="0.15">
      <c r="B16" s="319" t="s">
        <v>78</v>
      </c>
      <c r="C16" s="246"/>
      <c r="D16" s="6">
        <v>902</v>
      </c>
      <c r="E16" s="6">
        <v>20</v>
      </c>
      <c r="F16" s="6">
        <v>24</v>
      </c>
      <c r="G16" s="6">
        <v>42</v>
      </c>
      <c r="H16" s="6">
        <v>79</v>
      </c>
      <c r="I16" s="6">
        <v>61</v>
      </c>
      <c r="J16" s="6">
        <v>71</v>
      </c>
      <c r="K16" s="6">
        <v>103</v>
      </c>
      <c r="L16" s="6">
        <v>117</v>
      </c>
      <c r="M16" s="6">
        <v>122</v>
      </c>
      <c r="N16" s="6">
        <v>97</v>
      </c>
      <c r="O16" s="6">
        <v>59</v>
      </c>
      <c r="P16" s="6">
        <v>41</v>
      </c>
      <c r="Q16" s="6">
        <v>29</v>
      </c>
      <c r="R16" s="6">
        <v>13</v>
      </c>
      <c r="S16" s="6">
        <v>11</v>
      </c>
      <c r="T16" s="6">
        <v>5</v>
      </c>
      <c r="U16" s="6">
        <v>4</v>
      </c>
      <c r="V16" s="6">
        <v>2</v>
      </c>
      <c r="W16" s="6">
        <v>0</v>
      </c>
      <c r="X16" s="6">
        <v>2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156">
        <v>28.8</v>
      </c>
      <c r="AX16" s="191">
        <v>28.6</v>
      </c>
      <c r="AY16" s="191">
        <v>6.5</v>
      </c>
    </row>
    <row r="17" spans="2:51" ht="12" customHeight="1" x14ac:dyDescent="0.15">
      <c r="B17" s="319" t="s">
        <v>336</v>
      </c>
      <c r="C17" s="246"/>
      <c r="D17" s="6">
        <v>184</v>
      </c>
      <c r="E17" s="6">
        <v>2</v>
      </c>
      <c r="F17" s="6">
        <v>6</v>
      </c>
      <c r="G17" s="6">
        <v>18</v>
      </c>
      <c r="H17" s="6">
        <v>19</v>
      </c>
      <c r="I17" s="6">
        <v>25</v>
      </c>
      <c r="J17" s="6">
        <v>29</v>
      </c>
      <c r="K17" s="6">
        <v>23</v>
      </c>
      <c r="L17" s="6">
        <v>20</v>
      </c>
      <c r="M17" s="6">
        <v>15</v>
      </c>
      <c r="N17" s="6">
        <v>10</v>
      </c>
      <c r="O17" s="6">
        <v>6</v>
      </c>
      <c r="P17" s="6">
        <v>4</v>
      </c>
      <c r="Q17" s="6">
        <v>3</v>
      </c>
      <c r="R17" s="6">
        <v>3</v>
      </c>
      <c r="S17" s="6">
        <v>1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156">
        <v>25.5</v>
      </c>
      <c r="AX17" s="191">
        <v>26.2</v>
      </c>
      <c r="AY17" s="191">
        <v>5.5</v>
      </c>
    </row>
    <row r="18" spans="2:51" ht="12" customHeight="1" x14ac:dyDescent="0.15">
      <c r="B18" s="319" t="s">
        <v>80</v>
      </c>
      <c r="C18" s="246"/>
      <c r="D18" s="6">
        <v>1219</v>
      </c>
      <c r="E18" s="6">
        <v>14</v>
      </c>
      <c r="F18" s="6">
        <v>34</v>
      </c>
      <c r="G18" s="6">
        <v>59</v>
      </c>
      <c r="H18" s="6">
        <v>78</v>
      </c>
      <c r="I18" s="6">
        <v>108</v>
      </c>
      <c r="J18" s="6">
        <v>101</v>
      </c>
      <c r="K18" s="6">
        <v>130</v>
      </c>
      <c r="L18" s="6">
        <v>114</v>
      </c>
      <c r="M18" s="6">
        <v>136</v>
      </c>
      <c r="N18" s="6">
        <v>115</v>
      </c>
      <c r="O18" s="6">
        <v>116</v>
      </c>
      <c r="P18" s="6">
        <v>84</v>
      </c>
      <c r="Q18" s="6">
        <v>49</v>
      </c>
      <c r="R18" s="6">
        <v>26</v>
      </c>
      <c r="S18" s="6">
        <v>26</v>
      </c>
      <c r="T18" s="6">
        <v>11</v>
      </c>
      <c r="U18" s="6">
        <v>6</v>
      </c>
      <c r="V18" s="6">
        <v>4</v>
      </c>
      <c r="W18" s="6">
        <v>0</v>
      </c>
      <c r="X18" s="6">
        <v>3</v>
      </c>
      <c r="Y18" s="6">
        <v>3</v>
      </c>
      <c r="Z18" s="6">
        <v>0</v>
      </c>
      <c r="AA18" s="6">
        <v>0</v>
      </c>
      <c r="AB18" s="6">
        <v>2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156">
        <v>29.7</v>
      </c>
      <c r="AX18" s="191">
        <v>29.6</v>
      </c>
      <c r="AY18" s="191">
        <v>7.1</v>
      </c>
    </row>
    <row r="19" spans="2:51" ht="12" customHeight="1" x14ac:dyDescent="0.15">
      <c r="B19" s="319" t="s">
        <v>337</v>
      </c>
      <c r="C19" s="246"/>
      <c r="D19" s="6">
        <v>605</v>
      </c>
      <c r="E19" s="6">
        <v>5</v>
      </c>
      <c r="F19" s="6">
        <v>10</v>
      </c>
      <c r="G19" s="6">
        <v>26</v>
      </c>
      <c r="H19" s="6">
        <v>46</v>
      </c>
      <c r="I19" s="6">
        <v>50</v>
      </c>
      <c r="J19" s="6">
        <v>62</v>
      </c>
      <c r="K19" s="6">
        <v>68</v>
      </c>
      <c r="L19" s="6">
        <v>81</v>
      </c>
      <c r="M19" s="6">
        <v>69</v>
      </c>
      <c r="N19" s="6">
        <v>57</v>
      </c>
      <c r="O19" s="6">
        <v>51</v>
      </c>
      <c r="P19" s="6">
        <v>30</v>
      </c>
      <c r="Q19" s="6">
        <v>24</v>
      </c>
      <c r="R19" s="6">
        <v>15</v>
      </c>
      <c r="S19" s="6">
        <v>5</v>
      </c>
      <c r="T19" s="6">
        <v>2</v>
      </c>
      <c r="U19" s="6">
        <v>2</v>
      </c>
      <c r="V19" s="6">
        <v>0</v>
      </c>
      <c r="W19" s="6">
        <v>0</v>
      </c>
      <c r="X19" s="6">
        <v>1</v>
      </c>
      <c r="Y19" s="6">
        <v>0</v>
      </c>
      <c r="Z19" s="6">
        <v>0</v>
      </c>
      <c r="AA19" s="6">
        <v>0</v>
      </c>
      <c r="AB19" s="6">
        <v>1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156">
        <v>28.8</v>
      </c>
      <c r="AX19" s="191">
        <v>29</v>
      </c>
      <c r="AY19" s="191">
        <v>6.3</v>
      </c>
    </row>
    <row r="20" spans="2:51" ht="12" customHeight="1" x14ac:dyDescent="0.15">
      <c r="B20" s="319" t="s">
        <v>338</v>
      </c>
      <c r="C20" s="246"/>
      <c r="D20" s="6">
        <v>324</v>
      </c>
      <c r="E20" s="6">
        <v>2</v>
      </c>
      <c r="F20" s="6">
        <v>4</v>
      </c>
      <c r="G20" s="6">
        <v>15</v>
      </c>
      <c r="H20" s="6">
        <v>24</v>
      </c>
      <c r="I20" s="6">
        <v>31</v>
      </c>
      <c r="J20" s="6">
        <v>28</v>
      </c>
      <c r="K20" s="6">
        <v>44</v>
      </c>
      <c r="L20" s="6">
        <v>47</v>
      </c>
      <c r="M20" s="6">
        <v>47</v>
      </c>
      <c r="N20" s="6">
        <v>29</v>
      </c>
      <c r="O20" s="6">
        <v>25</v>
      </c>
      <c r="P20" s="6">
        <v>9</v>
      </c>
      <c r="Q20" s="6">
        <v>10</v>
      </c>
      <c r="R20" s="6">
        <v>3</v>
      </c>
      <c r="S20" s="6">
        <v>3</v>
      </c>
      <c r="T20" s="6">
        <v>2</v>
      </c>
      <c r="U20" s="6">
        <v>1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156">
        <v>28.4</v>
      </c>
      <c r="AX20" s="191">
        <v>28.6</v>
      </c>
      <c r="AY20" s="191">
        <v>5.8</v>
      </c>
    </row>
    <row r="21" spans="2:51" ht="12" customHeight="1" x14ac:dyDescent="0.15">
      <c r="B21" s="319" t="s">
        <v>87</v>
      </c>
      <c r="C21" s="360"/>
      <c r="D21" s="6">
        <v>722</v>
      </c>
      <c r="E21" s="6">
        <v>9</v>
      </c>
      <c r="F21" s="6">
        <v>26</v>
      </c>
      <c r="G21" s="6">
        <v>54</v>
      </c>
      <c r="H21" s="6">
        <v>64</v>
      </c>
      <c r="I21" s="6">
        <v>64</v>
      </c>
      <c r="J21" s="6">
        <v>78</v>
      </c>
      <c r="K21" s="6">
        <v>88</v>
      </c>
      <c r="L21" s="6">
        <v>75</v>
      </c>
      <c r="M21" s="6">
        <v>82</v>
      </c>
      <c r="N21" s="6">
        <v>60</v>
      </c>
      <c r="O21" s="6">
        <v>51</v>
      </c>
      <c r="P21" s="6">
        <v>23</v>
      </c>
      <c r="Q21" s="6">
        <v>19</v>
      </c>
      <c r="R21" s="6">
        <v>9</v>
      </c>
      <c r="S21" s="6">
        <v>10</v>
      </c>
      <c r="T21" s="6">
        <v>3</v>
      </c>
      <c r="U21" s="6">
        <v>3</v>
      </c>
      <c r="V21" s="6">
        <v>1</v>
      </c>
      <c r="W21" s="6">
        <v>1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1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1</v>
      </c>
      <c r="AW21" s="156">
        <v>27.5</v>
      </c>
      <c r="AX21" s="191">
        <v>27.9</v>
      </c>
      <c r="AY21" s="191">
        <v>7.3</v>
      </c>
    </row>
    <row r="22" spans="2:51" ht="12" customHeight="1" x14ac:dyDescent="0.15">
      <c r="B22" s="320" t="s">
        <v>339</v>
      </c>
      <c r="C22" s="269"/>
      <c r="D22" s="7">
        <v>625</v>
      </c>
      <c r="E22" s="7">
        <v>8</v>
      </c>
      <c r="F22" s="7">
        <v>14</v>
      </c>
      <c r="G22" s="7">
        <v>27</v>
      </c>
      <c r="H22" s="7">
        <v>51</v>
      </c>
      <c r="I22" s="7">
        <v>54</v>
      </c>
      <c r="J22" s="7">
        <v>73</v>
      </c>
      <c r="K22" s="7">
        <v>85</v>
      </c>
      <c r="L22" s="7">
        <v>75</v>
      </c>
      <c r="M22" s="7">
        <v>72</v>
      </c>
      <c r="N22" s="7">
        <v>51</v>
      </c>
      <c r="O22" s="7">
        <v>46</v>
      </c>
      <c r="P22" s="7">
        <v>32</v>
      </c>
      <c r="Q22" s="7">
        <v>15</v>
      </c>
      <c r="R22" s="7">
        <v>11</v>
      </c>
      <c r="S22" s="7">
        <v>5</v>
      </c>
      <c r="T22" s="7">
        <v>4</v>
      </c>
      <c r="U22" s="7">
        <v>0</v>
      </c>
      <c r="V22" s="7">
        <v>0</v>
      </c>
      <c r="W22" s="7">
        <v>1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1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192">
        <v>28.1</v>
      </c>
      <c r="AX22" s="193">
        <v>28.4</v>
      </c>
      <c r="AY22" s="193">
        <v>6.2</v>
      </c>
    </row>
    <row r="23" spans="2:51" x14ac:dyDescent="0.15">
      <c r="B23" s="319" t="s">
        <v>6</v>
      </c>
      <c r="C23" s="246"/>
      <c r="D23" s="6">
        <v>263</v>
      </c>
      <c r="E23" s="6">
        <v>2</v>
      </c>
      <c r="F23" s="6">
        <v>6</v>
      </c>
      <c r="G23" s="6">
        <v>16</v>
      </c>
      <c r="H23" s="6">
        <v>20</v>
      </c>
      <c r="I23" s="6">
        <v>37</v>
      </c>
      <c r="J23" s="6">
        <v>47</v>
      </c>
      <c r="K23" s="6">
        <v>38</v>
      </c>
      <c r="L23" s="6">
        <v>29</v>
      </c>
      <c r="M23" s="6">
        <v>30</v>
      </c>
      <c r="N23" s="6">
        <v>20</v>
      </c>
      <c r="O23" s="6">
        <v>6</v>
      </c>
      <c r="P23" s="6">
        <v>4</v>
      </c>
      <c r="Q23" s="6">
        <v>5</v>
      </c>
      <c r="R23" s="6">
        <v>0</v>
      </c>
      <c r="S23" s="6">
        <v>2</v>
      </c>
      <c r="T23" s="6">
        <v>0</v>
      </c>
      <c r="U23" s="6">
        <v>0</v>
      </c>
      <c r="V23" s="6">
        <v>0</v>
      </c>
      <c r="W23" s="6">
        <v>1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156">
        <v>26.2</v>
      </c>
      <c r="AX23" s="191">
        <v>26.7</v>
      </c>
      <c r="AY23" s="191">
        <v>5.3</v>
      </c>
    </row>
    <row r="24" spans="2:51" x14ac:dyDescent="0.15">
      <c r="B24" s="319" t="s">
        <v>7</v>
      </c>
      <c r="C24" s="246"/>
      <c r="D24" s="6">
        <v>90</v>
      </c>
      <c r="E24" s="6">
        <v>1</v>
      </c>
      <c r="F24" s="6">
        <v>4</v>
      </c>
      <c r="G24" s="6">
        <v>6</v>
      </c>
      <c r="H24" s="6">
        <v>14</v>
      </c>
      <c r="I24" s="6">
        <v>15</v>
      </c>
      <c r="J24" s="6">
        <v>12</v>
      </c>
      <c r="K24" s="6">
        <v>7</v>
      </c>
      <c r="L24" s="6">
        <v>9</v>
      </c>
      <c r="M24" s="6">
        <v>8</v>
      </c>
      <c r="N24" s="6">
        <v>8</v>
      </c>
      <c r="O24" s="6">
        <v>3</v>
      </c>
      <c r="P24" s="6">
        <v>2</v>
      </c>
      <c r="Q24" s="6">
        <v>1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156">
        <v>24.9</v>
      </c>
      <c r="AX24" s="191">
        <v>25.6</v>
      </c>
      <c r="AY24" s="191">
        <v>5.3</v>
      </c>
    </row>
    <row r="25" spans="2:51" x14ac:dyDescent="0.15">
      <c r="B25" s="319" t="s">
        <v>8</v>
      </c>
      <c r="C25" s="246"/>
      <c r="D25" s="6">
        <v>179</v>
      </c>
      <c r="E25" s="6">
        <v>1</v>
      </c>
      <c r="F25" s="6">
        <v>6</v>
      </c>
      <c r="G25" s="6">
        <v>14</v>
      </c>
      <c r="H25" s="6">
        <v>19</v>
      </c>
      <c r="I25" s="6">
        <v>18</v>
      </c>
      <c r="J25" s="6">
        <v>23</v>
      </c>
      <c r="K25" s="6">
        <v>28</v>
      </c>
      <c r="L25" s="6">
        <v>25</v>
      </c>
      <c r="M25" s="6">
        <v>21</v>
      </c>
      <c r="N25" s="6">
        <v>12</v>
      </c>
      <c r="O25" s="6">
        <v>7</v>
      </c>
      <c r="P25" s="6">
        <v>1</v>
      </c>
      <c r="Q25" s="6">
        <v>2</v>
      </c>
      <c r="R25" s="6">
        <v>1</v>
      </c>
      <c r="S25" s="6">
        <v>1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156">
        <v>26.7</v>
      </c>
      <c r="AX25" s="191">
        <v>26.5</v>
      </c>
      <c r="AY25" s="191">
        <v>5.0999999999999996</v>
      </c>
    </row>
    <row r="26" spans="2:51" x14ac:dyDescent="0.15">
      <c r="B26" s="319" t="s">
        <v>9</v>
      </c>
      <c r="C26" s="246"/>
      <c r="D26" s="6">
        <v>255</v>
      </c>
      <c r="E26" s="6">
        <v>7</v>
      </c>
      <c r="F26" s="6">
        <v>10</v>
      </c>
      <c r="G26" s="6">
        <v>22</v>
      </c>
      <c r="H26" s="6">
        <v>25</v>
      </c>
      <c r="I26" s="6">
        <v>41</v>
      </c>
      <c r="J26" s="6">
        <v>35</v>
      </c>
      <c r="K26" s="6">
        <v>22</v>
      </c>
      <c r="L26" s="6">
        <v>32</v>
      </c>
      <c r="M26" s="6">
        <v>21</v>
      </c>
      <c r="N26" s="6">
        <v>14</v>
      </c>
      <c r="O26" s="6">
        <v>7</v>
      </c>
      <c r="P26" s="6">
        <v>5</v>
      </c>
      <c r="Q26" s="6">
        <v>8</v>
      </c>
      <c r="R26" s="6">
        <v>1</v>
      </c>
      <c r="S26" s="6">
        <v>0</v>
      </c>
      <c r="T26" s="6">
        <v>2</v>
      </c>
      <c r="U26" s="6">
        <v>2</v>
      </c>
      <c r="V26" s="6">
        <v>1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156">
        <v>25.2</v>
      </c>
      <c r="AX26" s="191">
        <v>26.2</v>
      </c>
      <c r="AY26" s="191">
        <v>6.3</v>
      </c>
    </row>
    <row r="27" spans="2:51" x14ac:dyDescent="0.15">
      <c r="B27" s="319" t="s">
        <v>10</v>
      </c>
      <c r="C27" s="246"/>
      <c r="D27" s="6">
        <v>178</v>
      </c>
      <c r="E27" s="6">
        <v>2</v>
      </c>
      <c r="F27" s="6">
        <v>12</v>
      </c>
      <c r="G27" s="6">
        <v>17</v>
      </c>
      <c r="H27" s="6">
        <v>21</v>
      </c>
      <c r="I27" s="6">
        <v>22</v>
      </c>
      <c r="J27" s="6">
        <v>18</v>
      </c>
      <c r="K27" s="6">
        <v>22</v>
      </c>
      <c r="L27" s="6">
        <v>28</v>
      </c>
      <c r="M27" s="6">
        <v>13</v>
      </c>
      <c r="N27" s="6">
        <v>10</v>
      </c>
      <c r="O27" s="6">
        <v>4</v>
      </c>
      <c r="P27" s="6">
        <v>2</v>
      </c>
      <c r="Q27" s="6">
        <v>6</v>
      </c>
      <c r="R27" s="6">
        <v>0</v>
      </c>
      <c r="S27" s="6">
        <v>1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156">
        <v>25.7</v>
      </c>
      <c r="AX27" s="191">
        <v>25.7</v>
      </c>
      <c r="AY27" s="194">
        <v>5.6</v>
      </c>
    </row>
    <row r="28" spans="2:51" x14ac:dyDescent="0.15">
      <c r="B28" s="319" t="s">
        <v>11</v>
      </c>
      <c r="C28" s="246"/>
      <c r="D28" s="6">
        <v>130</v>
      </c>
      <c r="E28" s="6">
        <v>1</v>
      </c>
      <c r="F28" s="6">
        <v>3</v>
      </c>
      <c r="G28" s="6">
        <v>11</v>
      </c>
      <c r="H28" s="6">
        <v>19</v>
      </c>
      <c r="I28" s="6">
        <v>21</v>
      </c>
      <c r="J28" s="6">
        <v>13</v>
      </c>
      <c r="K28" s="6">
        <v>16</v>
      </c>
      <c r="L28" s="6">
        <v>21</v>
      </c>
      <c r="M28" s="6">
        <v>15</v>
      </c>
      <c r="N28" s="6">
        <v>4</v>
      </c>
      <c r="O28" s="6">
        <v>2</v>
      </c>
      <c r="P28" s="6">
        <v>1</v>
      </c>
      <c r="Q28" s="6">
        <v>1</v>
      </c>
      <c r="R28" s="6">
        <v>1</v>
      </c>
      <c r="S28" s="6">
        <v>1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156">
        <v>25.4</v>
      </c>
      <c r="AX28" s="191">
        <v>25.7</v>
      </c>
      <c r="AY28" s="191">
        <v>5</v>
      </c>
    </row>
    <row r="29" spans="2:51" x14ac:dyDescent="0.15">
      <c r="B29" s="319" t="s">
        <v>12</v>
      </c>
      <c r="C29" s="246"/>
      <c r="D29" s="6">
        <v>205</v>
      </c>
      <c r="E29" s="6">
        <v>2</v>
      </c>
      <c r="F29" s="6">
        <v>5</v>
      </c>
      <c r="G29" s="6">
        <v>9</v>
      </c>
      <c r="H29" s="6">
        <v>13</v>
      </c>
      <c r="I29" s="6">
        <v>21</v>
      </c>
      <c r="J29" s="6">
        <v>25</v>
      </c>
      <c r="K29" s="6">
        <v>27</v>
      </c>
      <c r="L29" s="6">
        <v>31</v>
      </c>
      <c r="M29" s="6">
        <v>25</v>
      </c>
      <c r="N29" s="6">
        <v>20</v>
      </c>
      <c r="O29" s="6">
        <v>9</v>
      </c>
      <c r="P29" s="6">
        <v>8</v>
      </c>
      <c r="Q29" s="6">
        <v>4</v>
      </c>
      <c r="R29" s="6">
        <v>3</v>
      </c>
      <c r="S29" s="6">
        <v>2</v>
      </c>
      <c r="T29" s="6">
        <v>1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156">
        <v>28.1</v>
      </c>
      <c r="AX29" s="191">
        <v>28.1</v>
      </c>
      <c r="AY29" s="191">
        <v>5.6</v>
      </c>
    </row>
    <row r="30" spans="2:51" x14ac:dyDescent="0.15">
      <c r="B30" s="319" t="s">
        <v>13</v>
      </c>
      <c r="C30" s="246"/>
      <c r="D30" s="6">
        <v>469</v>
      </c>
      <c r="E30" s="6">
        <v>5</v>
      </c>
      <c r="F30" s="6">
        <v>13</v>
      </c>
      <c r="G30" s="6">
        <v>39</v>
      </c>
      <c r="H30" s="6">
        <v>39</v>
      </c>
      <c r="I30" s="6">
        <v>49</v>
      </c>
      <c r="J30" s="6">
        <v>57</v>
      </c>
      <c r="K30" s="6">
        <v>61</v>
      </c>
      <c r="L30" s="6">
        <v>57</v>
      </c>
      <c r="M30" s="6">
        <v>51</v>
      </c>
      <c r="N30" s="6">
        <v>37</v>
      </c>
      <c r="O30" s="6">
        <v>23</v>
      </c>
      <c r="P30" s="6">
        <v>20</v>
      </c>
      <c r="Q30" s="6">
        <v>8</v>
      </c>
      <c r="R30" s="6">
        <v>3</v>
      </c>
      <c r="S30" s="6">
        <v>4</v>
      </c>
      <c r="T30" s="6">
        <v>0</v>
      </c>
      <c r="U30" s="6">
        <v>1</v>
      </c>
      <c r="V30" s="6">
        <v>2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156">
        <v>27.2</v>
      </c>
      <c r="AX30" s="191">
        <v>27.3</v>
      </c>
      <c r="AY30" s="191">
        <v>6</v>
      </c>
    </row>
    <row r="31" spans="2:51" x14ac:dyDescent="0.15">
      <c r="B31" s="319" t="s">
        <v>14</v>
      </c>
      <c r="C31" s="246"/>
      <c r="D31" s="6">
        <v>296</v>
      </c>
      <c r="E31" s="6">
        <v>4</v>
      </c>
      <c r="F31" s="6">
        <v>11</v>
      </c>
      <c r="G31" s="6">
        <v>21</v>
      </c>
      <c r="H31" s="6">
        <v>22</v>
      </c>
      <c r="I31" s="6">
        <v>38</v>
      </c>
      <c r="J31" s="6">
        <v>38</v>
      </c>
      <c r="K31" s="6">
        <v>37</v>
      </c>
      <c r="L31" s="6">
        <v>43</v>
      </c>
      <c r="M31" s="6">
        <v>32</v>
      </c>
      <c r="N31" s="6">
        <v>20</v>
      </c>
      <c r="O31" s="6">
        <v>15</v>
      </c>
      <c r="P31" s="6">
        <v>7</v>
      </c>
      <c r="Q31" s="6">
        <v>4</v>
      </c>
      <c r="R31" s="6">
        <v>2</v>
      </c>
      <c r="S31" s="6">
        <v>0</v>
      </c>
      <c r="T31" s="6">
        <v>1</v>
      </c>
      <c r="U31" s="6">
        <v>0</v>
      </c>
      <c r="V31" s="6">
        <v>1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156">
        <v>26.5</v>
      </c>
      <c r="AX31" s="191">
        <v>26.8</v>
      </c>
      <c r="AY31" s="191">
        <v>5.6</v>
      </c>
    </row>
    <row r="32" spans="2:51" x14ac:dyDescent="0.15">
      <c r="B32" s="319" t="s">
        <v>15</v>
      </c>
      <c r="C32" s="246"/>
      <c r="D32" s="6">
        <v>316</v>
      </c>
      <c r="E32" s="6">
        <v>3</v>
      </c>
      <c r="F32" s="6">
        <v>13</v>
      </c>
      <c r="G32" s="6">
        <v>20</v>
      </c>
      <c r="H32" s="6">
        <v>39</v>
      </c>
      <c r="I32" s="6">
        <v>38</v>
      </c>
      <c r="J32" s="6">
        <v>40</v>
      </c>
      <c r="K32" s="6">
        <v>35</v>
      </c>
      <c r="L32" s="6">
        <v>37</v>
      </c>
      <c r="M32" s="6">
        <v>33</v>
      </c>
      <c r="N32" s="6">
        <v>21</v>
      </c>
      <c r="O32" s="6">
        <v>16</v>
      </c>
      <c r="P32" s="6">
        <v>10</v>
      </c>
      <c r="Q32" s="6">
        <v>5</v>
      </c>
      <c r="R32" s="6">
        <v>1</v>
      </c>
      <c r="S32" s="6">
        <v>2</v>
      </c>
      <c r="T32" s="6">
        <v>1</v>
      </c>
      <c r="U32" s="6">
        <v>2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156">
        <v>26.3</v>
      </c>
      <c r="AX32" s="191">
        <v>26.7</v>
      </c>
      <c r="AY32" s="191">
        <v>6</v>
      </c>
    </row>
    <row r="33" spans="2:51" x14ac:dyDescent="0.15">
      <c r="B33" s="319" t="s">
        <v>16</v>
      </c>
      <c r="C33" s="246"/>
      <c r="D33" s="6">
        <v>622</v>
      </c>
      <c r="E33" s="6">
        <v>14</v>
      </c>
      <c r="F33" s="6">
        <v>23</v>
      </c>
      <c r="G33" s="6">
        <v>26</v>
      </c>
      <c r="H33" s="6">
        <v>32</v>
      </c>
      <c r="I33" s="6">
        <v>54</v>
      </c>
      <c r="J33" s="6">
        <v>54</v>
      </c>
      <c r="K33" s="6">
        <v>49</v>
      </c>
      <c r="L33" s="6">
        <v>57</v>
      </c>
      <c r="M33" s="6">
        <v>87</v>
      </c>
      <c r="N33" s="6">
        <v>72</v>
      </c>
      <c r="O33" s="6">
        <v>62</v>
      </c>
      <c r="P33" s="6">
        <v>47</v>
      </c>
      <c r="Q33" s="6">
        <v>18</v>
      </c>
      <c r="R33" s="6">
        <v>12</v>
      </c>
      <c r="S33" s="6">
        <v>6</v>
      </c>
      <c r="T33" s="6">
        <v>2</v>
      </c>
      <c r="U33" s="6">
        <v>3</v>
      </c>
      <c r="V33" s="6">
        <v>3</v>
      </c>
      <c r="W33" s="6">
        <v>0</v>
      </c>
      <c r="X33" s="6">
        <v>1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156">
        <v>30.1</v>
      </c>
      <c r="AX33" s="191">
        <v>29.2</v>
      </c>
      <c r="AY33" s="191">
        <v>6.8</v>
      </c>
    </row>
    <row r="34" spans="2:51" x14ac:dyDescent="0.15">
      <c r="B34" s="319" t="s">
        <v>17</v>
      </c>
      <c r="C34" s="246"/>
      <c r="D34" s="6">
        <v>464</v>
      </c>
      <c r="E34" s="6">
        <v>7</v>
      </c>
      <c r="F34" s="6">
        <v>9</v>
      </c>
      <c r="G34" s="6">
        <v>24</v>
      </c>
      <c r="H34" s="6">
        <v>42</v>
      </c>
      <c r="I34" s="6">
        <v>28</v>
      </c>
      <c r="J34" s="6">
        <v>50</v>
      </c>
      <c r="K34" s="6">
        <v>38</v>
      </c>
      <c r="L34" s="6">
        <v>57</v>
      </c>
      <c r="M34" s="6">
        <v>50</v>
      </c>
      <c r="N34" s="6">
        <v>45</v>
      </c>
      <c r="O34" s="6">
        <v>39</v>
      </c>
      <c r="P34" s="6">
        <v>25</v>
      </c>
      <c r="Q34" s="6">
        <v>21</v>
      </c>
      <c r="R34" s="6">
        <v>12</v>
      </c>
      <c r="S34" s="6">
        <v>5</v>
      </c>
      <c r="T34" s="6">
        <v>4</v>
      </c>
      <c r="U34" s="6">
        <v>2</v>
      </c>
      <c r="V34" s="6">
        <v>2</v>
      </c>
      <c r="W34" s="6">
        <v>1</v>
      </c>
      <c r="X34" s="6">
        <v>1</v>
      </c>
      <c r="Y34" s="6">
        <v>1</v>
      </c>
      <c r="Z34" s="6">
        <v>0</v>
      </c>
      <c r="AA34" s="6">
        <v>1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156">
        <v>29.3</v>
      </c>
      <c r="AX34" s="191">
        <v>29.3</v>
      </c>
      <c r="AY34" s="191">
        <v>7.1</v>
      </c>
    </row>
    <row r="35" spans="2:51" x14ac:dyDescent="0.15">
      <c r="B35" s="319" t="s">
        <v>18</v>
      </c>
      <c r="C35" s="246"/>
      <c r="D35" s="6">
        <v>632</v>
      </c>
      <c r="E35" s="6">
        <v>3</v>
      </c>
      <c r="F35" s="6">
        <v>9</v>
      </c>
      <c r="G35" s="6">
        <v>20</v>
      </c>
      <c r="H35" s="6">
        <v>16</v>
      </c>
      <c r="I35" s="6">
        <v>27</v>
      </c>
      <c r="J35" s="6">
        <v>39</v>
      </c>
      <c r="K35" s="6">
        <v>53</v>
      </c>
      <c r="L35" s="6">
        <v>58</v>
      </c>
      <c r="M35" s="6">
        <v>49</v>
      </c>
      <c r="N35" s="6">
        <v>72</v>
      </c>
      <c r="O35" s="6">
        <v>65</v>
      </c>
      <c r="P35" s="6">
        <v>57</v>
      </c>
      <c r="Q35" s="6">
        <v>58</v>
      </c>
      <c r="R35" s="6">
        <v>35</v>
      </c>
      <c r="S35" s="6">
        <v>27</v>
      </c>
      <c r="T35" s="6">
        <v>12</v>
      </c>
      <c r="U35" s="6">
        <v>9</v>
      </c>
      <c r="V35" s="6">
        <v>4</v>
      </c>
      <c r="W35" s="6">
        <v>5</v>
      </c>
      <c r="X35" s="6">
        <v>2</v>
      </c>
      <c r="Y35" s="6">
        <v>4</v>
      </c>
      <c r="Z35" s="6">
        <v>4</v>
      </c>
      <c r="AA35" s="6">
        <v>2</v>
      </c>
      <c r="AB35" s="6">
        <v>0</v>
      </c>
      <c r="AC35" s="6">
        <v>0</v>
      </c>
      <c r="AD35" s="6">
        <v>0</v>
      </c>
      <c r="AE35" s="6">
        <v>1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1</v>
      </c>
      <c r="AW35" s="156">
        <v>33</v>
      </c>
      <c r="AX35" s="191">
        <v>33.299999999999997</v>
      </c>
      <c r="AY35" s="191">
        <v>8.6</v>
      </c>
    </row>
    <row r="36" spans="2:51" x14ac:dyDescent="0.15">
      <c r="B36" s="319" t="s">
        <v>19</v>
      </c>
      <c r="C36" s="246"/>
      <c r="D36" s="6">
        <v>562</v>
      </c>
      <c r="E36" s="6">
        <v>5</v>
      </c>
      <c r="F36" s="6">
        <v>9</v>
      </c>
      <c r="G36" s="6">
        <v>10</v>
      </c>
      <c r="H36" s="6">
        <v>31</v>
      </c>
      <c r="I36" s="6">
        <v>29</v>
      </c>
      <c r="J36" s="6">
        <v>55</v>
      </c>
      <c r="K36" s="6">
        <v>54</v>
      </c>
      <c r="L36" s="6">
        <v>45</v>
      </c>
      <c r="M36" s="6">
        <v>74</v>
      </c>
      <c r="N36" s="6">
        <v>56</v>
      </c>
      <c r="O36" s="6">
        <v>61</v>
      </c>
      <c r="P36" s="6">
        <v>47</v>
      </c>
      <c r="Q36" s="6">
        <v>27</v>
      </c>
      <c r="R36" s="6">
        <v>23</v>
      </c>
      <c r="S36" s="6">
        <v>12</v>
      </c>
      <c r="T36" s="6">
        <v>6</v>
      </c>
      <c r="U36" s="6">
        <v>5</v>
      </c>
      <c r="V36" s="6">
        <v>5</v>
      </c>
      <c r="W36" s="6">
        <v>3</v>
      </c>
      <c r="X36" s="6">
        <v>1</v>
      </c>
      <c r="Y36" s="6">
        <v>1</v>
      </c>
      <c r="Z36" s="6">
        <v>0</v>
      </c>
      <c r="AA36" s="6">
        <v>1</v>
      </c>
      <c r="AB36" s="6">
        <v>0</v>
      </c>
      <c r="AC36" s="6">
        <v>2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156">
        <v>31.3</v>
      </c>
      <c r="AX36" s="191">
        <v>31.4</v>
      </c>
      <c r="AY36" s="191">
        <v>7.3</v>
      </c>
    </row>
    <row r="37" spans="2:51" x14ac:dyDescent="0.15">
      <c r="B37" s="319" t="s">
        <v>20</v>
      </c>
      <c r="C37" s="246"/>
      <c r="D37" s="6">
        <v>207</v>
      </c>
      <c r="E37" s="6">
        <v>1</v>
      </c>
      <c r="F37" s="6">
        <v>7</v>
      </c>
      <c r="G37" s="6">
        <v>14</v>
      </c>
      <c r="H37" s="6">
        <v>15</v>
      </c>
      <c r="I37" s="6">
        <v>31</v>
      </c>
      <c r="J37" s="6">
        <v>28</v>
      </c>
      <c r="K37" s="6">
        <v>29</v>
      </c>
      <c r="L37" s="6">
        <v>26</v>
      </c>
      <c r="M37" s="6">
        <v>22</v>
      </c>
      <c r="N37" s="6">
        <v>15</v>
      </c>
      <c r="O37" s="6">
        <v>8</v>
      </c>
      <c r="P37" s="6">
        <v>2</v>
      </c>
      <c r="Q37" s="6">
        <v>4</v>
      </c>
      <c r="R37" s="6">
        <v>2</v>
      </c>
      <c r="S37" s="6">
        <v>3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156">
        <v>26.9</v>
      </c>
      <c r="AX37" s="191">
        <v>26.9</v>
      </c>
      <c r="AY37" s="191">
        <v>5.5</v>
      </c>
    </row>
    <row r="38" spans="2:51" x14ac:dyDescent="0.15">
      <c r="B38" s="319" t="s">
        <v>21</v>
      </c>
      <c r="C38" s="246"/>
      <c r="D38" s="6">
        <v>85</v>
      </c>
      <c r="E38" s="6">
        <v>1</v>
      </c>
      <c r="F38" s="6">
        <v>1</v>
      </c>
      <c r="G38" s="6">
        <v>11</v>
      </c>
      <c r="H38" s="6">
        <v>6</v>
      </c>
      <c r="I38" s="6">
        <v>11</v>
      </c>
      <c r="J38" s="6">
        <v>15</v>
      </c>
      <c r="K38" s="6">
        <v>13</v>
      </c>
      <c r="L38" s="6">
        <v>7</v>
      </c>
      <c r="M38" s="6">
        <v>4</v>
      </c>
      <c r="N38" s="6">
        <v>6</v>
      </c>
      <c r="O38" s="6">
        <v>4</v>
      </c>
      <c r="P38" s="6">
        <v>2</v>
      </c>
      <c r="Q38" s="6">
        <v>1</v>
      </c>
      <c r="R38" s="6">
        <v>3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156">
        <v>25.7</v>
      </c>
      <c r="AX38" s="191">
        <v>26.4</v>
      </c>
      <c r="AY38" s="191">
        <v>5.8</v>
      </c>
    </row>
    <row r="39" spans="2:51" x14ac:dyDescent="0.15">
      <c r="B39" s="319" t="s">
        <v>22</v>
      </c>
      <c r="C39" s="246"/>
      <c r="D39" s="6">
        <v>43</v>
      </c>
      <c r="E39" s="6">
        <v>1</v>
      </c>
      <c r="F39" s="6">
        <v>4</v>
      </c>
      <c r="G39" s="6">
        <v>2</v>
      </c>
      <c r="H39" s="6">
        <v>7</v>
      </c>
      <c r="I39" s="6">
        <v>3</v>
      </c>
      <c r="J39" s="6">
        <v>7</v>
      </c>
      <c r="K39" s="6">
        <v>3</v>
      </c>
      <c r="L39" s="6">
        <v>5</v>
      </c>
      <c r="M39" s="6">
        <v>4</v>
      </c>
      <c r="N39" s="6">
        <v>2</v>
      </c>
      <c r="O39" s="6">
        <v>1</v>
      </c>
      <c r="P39" s="6">
        <v>2</v>
      </c>
      <c r="Q39" s="6">
        <v>2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156">
        <v>25.5</v>
      </c>
      <c r="AX39" s="191">
        <v>25.9</v>
      </c>
      <c r="AY39" s="191">
        <v>6</v>
      </c>
    </row>
    <row r="40" spans="2:51" x14ac:dyDescent="0.15">
      <c r="B40" s="319" t="s">
        <v>23</v>
      </c>
      <c r="C40" s="246"/>
      <c r="D40" s="6">
        <v>56</v>
      </c>
      <c r="E40" s="6">
        <v>0</v>
      </c>
      <c r="F40" s="6">
        <v>1</v>
      </c>
      <c r="G40" s="6">
        <v>5</v>
      </c>
      <c r="H40" s="6">
        <v>6</v>
      </c>
      <c r="I40" s="6">
        <v>11</v>
      </c>
      <c r="J40" s="6">
        <v>7</v>
      </c>
      <c r="K40" s="6">
        <v>7</v>
      </c>
      <c r="L40" s="6">
        <v>8</v>
      </c>
      <c r="M40" s="6">
        <v>7</v>
      </c>
      <c r="N40" s="6">
        <v>2</v>
      </c>
      <c r="O40" s="6">
        <v>1</v>
      </c>
      <c r="P40" s="6">
        <v>0</v>
      </c>
      <c r="Q40" s="6">
        <v>0</v>
      </c>
      <c r="R40" s="6">
        <v>0</v>
      </c>
      <c r="S40" s="6">
        <v>1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156">
        <v>25.3</v>
      </c>
      <c r="AX40" s="191">
        <v>26</v>
      </c>
      <c r="AY40" s="191">
        <v>4.7</v>
      </c>
    </row>
    <row r="41" spans="2:51" x14ac:dyDescent="0.15">
      <c r="B41" s="319" t="s">
        <v>24</v>
      </c>
      <c r="C41" s="246"/>
      <c r="D41" s="6">
        <v>231</v>
      </c>
      <c r="E41" s="6">
        <v>4</v>
      </c>
      <c r="F41" s="6">
        <v>9</v>
      </c>
      <c r="G41" s="6">
        <v>20</v>
      </c>
      <c r="H41" s="6">
        <v>29</v>
      </c>
      <c r="I41" s="6">
        <v>24</v>
      </c>
      <c r="J41" s="6">
        <v>30</v>
      </c>
      <c r="K41" s="6">
        <v>28</v>
      </c>
      <c r="L41" s="6">
        <v>24</v>
      </c>
      <c r="M41" s="6">
        <v>17</v>
      </c>
      <c r="N41" s="6">
        <v>26</v>
      </c>
      <c r="O41" s="6">
        <v>10</v>
      </c>
      <c r="P41" s="6">
        <v>4</v>
      </c>
      <c r="Q41" s="6">
        <v>2</v>
      </c>
      <c r="R41" s="6">
        <v>2</v>
      </c>
      <c r="S41" s="6">
        <v>1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1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156">
        <v>25.8</v>
      </c>
      <c r="AX41" s="191">
        <v>26.3</v>
      </c>
      <c r="AY41" s="191">
        <v>6</v>
      </c>
    </row>
    <row r="42" spans="2:51" x14ac:dyDescent="0.15">
      <c r="B42" s="319" t="s">
        <v>25</v>
      </c>
      <c r="C42" s="246"/>
      <c r="D42" s="6">
        <v>173</v>
      </c>
      <c r="E42" s="6">
        <v>1</v>
      </c>
      <c r="F42" s="6">
        <v>0</v>
      </c>
      <c r="G42" s="6">
        <v>5</v>
      </c>
      <c r="H42" s="6">
        <v>11</v>
      </c>
      <c r="I42" s="6">
        <v>22</v>
      </c>
      <c r="J42" s="6">
        <v>15</v>
      </c>
      <c r="K42" s="6">
        <v>22</v>
      </c>
      <c r="L42" s="6">
        <v>30</v>
      </c>
      <c r="M42" s="6">
        <v>23</v>
      </c>
      <c r="N42" s="6">
        <v>14</v>
      </c>
      <c r="O42" s="6">
        <v>9</v>
      </c>
      <c r="P42" s="6">
        <v>10</v>
      </c>
      <c r="Q42" s="6">
        <v>3</v>
      </c>
      <c r="R42" s="6">
        <v>2</v>
      </c>
      <c r="S42" s="6">
        <v>2</v>
      </c>
      <c r="T42" s="6">
        <v>2</v>
      </c>
      <c r="U42" s="6">
        <v>1</v>
      </c>
      <c r="V42" s="6">
        <v>1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156">
        <v>28.7</v>
      </c>
      <c r="AX42" s="191">
        <v>28.9</v>
      </c>
      <c r="AY42" s="191">
        <v>6</v>
      </c>
    </row>
    <row r="43" spans="2:51" x14ac:dyDescent="0.15">
      <c r="B43" s="319" t="s">
        <v>26</v>
      </c>
      <c r="C43" s="246"/>
      <c r="D43" s="6">
        <v>221</v>
      </c>
      <c r="E43" s="6">
        <v>3</v>
      </c>
      <c r="F43" s="6">
        <v>2</v>
      </c>
      <c r="G43" s="6">
        <v>7</v>
      </c>
      <c r="H43" s="6">
        <v>24</v>
      </c>
      <c r="I43" s="6">
        <v>16</v>
      </c>
      <c r="J43" s="6">
        <v>22</v>
      </c>
      <c r="K43" s="6">
        <v>34</v>
      </c>
      <c r="L43" s="6">
        <v>40</v>
      </c>
      <c r="M43" s="6">
        <v>25</v>
      </c>
      <c r="N43" s="6">
        <v>16</v>
      </c>
      <c r="O43" s="6">
        <v>7</v>
      </c>
      <c r="P43" s="6">
        <v>8</v>
      </c>
      <c r="Q43" s="6">
        <v>9</v>
      </c>
      <c r="R43" s="6">
        <v>2</v>
      </c>
      <c r="S43" s="6">
        <v>3</v>
      </c>
      <c r="T43" s="6">
        <v>0</v>
      </c>
      <c r="U43" s="6">
        <v>1</v>
      </c>
      <c r="V43" s="6">
        <v>2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156">
        <v>28.1</v>
      </c>
      <c r="AX43" s="191">
        <v>28.3</v>
      </c>
      <c r="AY43" s="191">
        <v>6.1</v>
      </c>
    </row>
    <row r="44" spans="2:51" x14ac:dyDescent="0.15">
      <c r="B44" s="319" t="s">
        <v>27</v>
      </c>
      <c r="C44" s="246"/>
      <c r="D44" s="6">
        <v>308</v>
      </c>
      <c r="E44" s="6">
        <v>5</v>
      </c>
      <c r="F44" s="6">
        <v>5</v>
      </c>
      <c r="G44" s="6">
        <v>10</v>
      </c>
      <c r="H44" s="6">
        <v>24</v>
      </c>
      <c r="I44" s="6">
        <v>16</v>
      </c>
      <c r="J44" s="6">
        <v>34</v>
      </c>
      <c r="K44" s="6">
        <v>39</v>
      </c>
      <c r="L44" s="6">
        <v>45</v>
      </c>
      <c r="M44" s="6">
        <v>36</v>
      </c>
      <c r="N44" s="6">
        <v>39</v>
      </c>
      <c r="O44" s="6">
        <v>15</v>
      </c>
      <c r="P44" s="6">
        <v>14</v>
      </c>
      <c r="Q44" s="6">
        <v>10</v>
      </c>
      <c r="R44" s="6">
        <v>6</v>
      </c>
      <c r="S44" s="6">
        <v>2</v>
      </c>
      <c r="T44" s="6">
        <v>3</v>
      </c>
      <c r="U44" s="6">
        <v>1</v>
      </c>
      <c r="V44" s="6">
        <v>2</v>
      </c>
      <c r="W44" s="6">
        <v>1</v>
      </c>
      <c r="X44" s="6">
        <v>0</v>
      </c>
      <c r="Y44" s="6">
        <v>1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156">
        <v>29.1</v>
      </c>
      <c r="AX44" s="191">
        <v>29.2</v>
      </c>
      <c r="AY44" s="191">
        <v>6.5</v>
      </c>
    </row>
    <row r="45" spans="2:51" x14ac:dyDescent="0.15">
      <c r="B45" s="319" t="s">
        <v>28</v>
      </c>
      <c r="C45" s="246"/>
      <c r="D45" s="6">
        <v>548</v>
      </c>
      <c r="E45" s="6">
        <v>16</v>
      </c>
      <c r="F45" s="6">
        <v>18</v>
      </c>
      <c r="G45" s="6">
        <v>25</v>
      </c>
      <c r="H45" s="6">
        <v>36</v>
      </c>
      <c r="I45" s="6">
        <v>35</v>
      </c>
      <c r="J45" s="6">
        <v>44</v>
      </c>
      <c r="K45" s="6">
        <v>53</v>
      </c>
      <c r="L45" s="6">
        <v>64</v>
      </c>
      <c r="M45" s="6">
        <v>83</v>
      </c>
      <c r="N45" s="6">
        <v>63</v>
      </c>
      <c r="O45" s="6">
        <v>45</v>
      </c>
      <c r="P45" s="6">
        <v>26</v>
      </c>
      <c r="Q45" s="6">
        <v>17</v>
      </c>
      <c r="R45" s="6">
        <v>8</v>
      </c>
      <c r="S45" s="6">
        <v>7</v>
      </c>
      <c r="T45" s="6">
        <v>4</v>
      </c>
      <c r="U45" s="6">
        <v>2</v>
      </c>
      <c r="V45" s="6">
        <v>0</v>
      </c>
      <c r="W45" s="6">
        <v>0</v>
      </c>
      <c r="X45" s="6">
        <v>2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156">
        <v>29.3</v>
      </c>
      <c r="AX45" s="191">
        <v>28.9</v>
      </c>
      <c r="AY45" s="191">
        <v>6.7</v>
      </c>
    </row>
    <row r="46" spans="2:51" x14ac:dyDescent="0.15">
      <c r="B46" s="319" t="s">
        <v>29</v>
      </c>
      <c r="C46" s="246"/>
      <c r="D46" s="6">
        <v>133</v>
      </c>
      <c r="E46" s="6">
        <v>1</v>
      </c>
      <c r="F46" s="6">
        <v>4</v>
      </c>
      <c r="G46" s="6">
        <v>10</v>
      </c>
      <c r="H46" s="6">
        <v>19</v>
      </c>
      <c r="I46" s="6">
        <v>10</v>
      </c>
      <c r="J46" s="6">
        <v>5</v>
      </c>
      <c r="K46" s="6">
        <v>16</v>
      </c>
      <c r="L46" s="6">
        <v>13</v>
      </c>
      <c r="M46" s="6">
        <v>14</v>
      </c>
      <c r="N46" s="6">
        <v>18</v>
      </c>
      <c r="O46" s="6">
        <v>7</v>
      </c>
      <c r="P46" s="6">
        <v>7</v>
      </c>
      <c r="Q46" s="6">
        <v>3</v>
      </c>
      <c r="R46" s="6">
        <v>3</v>
      </c>
      <c r="S46" s="6">
        <v>1</v>
      </c>
      <c r="T46" s="6">
        <v>1</v>
      </c>
      <c r="U46" s="6">
        <v>1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156">
        <v>28.4</v>
      </c>
      <c r="AX46" s="191">
        <v>28.1</v>
      </c>
      <c r="AY46" s="191">
        <v>6.6</v>
      </c>
    </row>
    <row r="47" spans="2:51" x14ac:dyDescent="0.15">
      <c r="B47" s="319" t="s">
        <v>30</v>
      </c>
      <c r="C47" s="246"/>
      <c r="D47" s="6">
        <v>110</v>
      </c>
      <c r="E47" s="6">
        <v>0</v>
      </c>
      <c r="F47" s="6">
        <v>7</v>
      </c>
      <c r="G47" s="6">
        <v>7</v>
      </c>
      <c r="H47" s="6">
        <v>9</v>
      </c>
      <c r="I47" s="6">
        <v>8</v>
      </c>
      <c r="J47" s="6">
        <v>8</v>
      </c>
      <c r="K47" s="6">
        <v>11</v>
      </c>
      <c r="L47" s="6">
        <v>8</v>
      </c>
      <c r="M47" s="6">
        <v>14</v>
      </c>
      <c r="N47" s="6">
        <v>11</v>
      </c>
      <c r="O47" s="6">
        <v>17</v>
      </c>
      <c r="P47" s="6">
        <v>7</v>
      </c>
      <c r="Q47" s="6">
        <v>1</v>
      </c>
      <c r="R47" s="6">
        <v>1</v>
      </c>
      <c r="S47" s="6">
        <v>1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156">
        <v>29.3</v>
      </c>
      <c r="AX47" s="191">
        <v>28.5</v>
      </c>
      <c r="AY47" s="191">
        <v>6.3</v>
      </c>
    </row>
    <row r="48" spans="2:51" x14ac:dyDescent="0.15">
      <c r="B48" s="319" t="s">
        <v>31</v>
      </c>
      <c r="C48" s="246"/>
      <c r="D48" s="6">
        <v>123</v>
      </c>
      <c r="E48" s="6">
        <v>1</v>
      </c>
      <c r="F48" s="6">
        <v>4</v>
      </c>
      <c r="G48" s="6">
        <v>6</v>
      </c>
      <c r="H48" s="6">
        <v>8</v>
      </c>
      <c r="I48" s="6">
        <v>14</v>
      </c>
      <c r="J48" s="6">
        <v>8</v>
      </c>
      <c r="K48" s="6">
        <v>15</v>
      </c>
      <c r="L48" s="6">
        <v>12</v>
      </c>
      <c r="M48" s="6">
        <v>10</v>
      </c>
      <c r="N48" s="6">
        <v>16</v>
      </c>
      <c r="O48" s="6">
        <v>11</v>
      </c>
      <c r="P48" s="6">
        <v>5</v>
      </c>
      <c r="Q48" s="6">
        <v>5</v>
      </c>
      <c r="R48" s="6">
        <v>1</v>
      </c>
      <c r="S48" s="6">
        <v>2</v>
      </c>
      <c r="T48" s="6">
        <v>0</v>
      </c>
      <c r="U48" s="6">
        <v>2</v>
      </c>
      <c r="V48" s="6">
        <v>3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156">
        <v>28.9</v>
      </c>
      <c r="AX48" s="191">
        <v>29.4</v>
      </c>
      <c r="AY48" s="191">
        <v>7.2</v>
      </c>
    </row>
    <row r="49" spans="2:51" x14ac:dyDescent="0.15">
      <c r="B49" s="319" t="s">
        <v>32</v>
      </c>
      <c r="C49" s="246"/>
      <c r="D49" s="6">
        <v>433</v>
      </c>
      <c r="E49" s="6">
        <v>3</v>
      </c>
      <c r="F49" s="6">
        <v>8</v>
      </c>
      <c r="G49" s="6">
        <v>19</v>
      </c>
      <c r="H49" s="6">
        <v>28</v>
      </c>
      <c r="I49" s="6">
        <v>34</v>
      </c>
      <c r="J49" s="6">
        <v>35</v>
      </c>
      <c r="K49" s="6">
        <v>47</v>
      </c>
      <c r="L49" s="6">
        <v>37</v>
      </c>
      <c r="M49" s="6">
        <v>47</v>
      </c>
      <c r="N49" s="6">
        <v>37</v>
      </c>
      <c r="O49" s="6">
        <v>42</v>
      </c>
      <c r="P49" s="6">
        <v>37</v>
      </c>
      <c r="Q49" s="6">
        <v>24</v>
      </c>
      <c r="R49" s="6">
        <v>10</v>
      </c>
      <c r="S49" s="6">
        <v>12</v>
      </c>
      <c r="T49" s="6">
        <v>7</v>
      </c>
      <c r="U49" s="6">
        <v>4</v>
      </c>
      <c r="V49" s="6">
        <v>0</v>
      </c>
      <c r="W49" s="6">
        <v>0</v>
      </c>
      <c r="X49" s="6">
        <v>1</v>
      </c>
      <c r="Y49" s="6">
        <v>1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156">
        <v>30.3</v>
      </c>
      <c r="AX49" s="191">
        <v>30.3</v>
      </c>
      <c r="AY49" s="191">
        <v>7</v>
      </c>
    </row>
    <row r="50" spans="2:51" x14ac:dyDescent="0.15">
      <c r="B50" s="319" t="s">
        <v>33</v>
      </c>
      <c r="C50" s="246"/>
      <c r="D50" s="6">
        <v>366</v>
      </c>
      <c r="E50" s="6">
        <v>6</v>
      </c>
      <c r="F50" s="6">
        <v>12</v>
      </c>
      <c r="G50" s="6">
        <v>14</v>
      </c>
      <c r="H50" s="6">
        <v>21</v>
      </c>
      <c r="I50" s="6">
        <v>32</v>
      </c>
      <c r="J50" s="6">
        <v>35</v>
      </c>
      <c r="K50" s="6">
        <v>41</v>
      </c>
      <c r="L50" s="6">
        <v>39</v>
      </c>
      <c r="M50" s="6">
        <v>43</v>
      </c>
      <c r="N50" s="6">
        <v>33</v>
      </c>
      <c r="O50" s="6">
        <v>28</v>
      </c>
      <c r="P50" s="6">
        <v>22</v>
      </c>
      <c r="Q50" s="6">
        <v>14</v>
      </c>
      <c r="R50" s="6">
        <v>12</v>
      </c>
      <c r="S50" s="6">
        <v>6</v>
      </c>
      <c r="T50" s="6">
        <v>3</v>
      </c>
      <c r="U50" s="6">
        <v>0</v>
      </c>
      <c r="V50" s="6">
        <v>1</v>
      </c>
      <c r="W50" s="6">
        <v>0</v>
      </c>
      <c r="X50" s="6">
        <v>1</v>
      </c>
      <c r="Y50" s="6">
        <v>2</v>
      </c>
      <c r="Z50" s="6">
        <v>0</v>
      </c>
      <c r="AA50" s="6">
        <v>0</v>
      </c>
      <c r="AB50" s="6">
        <v>1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156">
        <v>29.1</v>
      </c>
      <c r="AX50" s="191">
        <v>29.4</v>
      </c>
      <c r="AY50" s="191">
        <v>7.1</v>
      </c>
    </row>
    <row r="51" spans="2:51" x14ac:dyDescent="0.15">
      <c r="B51" s="319" t="s">
        <v>34</v>
      </c>
      <c r="C51" s="246"/>
      <c r="D51" s="6">
        <v>76</v>
      </c>
      <c r="E51" s="6">
        <v>1</v>
      </c>
      <c r="F51" s="6">
        <v>2</v>
      </c>
      <c r="G51" s="6">
        <v>7</v>
      </c>
      <c r="H51" s="6">
        <v>3</v>
      </c>
      <c r="I51" s="6">
        <v>12</v>
      </c>
      <c r="J51" s="6">
        <v>6</v>
      </c>
      <c r="K51" s="6">
        <v>6</v>
      </c>
      <c r="L51" s="6">
        <v>5</v>
      </c>
      <c r="M51" s="6">
        <v>9</v>
      </c>
      <c r="N51" s="6">
        <v>5</v>
      </c>
      <c r="O51" s="6">
        <v>8</v>
      </c>
      <c r="P51" s="6">
        <v>6</v>
      </c>
      <c r="Q51" s="6">
        <v>0</v>
      </c>
      <c r="R51" s="6">
        <v>1</v>
      </c>
      <c r="S51" s="6">
        <v>3</v>
      </c>
      <c r="T51" s="6">
        <v>0</v>
      </c>
      <c r="U51" s="6">
        <v>0</v>
      </c>
      <c r="V51" s="6">
        <v>0</v>
      </c>
      <c r="W51" s="6">
        <v>0</v>
      </c>
      <c r="X51" s="6">
        <v>1</v>
      </c>
      <c r="Y51" s="6">
        <v>0</v>
      </c>
      <c r="Z51" s="6">
        <v>0</v>
      </c>
      <c r="AA51" s="6">
        <v>0</v>
      </c>
      <c r="AB51" s="6">
        <v>1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156">
        <v>28.7</v>
      </c>
      <c r="AX51" s="191">
        <v>29.1</v>
      </c>
      <c r="AY51" s="191">
        <v>8</v>
      </c>
    </row>
    <row r="52" spans="2:51" x14ac:dyDescent="0.15">
      <c r="B52" s="319" t="s">
        <v>35</v>
      </c>
      <c r="C52" s="246"/>
      <c r="D52" s="6">
        <v>111</v>
      </c>
      <c r="E52" s="6">
        <v>3</v>
      </c>
      <c r="F52" s="6">
        <v>1</v>
      </c>
      <c r="G52" s="6">
        <v>6</v>
      </c>
      <c r="H52" s="6">
        <v>9</v>
      </c>
      <c r="I52" s="6">
        <v>8</v>
      </c>
      <c r="J52" s="6">
        <v>9</v>
      </c>
      <c r="K52" s="6">
        <v>10</v>
      </c>
      <c r="L52" s="6">
        <v>13</v>
      </c>
      <c r="M52" s="6">
        <v>13</v>
      </c>
      <c r="N52" s="6">
        <v>13</v>
      </c>
      <c r="O52" s="6">
        <v>10</v>
      </c>
      <c r="P52" s="6">
        <v>7</v>
      </c>
      <c r="Q52" s="6">
        <v>5</v>
      </c>
      <c r="R52" s="6">
        <v>1</v>
      </c>
      <c r="S52" s="6">
        <v>2</v>
      </c>
      <c r="T52" s="6">
        <v>1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156">
        <v>29.9</v>
      </c>
      <c r="AX52" s="191">
        <v>29.1</v>
      </c>
      <c r="AY52" s="191">
        <v>6.6</v>
      </c>
    </row>
    <row r="53" spans="2:51" x14ac:dyDescent="0.15">
      <c r="B53" s="319" t="s">
        <v>36</v>
      </c>
      <c r="C53" s="246"/>
      <c r="D53" s="6">
        <v>7</v>
      </c>
      <c r="E53" s="6">
        <v>1</v>
      </c>
      <c r="F53" s="6">
        <v>0</v>
      </c>
      <c r="G53" s="6">
        <v>0</v>
      </c>
      <c r="H53" s="6">
        <v>1</v>
      </c>
      <c r="I53" s="6">
        <v>1</v>
      </c>
      <c r="J53" s="6">
        <v>0</v>
      </c>
      <c r="K53" s="6">
        <v>0</v>
      </c>
      <c r="L53" s="6">
        <v>2</v>
      </c>
      <c r="M53" s="6">
        <v>1</v>
      </c>
      <c r="N53" s="6">
        <v>1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156">
        <v>28</v>
      </c>
      <c r="AX53" s="191">
        <v>25.4</v>
      </c>
      <c r="AY53" s="191">
        <v>5.9</v>
      </c>
    </row>
    <row r="54" spans="2:51" x14ac:dyDescent="0.15">
      <c r="B54" s="319" t="s">
        <v>37</v>
      </c>
      <c r="C54" s="246"/>
      <c r="D54" s="6">
        <v>6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1</v>
      </c>
      <c r="L54" s="6">
        <v>2</v>
      </c>
      <c r="M54" s="6">
        <v>1</v>
      </c>
      <c r="N54" s="6">
        <v>1</v>
      </c>
      <c r="O54" s="6">
        <v>0</v>
      </c>
      <c r="P54" s="6">
        <v>0</v>
      </c>
      <c r="Q54" s="6">
        <v>0</v>
      </c>
      <c r="R54" s="6">
        <v>1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156">
        <v>30.5</v>
      </c>
      <c r="AX54" s="191">
        <v>32.1</v>
      </c>
      <c r="AY54" s="191">
        <v>4.7</v>
      </c>
    </row>
    <row r="55" spans="2:51" x14ac:dyDescent="0.15">
      <c r="B55" s="319" t="s">
        <v>38</v>
      </c>
      <c r="C55" s="246"/>
      <c r="D55" s="6">
        <v>234</v>
      </c>
      <c r="E55" s="6">
        <v>2</v>
      </c>
      <c r="F55" s="6">
        <v>3</v>
      </c>
      <c r="G55" s="6">
        <v>8</v>
      </c>
      <c r="H55" s="6">
        <v>16</v>
      </c>
      <c r="I55" s="6">
        <v>13</v>
      </c>
      <c r="J55" s="6">
        <v>24</v>
      </c>
      <c r="K55" s="6">
        <v>28</v>
      </c>
      <c r="L55" s="6">
        <v>26</v>
      </c>
      <c r="M55" s="6">
        <v>29</v>
      </c>
      <c r="N55" s="6">
        <v>24</v>
      </c>
      <c r="O55" s="6">
        <v>24</v>
      </c>
      <c r="P55" s="6">
        <v>15</v>
      </c>
      <c r="Q55" s="6">
        <v>9</v>
      </c>
      <c r="R55" s="6">
        <v>5</v>
      </c>
      <c r="S55" s="6">
        <v>4</v>
      </c>
      <c r="T55" s="6">
        <v>1</v>
      </c>
      <c r="U55" s="6">
        <v>1</v>
      </c>
      <c r="V55" s="6">
        <v>0</v>
      </c>
      <c r="W55" s="6">
        <v>0</v>
      </c>
      <c r="X55" s="6">
        <v>1</v>
      </c>
      <c r="Y55" s="6">
        <v>0</v>
      </c>
      <c r="Z55" s="6">
        <v>0</v>
      </c>
      <c r="AA55" s="6">
        <v>0</v>
      </c>
      <c r="AB55" s="6">
        <v>1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156">
        <v>29.8</v>
      </c>
      <c r="AX55" s="191">
        <v>30</v>
      </c>
      <c r="AY55" s="191">
        <v>6.6</v>
      </c>
    </row>
    <row r="56" spans="2:51" x14ac:dyDescent="0.15">
      <c r="B56" s="319" t="s">
        <v>39</v>
      </c>
      <c r="C56" s="246"/>
      <c r="D56" s="6">
        <v>251</v>
      </c>
      <c r="E56" s="6">
        <v>1</v>
      </c>
      <c r="F56" s="6">
        <v>6</v>
      </c>
      <c r="G56" s="6">
        <v>14</v>
      </c>
      <c r="H56" s="6">
        <v>19</v>
      </c>
      <c r="I56" s="6">
        <v>24</v>
      </c>
      <c r="J56" s="6">
        <v>29</v>
      </c>
      <c r="K56" s="6">
        <v>29</v>
      </c>
      <c r="L56" s="6">
        <v>36</v>
      </c>
      <c r="M56" s="6">
        <v>24</v>
      </c>
      <c r="N56" s="6">
        <v>21</v>
      </c>
      <c r="O56" s="6">
        <v>19</v>
      </c>
      <c r="P56" s="6">
        <v>13</v>
      </c>
      <c r="Q56" s="6">
        <v>8</v>
      </c>
      <c r="R56" s="6">
        <v>7</v>
      </c>
      <c r="S56" s="6">
        <v>0</v>
      </c>
      <c r="T56" s="6">
        <v>0</v>
      </c>
      <c r="U56" s="6">
        <v>1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156">
        <v>28.3</v>
      </c>
      <c r="AX56" s="191">
        <v>28.3</v>
      </c>
      <c r="AY56" s="191">
        <v>6</v>
      </c>
    </row>
    <row r="57" spans="2:51" x14ac:dyDescent="0.15">
      <c r="B57" s="319" t="s">
        <v>40</v>
      </c>
      <c r="C57" s="246"/>
      <c r="D57" s="6">
        <v>107</v>
      </c>
      <c r="E57" s="6">
        <v>1</v>
      </c>
      <c r="F57" s="6">
        <v>1</v>
      </c>
      <c r="G57" s="6">
        <v>4</v>
      </c>
      <c r="H57" s="6">
        <v>10</v>
      </c>
      <c r="I57" s="6">
        <v>12</v>
      </c>
      <c r="J57" s="6">
        <v>9</v>
      </c>
      <c r="K57" s="6">
        <v>10</v>
      </c>
      <c r="L57" s="6">
        <v>15</v>
      </c>
      <c r="M57" s="6">
        <v>14</v>
      </c>
      <c r="N57" s="6">
        <v>10</v>
      </c>
      <c r="O57" s="6">
        <v>8</v>
      </c>
      <c r="P57" s="6">
        <v>2</v>
      </c>
      <c r="Q57" s="6">
        <v>7</v>
      </c>
      <c r="R57" s="6">
        <v>2</v>
      </c>
      <c r="S57" s="6">
        <v>1</v>
      </c>
      <c r="T57" s="6">
        <v>1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156">
        <v>28.9</v>
      </c>
      <c r="AX57" s="191">
        <v>28.8</v>
      </c>
      <c r="AY57" s="191">
        <v>6.2</v>
      </c>
    </row>
    <row r="58" spans="2:51" x14ac:dyDescent="0.15">
      <c r="B58" s="319" t="s">
        <v>41</v>
      </c>
      <c r="C58" s="246"/>
      <c r="D58" s="6">
        <v>50</v>
      </c>
      <c r="E58" s="6">
        <v>1</v>
      </c>
      <c r="F58" s="6">
        <v>2</v>
      </c>
      <c r="G58" s="6">
        <v>2</v>
      </c>
      <c r="H58" s="6">
        <v>3</v>
      </c>
      <c r="I58" s="6">
        <v>2</v>
      </c>
      <c r="J58" s="6">
        <v>3</v>
      </c>
      <c r="K58" s="6">
        <v>4</v>
      </c>
      <c r="L58" s="6">
        <v>5</v>
      </c>
      <c r="M58" s="6">
        <v>12</v>
      </c>
      <c r="N58" s="6">
        <v>7</v>
      </c>
      <c r="O58" s="6">
        <v>7</v>
      </c>
      <c r="P58" s="6">
        <v>1</v>
      </c>
      <c r="Q58" s="6">
        <v>0</v>
      </c>
      <c r="R58" s="6">
        <v>0</v>
      </c>
      <c r="S58" s="6">
        <v>1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156">
        <v>30.9</v>
      </c>
      <c r="AX58" s="191">
        <v>29.2</v>
      </c>
      <c r="AY58" s="191">
        <v>5.7</v>
      </c>
    </row>
    <row r="59" spans="2:51" x14ac:dyDescent="0.15">
      <c r="B59" s="319" t="s">
        <v>42</v>
      </c>
      <c r="C59" s="246"/>
      <c r="D59" s="6">
        <v>117</v>
      </c>
      <c r="E59" s="6">
        <v>0</v>
      </c>
      <c r="F59" s="6">
        <v>1</v>
      </c>
      <c r="G59" s="6">
        <v>6</v>
      </c>
      <c r="H59" s="6">
        <v>7</v>
      </c>
      <c r="I59" s="6">
        <v>10</v>
      </c>
      <c r="J59" s="6">
        <v>11</v>
      </c>
      <c r="K59" s="6">
        <v>16</v>
      </c>
      <c r="L59" s="6">
        <v>20</v>
      </c>
      <c r="M59" s="6">
        <v>18</v>
      </c>
      <c r="N59" s="6">
        <v>10</v>
      </c>
      <c r="O59" s="6">
        <v>8</v>
      </c>
      <c r="P59" s="6">
        <v>3</v>
      </c>
      <c r="Q59" s="6">
        <v>4</v>
      </c>
      <c r="R59" s="6">
        <v>1</v>
      </c>
      <c r="S59" s="6">
        <v>1</v>
      </c>
      <c r="T59" s="6">
        <v>1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156">
        <v>28.5</v>
      </c>
      <c r="AX59" s="191">
        <v>28.7</v>
      </c>
      <c r="AY59" s="191">
        <v>5.4</v>
      </c>
    </row>
    <row r="60" spans="2:51" x14ac:dyDescent="0.15">
      <c r="B60" s="319" t="s">
        <v>43</v>
      </c>
      <c r="C60" s="246"/>
      <c r="D60" s="6">
        <v>62</v>
      </c>
      <c r="E60" s="6">
        <v>0</v>
      </c>
      <c r="F60" s="6">
        <v>0</v>
      </c>
      <c r="G60" s="6">
        <v>3</v>
      </c>
      <c r="H60" s="6">
        <v>6</v>
      </c>
      <c r="I60" s="6">
        <v>7</v>
      </c>
      <c r="J60" s="6">
        <v>7</v>
      </c>
      <c r="K60" s="6">
        <v>10</v>
      </c>
      <c r="L60" s="6">
        <v>6</v>
      </c>
      <c r="M60" s="6">
        <v>6</v>
      </c>
      <c r="N60" s="6">
        <v>6</v>
      </c>
      <c r="O60" s="6">
        <v>3</v>
      </c>
      <c r="P60" s="6">
        <v>3</v>
      </c>
      <c r="Q60" s="6">
        <v>2</v>
      </c>
      <c r="R60" s="6">
        <v>1</v>
      </c>
      <c r="S60" s="6">
        <v>1</v>
      </c>
      <c r="T60" s="6">
        <v>1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156">
        <v>27.3</v>
      </c>
      <c r="AX60" s="191">
        <v>28.6</v>
      </c>
      <c r="AY60" s="191">
        <v>6.1</v>
      </c>
    </row>
    <row r="61" spans="2:51" x14ac:dyDescent="0.15">
      <c r="B61" s="319" t="s">
        <v>44</v>
      </c>
      <c r="C61" s="246"/>
      <c r="D61" s="6">
        <v>95</v>
      </c>
      <c r="E61" s="6">
        <v>1</v>
      </c>
      <c r="F61" s="6">
        <v>1</v>
      </c>
      <c r="G61" s="6">
        <v>4</v>
      </c>
      <c r="H61" s="6">
        <v>8</v>
      </c>
      <c r="I61" s="6">
        <v>12</v>
      </c>
      <c r="J61" s="6">
        <v>7</v>
      </c>
      <c r="K61" s="6">
        <v>14</v>
      </c>
      <c r="L61" s="6">
        <v>16</v>
      </c>
      <c r="M61" s="6">
        <v>11</v>
      </c>
      <c r="N61" s="6">
        <v>6</v>
      </c>
      <c r="O61" s="6">
        <v>7</v>
      </c>
      <c r="P61" s="6">
        <v>2</v>
      </c>
      <c r="Q61" s="6">
        <v>4</v>
      </c>
      <c r="R61" s="6">
        <v>1</v>
      </c>
      <c r="S61" s="6">
        <v>0</v>
      </c>
      <c r="T61" s="6">
        <v>0</v>
      </c>
      <c r="U61" s="6">
        <v>1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156">
        <v>28</v>
      </c>
      <c r="AX61" s="191">
        <v>28.1</v>
      </c>
      <c r="AY61" s="191">
        <v>5.8</v>
      </c>
    </row>
    <row r="62" spans="2:51" x14ac:dyDescent="0.15">
      <c r="B62" s="319" t="s">
        <v>45</v>
      </c>
      <c r="C62" s="246"/>
      <c r="D62" s="6">
        <v>505</v>
      </c>
      <c r="E62" s="6">
        <v>5</v>
      </c>
      <c r="F62" s="6">
        <v>14</v>
      </c>
      <c r="G62" s="6">
        <v>31</v>
      </c>
      <c r="H62" s="6">
        <v>41</v>
      </c>
      <c r="I62" s="6">
        <v>42</v>
      </c>
      <c r="J62" s="6">
        <v>57</v>
      </c>
      <c r="K62" s="6">
        <v>67</v>
      </c>
      <c r="L62" s="6">
        <v>54</v>
      </c>
      <c r="M62" s="6">
        <v>64</v>
      </c>
      <c r="N62" s="6">
        <v>41</v>
      </c>
      <c r="O62" s="6">
        <v>37</v>
      </c>
      <c r="P62" s="6">
        <v>20</v>
      </c>
      <c r="Q62" s="6">
        <v>13</v>
      </c>
      <c r="R62" s="6">
        <v>8</v>
      </c>
      <c r="S62" s="6">
        <v>6</v>
      </c>
      <c r="T62" s="6">
        <v>2</v>
      </c>
      <c r="U62" s="6">
        <v>2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1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156">
        <v>27.8</v>
      </c>
      <c r="AX62" s="191">
        <v>28.2</v>
      </c>
      <c r="AY62" s="191">
        <v>6.4</v>
      </c>
    </row>
    <row r="63" spans="2:51" x14ac:dyDescent="0.15">
      <c r="B63" s="319" t="s">
        <v>46</v>
      </c>
      <c r="C63" s="246"/>
      <c r="D63" s="6">
        <v>131</v>
      </c>
      <c r="E63" s="6">
        <v>3</v>
      </c>
      <c r="F63" s="6">
        <v>9</v>
      </c>
      <c r="G63" s="6">
        <v>14</v>
      </c>
      <c r="H63" s="6">
        <v>13</v>
      </c>
      <c r="I63" s="6">
        <v>14</v>
      </c>
      <c r="J63" s="6">
        <v>13</v>
      </c>
      <c r="K63" s="6">
        <v>12</v>
      </c>
      <c r="L63" s="6">
        <v>11</v>
      </c>
      <c r="M63" s="6">
        <v>11</v>
      </c>
      <c r="N63" s="6">
        <v>12</v>
      </c>
      <c r="O63" s="6">
        <v>8</v>
      </c>
      <c r="P63" s="6">
        <v>3</v>
      </c>
      <c r="Q63" s="6">
        <v>5</v>
      </c>
      <c r="R63" s="6">
        <v>0</v>
      </c>
      <c r="S63" s="6">
        <v>2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1</v>
      </c>
      <c r="AW63" s="156">
        <v>25.8</v>
      </c>
      <c r="AX63" s="191">
        <v>27.1</v>
      </c>
      <c r="AY63" s="191">
        <v>9.6999999999999993</v>
      </c>
    </row>
    <row r="64" spans="2:51" x14ac:dyDescent="0.15">
      <c r="B64" s="319" t="s">
        <v>47</v>
      </c>
      <c r="C64" s="246"/>
      <c r="D64" s="6">
        <v>86</v>
      </c>
      <c r="E64" s="6">
        <v>1</v>
      </c>
      <c r="F64" s="6">
        <v>3</v>
      </c>
      <c r="G64" s="6">
        <v>9</v>
      </c>
      <c r="H64" s="6">
        <v>10</v>
      </c>
      <c r="I64" s="6">
        <v>8</v>
      </c>
      <c r="J64" s="6">
        <v>8</v>
      </c>
      <c r="K64" s="6">
        <v>9</v>
      </c>
      <c r="L64" s="6">
        <v>10</v>
      </c>
      <c r="M64" s="6">
        <v>7</v>
      </c>
      <c r="N64" s="6">
        <v>7</v>
      </c>
      <c r="O64" s="6">
        <v>6</v>
      </c>
      <c r="P64" s="6">
        <v>0</v>
      </c>
      <c r="Q64" s="6">
        <v>1</v>
      </c>
      <c r="R64" s="6">
        <v>1</v>
      </c>
      <c r="S64" s="6">
        <v>2</v>
      </c>
      <c r="T64" s="6">
        <v>1</v>
      </c>
      <c r="U64" s="6">
        <v>1</v>
      </c>
      <c r="V64" s="6">
        <v>1</v>
      </c>
      <c r="W64" s="6">
        <v>1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156">
        <v>27</v>
      </c>
      <c r="AX64" s="191">
        <v>27.6</v>
      </c>
      <c r="AY64" s="191">
        <v>7.5</v>
      </c>
    </row>
    <row r="65" spans="1:51" x14ac:dyDescent="0.15">
      <c r="B65" s="319" t="s">
        <v>48</v>
      </c>
      <c r="C65" s="246"/>
      <c r="D65" s="6">
        <v>209</v>
      </c>
      <c r="E65" s="6">
        <v>4</v>
      </c>
      <c r="F65" s="6">
        <v>5</v>
      </c>
      <c r="G65" s="6">
        <v>2</v>
      </c>
      <c r="H65" s="6">
        <v>17</v>
      </c>
      <c r="I65" s="6">
        <v>23</v>
      </c>
      <c r="J65" s="6">
        <v>21</v>
      </c>
      <c r="K65" s="6">
        <v>35</v>
      </c>
      <c r="L65" s="6">
        <v>29</v>
      </c>
      <c r="M65" s="6">
        <v>16</v>
      </c>
      <c r="N65" s="6">
        <v>15</v>
      </c>
      <c r="O65" s="6">
        <v>21</v>
      </c>
      <c r="P65" s="6">
        <v>11</v>
      </c>
      <c r="Q65" s="6">
        <v>4</v>
      </c>
      <c r="R65" s="6">
        <v>1</v>
      </c>
      <c r="S65" s="6">
        <v>2</v>
      </c>
      <c r="T65" s="6">
        <v>2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1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156">
        <v>27.8</v>
      </c>
      <c r="AX65" s="191">
        <v>28.5</v>
      </c>
      <c r="AY65" s="191">
        <v>6.5</v>
      </c>
    </row>
    <row r="66" spans="1:51" x14ac:dyDescent="0.15">
      <c r="B66" s="319" t="s">
        <v>49</v>
      </c>
      <c r="C66" s="246"/>
      <c r="D66" s="6">
        <v>95</v>
      </c>
      <c r="E66" s="6">
        <v>0</v>
      </c>
      <c r="F66" s="6">
        <v>2</v>
      </c>
      <c r="G66" s="6">
        <v>7</v>
      </c>
      <c r="H66" s="6">
        <v>6</v>
      </c>
      <c r="I66" s="6">
        <v>6</v>
      </c>
      <c r="J66" s="6">
        <v>14</v>
      </c>
      <c r="K66" s="6">
        <v>9</v>
      </c>
      <c r="L66" s="6">
        <v>10</v>
      </c>
      <c r="M66" s="6">
        <v>16</v>
      </c>
      <c r="N66" s="6">
        <v>10</v>
      </c>
      <c r="O66" s="6">
        <v>6</v>
      </c>
      <c r="P66" s="6">
        <v>4</v>
      </c>
      <c r="Q66" s="6">
        <v>0</v>
      </c>
      <c r="R66" s="6">
        <v>4</v>
      </c>
      <c r="S66" s="6">
        <v>1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156">
        <v>28.8</v>
      </c>
      <c r="AX66" s="191">
        <v>28.5</v>
      </c>
      <c r="AY66" s="191">
        <v>5.9</v>
      </c>
    </row>
    <row r="67" spans="1:51" x14ac:dyDescent="0.15">
      <c r="B67" s="319" t="s">
        <v>50</v>
      </c>
      <c r="C67" s="246"/>
      <c r="D67" s="6">
        <v>78</v>
      </c>
      <c r="E67" s="6">
        <v>0</v>
      </c>
      <c r="F67" s="6">
        <v>2</v>
      </c>
      <c r="G67" s="6">
        <v>10</v>
      </c>
      <c r="H67" s="6">
        <v>4</v>
      </c>
      <c r="I67" s="6">
        <v>7</v>
      </c>
      <c r="J67" s="6">
        <v>7</v>
      </c>
      <c r="K67" s="6">
        <v>11</v>
      </c>
      <c r="L67" s="6">
        <v>7</v>
      </c>
      <c r="M67" s="6">
        <v>14</v>
      </c>
      <c r="N67" s="6">
        <v>5</v>
      </c>
      <c r="O67" s="6">
        <v>4</v>
      </c>
      <c r="P67" s="6">
        <v>4</v>
      </c>
      <c r="Q67" s="6">
        <v>2</v>
      </c>
      <c r="R67" s="6">
        <v>1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156">
        <v>27.4</v>
      </c>
      <c r="AX67" s="191">
        <v>27.7</v>
      </c>
      <c r="AY67" s="191">
        <v>5.8</v>
      </c>
    </row>
    <row r="68" spans="1:51" s="5" customFormat="1" x14ac:dyDescent="0.15">
      <c r="A68"/>
      <c r="B68" s="319" t="s">
        <v>51</v>
      </c>
      <c r="C68" s="246"/>
      <c r="D68" s="10">
        <v>185</v>
      </c>
      <c r="E68" s="10">
        <v>4</v>
      </c>
      <c r="F68" s="10">
        <v>4</v>
      </c>
      <c r="G68" s="10">
        <v>8</v>
      </c>
      <c r="H68" s="10">
        <v>22</v>
      </c>
      <c r="I68" s="10">
        <v>16</v>
      </c>
      <c r="J68" s="10">
        <v>27</v>
      </c>
      <c r="K68" s="10">
        <v>21</v>
      </c>
      <c r="L68" s="10">
        <v>21</v>
      </c>
      <c r="M68" s="10">
        <v>18</v>
      </c>
      <c r="N68" s="10">
        <v>14</v>
      </c>
      <c r="O68" s="10">
        <v>10</v>
      </c>
      <c r="P68" s="10">
        <v>8</v>
      </c>
      <c r="Q68" s="10">
        <v>5</v>
      </c>
      <c r="R68" s="10">
        <v>4</v>
      </c>
      <c r="S68" s="10">
        <v>1</v>
      </c>
      <c r="T68" s="10">
        <v>2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56">
        <v>27</v>
      </c>
      <c r="AX68" s="191">
        <v>27.6</v>
      </c>
      <c r="AY68" s="191">
        <v>6.2</v>
      </c>
    </row>
    <row r="69" spans="1:51" s="5" customFormat="1" x14ac:dyDescent="0.15">
      <c r="A69"/>
      <c r="B69" s="320" t="s">
        <v>340</v>
      </c>
      <c r="C69" s="269"/>
      <c r="D69" s="7">
        <v>58</v>
      </c>
      <c r="E69" s="7">
        <v>0</v>
      </c>
      <c r="F69" s="7">
        <v>1</v>
      </c>
      <c r="G69" s="7">
        <v>0</v>
      </c>
      <c r="H69" s="7">
        <v>2</v>
      </c>
      <c r="I69" s="7">
        <v>2</v>
      </c>
      <c r="J69" s="7">
        <v>4</v>
      </c>
      <c r="K69" s="7">
        <v>9</v>
      </c>
      <c r="L69" s="7">
        <v>8</v>
      </c>
      <c r="M69" s="7">
        <v>8</v>
      </c>
      <c r="N69" s="7">
        <v>7</v>
      </c>
      <c r="O69" s="7">
        <v>5</v>
      </c>
      <c r="P69" s="7">
        <v>5</v>
      </c>
      <c r="Q69" s="7">
        <v>4</v>
      </c>
      <c r="R69" s="7">
        <v>1</v>
      </c>
      <c r="S69" s="7">
        <v>1</v>
      </c>
      <c r="T69" s="7">
        <v>0</v>
      </c>
      <c r="U69" s="7">
        <v>0</v>
      </c>
      <c r="V69" s="7">
        <v>0</v>
      </c>
      <c r="W69" s="7">
        <v>1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192">
        <v>31.1</v>
      </c>
      <c r="AX69" s="193">
        <v>31.2</v>
      </c>
      <c r="AY69" s="195">
        <v>5.9</v>
      </c>
    </row>
    <row r="71" spans="1:51" x14ac:dyDescent="0.15">
      <c r="D71" s="173">
        <f>D6</f>
        <v>10161</v>
      </c>
    </row>
    <row r="72" spans="1:51" x14ac:dyDescent="0.15">
      <c r="D72" s="173" t="str">
        <f>IF(D71=SUM(D8:D11,D12:D22,D23:D69)/3,"OK","NG")</f>
        <v>OK</v>
      </c>
    </row>
  </sheetData>
  <mergeCells count="67">
    <mergeCell ref="B3:C3"/>
    <mergeCell ref="D3:D5"/>
    <mergeCell ref="AW3:AW4"/>
    <mergeCell ref="AX3:AX4"/>
    <mergeCell ref="AY3:AY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19685039370078741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0" width="8.7109375" customWidth="1"/>
    <col min="33" max="33" width="8.28515625" customWidth="1"/>
    <col min="34" max="34" width="9" customWidth="1"/>
  </cols>
  <sheetData>
    <row r="1" spans="2:34" ht="17.25" x14ac:dyDescent="0.2">
      <c r="B1" s="26" t="s">
        <v>214</v>
      </c>
      <c r="D1" s="26" t="s">
        <v>344</v>
      </c>
      <c r="O1" s="26" t="s">
        <v>350</v>
      </c>
      <c r="Z1" s="26"/>
      <c r="AA1" s="26" t="s">
        <v>350</v>
      </c>
    </row>
    <row r="2" spans="2:34" ht="17.25" x14ac:dyDescent="0.2">
      <c r="B2" s="1" t="s">
        <v>384</v>
      </c>
      <c r="C2" s="2"/>
    </row>
    <row r="3" spans="2:34" ht="24" customHeight="1" x14ac:dyDescent="0.15">
      <c r="B3" s="341" t="s">
        <v>345</v>
      </c>
      <c r="C3" s="326"/>
      <c r="D3" s="322" t="s">
        <v>91</v>
      </c>
      <c r="E3" s="322" t="s">
        <v>346</v>
      </c>
      <c r="F3" s="59"/>
      <c r="G3" s="86">
        <v>400</v>
      </c>
      <c r="H3" s="86">
        <v>600</v>
      </c>
      <c r="I3" s="86">
        <v>800</v>
      </c>
      <c r="J3" s="86">
        <v>1000</v>
      </c>
      <c r="K3" s="86">
        <v>1200</v>
      </c>
      <c r="L3" s="86">
        <v>1400</v>
      </c>
      <c r="M3" s="86">
        <v>1600</v>
      </c>
      <c r="N3" s="86">
        <v>1800</v>
      </c>
      <c r="O3" s="86">
        <v>2000</v>
      </c>
      <c r="P3" s="86">
        <v>2200</v>
      </c>
      <c r="Q3" s="86">
        <v>2400</v>
      </c>
      <c r="R3" s="86">
        <v>2600</v>
      </c>
      <c r="S3" s="86">
        <v>2800</v>
      </c>
      <c r="T3" s="86">
        <v>3000</v>
      </c>
      <c r="U3" s="86">
        <v>3200</v>
      </c>
      <c r="V3" s="86">
        <v>3400</v>
      </c>
      <c r="W3" s="86">
        <v>3600</v>
      </c>
      <c r="X3" s="86">
        <v>3800</v>
      </c>
      <c r="Y3" s="86">
        <v>4000</v>
      </c>
      <c r="Z3" s="110">
        <v>4200</v>
      </c>
      <c r="AA3" s="110">
        <v>4400</v>
      </c>
      <c r="AB3" s="110">
        <v>4600</v>
      </c>
      <c r="AC3" s="110">
        <v>4800</v>
      </c>
      <c r="AD3" s="110" t="s">
        <v>348</v>
      </c>
      <c r="AE3" s="359" t="s">
        <v>93</v>
      </c>
      <c r="AF3" s="361" t="s">
        <v>228</v>
      </c>
      <c r="AG3" s="340"/>
      <c r="AH3" s="325" t="s">
        <v>347</v>
      </c>
    </row>
    <row r="4" spans="2:34" s="32" customFormat="1" ht="13.5" customHeight="1" x14ac:dyDescent="0.15">
      <c r="B4" s="350" t="s">
        <v>84</v>
      </c>
      <c r="C4" s="351"/>
      <c r="D4" s="323"/>
      <c r="E4" s="323"/>
      <c r="F4" s="62"/>
      <c r="G4" s="88" t="s">
        <v>96</v>
      </c>
      <c r="H4" s="88" t="s">
        <v>96</v>
      </c>
      <c r="I4" s="89" t="s">
        <v>96</v>
      </c>
      <c r="J4" s="88" t="s">
        <v>96</v>
      </c>
      <c r="K4" s="88" t="s">
        <v>96</v>
      </c>
      <c r="L4" s="88" t="s">
        <v>96</v>
      </c>
      <c r="M4" s="88" t="s">
        <v>96</v>
      </c>
      <c r="N4" s="88" t="s">
        <v>96</v>
      </c>
      <c r="O4" s="88" t="s">
        <v>96</v>
      </c>
      <c r="P4" s="88" t="s">
        <v>96</v>
      </c>
      <c r="Q4" s="88" t="s">
        <v>96</v>
      </c>
      <c r="R4" s="88" t="s">
        <v>96</v>
      </c>
      <c r="S4" s="88" t="s">
        <v>96</v>
      </c>
      <c r="T4" s="88" t="s">
        <v>96</v>
      </c>
      <c r="U4" s="88" t="s">
        <v>96</v>
      </c>
      <c r="V4" s="88" t="s">
        <v>96</v>
      </c>
      <c r="W4" s="88" t="s">
        <v>96</v>
      </c>
      <c r="X4" s="88" t="s">
        <v>96</v>
      </c>
      <c r="Y4" s="88" t="s">
        <v>96</v>
      </c>
      <c r="Z4" s="88" t="s">
        <v>96</v>
      </c>
      <c r="AA4" s="88" t="s">
        <v>96</v>
      </c>
      <c r="AB4" s="88" t="s">
        <v>96</v>
      </c>
      <c r="AC4" s="88" t="s">
        <v>96</v>
      </c>
      <c r="AD4" s="88"/>
      <c r="AE4" s="323"/>
      <c r="AF4" s="362"/>
      <c r="AG4" s="363"/>
      <c r="AH4" s="323"/>
    </row>
    <row r="5" spans="2:34" ht="24" customHeight="1" x14ac:dyDescent="0.15">
      <c r="B5" s="352"/>
      <c r="C5" s="349"/>
      <c r="D5" s="324"/>
      <c r="E5" s="324"/>
      <c r="F5" s="91" t="s">
        <v>349</v>
      </c>
      <c r="G5" s="92">
        <v>600</v>
      </c>
      <c r="H5" s="92">
        <v>800</v>
      </c>
      <c r="I5" s="92">
        <v>1000</v>
      </c>
      <c r="J5" s="92">
        <v>1200</v>
      </c>
      <c r="K5" s="92">
        <v>1400</v>
      </c>
      <c r="L5" s="92">
        <v>1600</v>
      </c>
      <c r="M5" s="92">
        <v>1800</v>
      </c>
      <c r="N5" s="92">
        <v>2000</v>
      </c>
      <c r="O5" s="92">
        <v>2200</v>
      </c>
      <c r="P5" s="92">
        <v>2400</v>
      </c>
      <c r="Q5" s="92">
        <v>2600</v>
      </c>
      <c r="R5" s="92">
        <v>2800</v>
      </c>
      <c r="S5" s="92">
        <v>3000</v>
      </c>
      <c r="T5" s="92">
        <v>3200</v>
      </c>
      <c r="U5" s="92">
        <v>3400</v>
      </c>
      <c r="V5" s="92">
        <v>3600</v>
      </c>
      <c r="W5" s="92">
        <v>3800</v>
      </c>
      <c r="X5" s="92">
        <v>4000</v>
      </c>
      <c r="Y5" s="92">
        <v>4200</v>
      </c>
      <c r="Z5" s="92">
        <v>4400</v>
      </c>
      <c r="AA5" s="92">
        <v>4600</v>
      </c>
      <c r="AB5" s="92">
        <v>4800</v>
      </c>
      <c r="AC5" s="92">
        <v>5000</v>
      </c>
      <c r="AD5" s="92"/>
      <c r="AE5" s="92" t="s">
        <v>209</v>
      </c>
      <c r="AF5" s="189" t="s">
        <v>219</v>
      </c>
      <c r="AG5" s="185" t="s">
        <v>230</v>
      </c>
      <c r="AH5" s="186" t="s">
        <v>209</v>
      </c>
    </row>
    <row r="6" spans="2:34" x14ac:dyDescent="0.15">
      <c r="B6" s="315" t="s">
        <v>0</v>
      </c>
      <c r="C6" s="267"/>
      <c r="D6" s="7">
        <v>10161</v>
      </c>
      <c r="E6" s="7">
        <v>10149</v>
      </c>
      <c r="F6" s="7">
        <v>1</v>
      </c>
      <c r="G6" s="7">
        <v>1</v>
      </c>
      <c r="H6" s="7">
        <v>2</v>
      </c>
      <c r="I6" s="7">
        <v>4</v>
      </c>
      <c r="J6" s="7">
        <v>2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1</v>
      </c>
      <c r="S6" s="7">
        <v>0</v>
      </c>
      <c r="T6" s="7">
        <v>1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234">
        <v>0</v>
      </c>
      <c r="AF6" s="135">
        <v>1.3</v>
      </c>
      <c r="AG6" s="135">
        <v>1132.3</v>
      </c>
      <c r="AH6" s="135">
        <v>811</v>
      </c>
    </row>
    <row r="7" spans="2:34" x14ac:dyDescent="0.15">
      <c r="B7" s="319" t="s">
        <v>1</v>
      </c>
      <c r="C7" s="246"/>
      <c r="D7" s="6">
        <v>4709</v>
      </c>
      <c r="E7" s="6">
        <v>4704</v>
      </c>
      <c r="F7" s="6">
        <v>0</v>
      </c>
      <c r="G7" s="6">
        <v>0</v>
      </c>
      <c r="H7" s="6">
        <v>0</v>
      </c>
      <c r="I7" s="6">
        <v>1</v>
      </c>
      <c r="J7" s="6">
        <v>2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1</v>
      </c>
      <c r="S7" s="6">
        <v>0</v>
      </c>
      <c r="T7" s="6">
        <v>1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235">
        <v>0</v>
      </c>
      <c r="AF7" s="49">
        <v>1.8</v>
      </c>
      <c r="AG7" s="55">
        <v>1739.6</v>
      </c>
      <c r="AH7" s="55">
        <v>921.3</v>
      </c>
    </row>
    <row r="8" spans="2:34" x14ac:dyDescent="0.15">
      <c r="B8" s="67"/>
      <c r="C8" s="18" t="s">
        <v>65</v>
      </c>
      <c r="D8" s="6">
        <v>2280</v>
      </c>
      <c r="E8" s="6">
        <v>2280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235">
        <v>0</v>
      </c>
      <c r="AF8" s="49">
        <v>0</v>
      </c>
      <c r="AG8" s="55">
        <v>0</v>
      </c>
      <c r="AH8" s="55">
        <v>0</v>
      </c>
    </row>
    <row r="9" spans="2:34" x14ac:dyDescent="0.15">
      <c r="B9" s="67"/>
      <c r="C9" s="18" t="s">
        <v>66</v>
      </c>
      <c r="D9" s="6">
        <v>1219</v>
      </c>
      <c r="E9" s="6">
        <v>1216</v>
      </c>
      <c r="F9" s="6">
        <v>0</v>
      </c>
      <c r="G9" s="6">
        <v>0</v>
      </c>
      <c r="H9" s="6">
        <v>0</v>
      </c>
      <c r="I9" s="6">
        <v>0</v>
      </c>
      <c r="J9" s="6">
        <v>1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1</v>
      </c>
      <c r="S9" s="6">
        <v>0</v>
      </c>
      <c r="T9" s="6">
        <v>1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235">
        <v>0</v>
      </c>
      <c r="AF9" s="49">
        <v>5.6</v>
      </c>
      <c r="AG9" s="55">
        <v>2261</v>
      </c>
      <c r="AH9" s="55">
        <v>856.6</v>
      </c>
    </row>
    <row r="10" spans="2:34" x14ac:dyDescent="0.15">
      <c r="B10" s="67"/>
      <c r="C10" s="18" t="s">
        <v>67</v>
      </c>
      <c r="D10" s="6">
        <v>1210</v>
      </c>
      <c r="E10" s="6">
        <v>1208</v>
      </c>
      <c r="F10" s="6">
        <v>0</v>
      </c>
      <c r="G10" s="6">
        <v>0</v>
      </c>
      <c r="H10" s="6">
        <v>0</v>
      </c>
      <c r="I10" s="6">
        <v>1</v>
      </c>
      <c r="J10" s="6">
        <v>1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235">
        <v>0</v>
      </c>
      <c r="AF10" s="49">
        <v>1.6</v>
      </c>
      <c r="AG10" s="55">
        <v>957.5</v>
      </c>
      <c r="AH10" s="55">
        <v>42.5</v>
      </c>
    </row>
    <row r="11" spans="2:34" x14ac:dyDescent="0.15">
      <c r="B11" s="320" t="s">
        <v>5</v>
      </c>
      <c r="C11" s="269"/>
      <c r="D11" s="7">
        <v>5452</v>
      </c>
      <c r="E11" s="7">
        <v>5445</v>
      </c>
      <c r="F11" s="7">
        <v>1</v>
      </c>
      <c r="G11" s="7">
        <v>1</v>
      </c>
      <c r="H11" s="7">
        <v>2</v>
      </c>
      <c r="I11" s="7">
        <v>3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236">
        <v>0</v>
      </c>
      <c r="AF11" s="135">
        <v>0.9</v>
      </c>
      <c r="AG11" s="135">
        <v>698.6</v>
      </c>
      <c r="AH11" s="135">
        <v>263.89999999999998</v>
      </c>
    </row>
    <row r="12" spans="2:34" ht="12" customHeight="1" x14ac:dyDescent="0.15">
      <c r="B12" s="319" t="s">
        <v>74</v>
      </c>
      <c r="C12" s="246"/>
      <c r="D12" s="6">
        <v>263</v>
      </c>
      <c r="E12" s="6">
        <v>263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235">
        <v>0</v>
      </c>
      <c r="AF12" s="49">
        <v>0</v>
      </c>
      <c r="AG12" s="55">
        <v>0</v>
      </c>
      <c r="AH12" s="55">
        <v>0</v>
      </c>
    </row>
    <row r="13" spans="2:34" ht="12" customHeight="1" x14ac:dyDescent="0.15">
      <c r="B13" s="319" t="s">
        <v>75</v>
      </c>
      <c r="C13" s="246"/>
      <c r="D13" s="6">
        <v>1037</v>
      </c>
      <c r="E13" s="6">
        <v>1037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235">
        <v>0</v>
      </c>
      <c r="AF13" s="49">
        <v>0</v>
      </c>
      <c r="AG13" s="55">
        <v>0</v>
      </c>
      <c r="AH13" s="55">
        <v>0</v>
      </c>
    </row>
    <row r="14" spans="2:34" ht="12" customHeight="1" x14ac:dyDescent="0.15">
      <c r="B14" s="319" t="s">
        <v>76</v>
      </c>
      <c r="C14" s="246"/>
      <c r="D14" s="6">
        <v>992</v>
      </c>
      <c r="E14" s="6">
        <v>990</v>
      </c>
      <c r="F14" s="6">
        <v>0</v>
      </c>
      <c r="G14" s="6">
        <v>1</v>
      </c>
      <c r="H14" s="6">
        <v>1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235">
        <v>0</v>
      </c>
      <c r="AF14" s="49">
        <v>1.2</v>
      </c>
      <c r="AG14" s="55">
        <v>586.5</v>
      </c>
      <c r="AH14" s="55">
        <v>138.5</v>
      </c>
    </row>
    <row r="15" spans="2:34" ht="12" customHeight="1" x14ac:dyDescent="0.15">
      <c r="B15" s="319" t="s">
        <v>77</v>
      </c>
      <c r="C15" s="246"/>
      <c r="D15" s="6">
        <v>3288</v>
      </c>
      <c r="E15" s="6">
        <v>3287</v>
      </c>
      <c r="F15" s="6">
        <v>0</v>
      </c>
      <c r="G15" s="6">
        <v>0</v>
      </c>
      <c r="H15" s="6">
        <v>0</v>
      </c>
      <c r="I15" s="6">
        <v>1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235">
        <v>0</v>
      </c>
      <c r="AF15" s="49">
        <v>0.3</v>
      </c>
      <c r="AG15" s="55">
        <v>915</v>
      </c>
      <c r="AH15" s="55">
        <v>0</v>
      </c>
    </row>
    <row r="16" spans="2:34" ht="12" customHeight="1" x14ac:dyDescent="0.15">
      <c r="B16" s="319" t="s">
        <v>78</v>
      </c>
      <c r="C16" s="246"/>
      <c r="D16" s="6">
        <v>902</v>
      </c>
      <c r="E16" s="6">
        <v>901</v>
      </c>
      <c r="F16" s="6">
        <v>0</v>
      </c>
      <c r="G16" s="6">
        <v>0</v>
      </c>
      <c r="H16" s="6">
        <v>0</v>
      </c>
      <c r="I16" s="6">
        <v>0</v>
      </c>
      <c r="J16" s="6">
        <v>1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235">
        <v>0</v>
      </c>
      <c r="AF16" s="49">
        <v>1.1000000000000001</v>
      </c>
      <c r="AG16" s="55">
        <v>1000</v>
      </c>
      <c r="AH16" s="55">
        <v>0</v>
      </c>
    </row>
    <row r="17" spans="2:34" ht="12" customHeight="1" x14ac:dyDescent="0.15">
      <c r="B17" s="319" t="s">
        <v>79</v>
      </c>
      <c r="C17" s="246"/>
      <c r="D17" s="6">
        <v>184</v>
      </c>
      <c r="E17" s="6">
        <v>182</v>
      </c>
      <c r="F17" s="6">
        <v>0</v>
      </c>
      <c r="G17" s="6">
        <v>0</v>
      </c>
      <c r="H17" s="6">
        <v>1</v>
      </c>
      <c r="I17" s="6">
        <v>1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235">
        <v>0</v>
      </c>
      <c r="AF17" s="49">
        <v>9.5</v>
      </c>
      <c r="AG17" s="55">
        <v>874.5</v>
      </c>
      <c r="AH17" s="55">
        <v>88.5</v>
      </c>
    </row>
    <row r="18" spans="2:34" ht="12" customHeight="1" x14ac:dyDescent="0.15">
      <c r="B18" s="319" t="s">
        <v>80</v>
      </c>
      <c r="C18" s="246"/>
      <c r="D18" s="6">
        <v>1219</v>
      </c>
      <c r="E18" s="6">
        <v>1216</v>
      </c>
      <c r="F18" s="6">
        <v>0</v>
      </c>
      <c r="G18" s="6">
        <v>0</v>
      </c>
      <c r="H18" s="6">
        <v>0</v>
      </c>
      <c r="I18" s="6">
        <v>0</v>
      </c>
      <c r="J18" s="6">
        <v>1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1</v>
      </c>
      <c r="S18" s="6">
        <v>0</v>
      </c>
      <c r="T18" s="6">
        <v>1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235">
        <v>0</v>
      </c>
      <c r="AF18" s="49">
        <v>5.6</v>
      </c>
      <c r="AG18" s="55">
        <v>2261</v>
      </c>
      <c r="AH18" s="55">
        <v>856.6</v>
      </c>
    </row>
    <row r="19" spans="2:34" ht="12" customHeight="1" x14ac:dyDescent="0.15">
      <c r="B19" s="319" t="s">
        <v>337</v>
      </c>
      <c r="C19" s="246"/>
      <c r="D19" s="6">
        <v>605</v>
      </c>
      <c r="E19" s="6">
        <v>604</v>
      </c>
      <c r="F19" s="6">
        <v>0</v>
      </c>
      <c r="G19" s="6">
        <v>0</v>
      </c>
      <c r="H19" s="6">
        <v>0</v>
      </c>
      <c r="I19" s="6">
        <v>1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235">
        <v>0</v>
      </c>
      <c r="AF19" s="49">
        <v>1.4</v>
      </c>
      <c r="AG19" s="55">
        <v>870</v>
      </c>
      <c r="AH19" s="55">
        <v>0</v>
      </c>
    </row>
    <row r="20" spans="2:34" ht="12" customHeight="1" x14ac:dyDescent="0.15">
      <c r="B20" s="319" t="s">
        <v>338</v>
      </c>
      <c r="C20" s="246"/>
      <c r="D20" s="6">
        <v>324</v>
      </c>
      <c r="E20" s="6">
        <v>324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235">
        <v>0</v>
      </c>
      <c r="AF20" s="49">
        <v>0</v>
      </c>
      <c r="AG20" s="55">
        <v>0</v>
      </c>
      <c r="AH20" s="55">
        <v>0</v>
      </c>
    </row>
    <row r="21" spans="2:34" ht="12" customHeight="1" x14ac:dyDescent="0.15">
      <c r="B21" s="319" t="s">
        <v>87</v>
      </c>
      <c r="C21" s="360"/>
      <c r="D21" s="6">
        <v>722</v>
      </c>
      <c r="E21" s="6">
        <v>720</v>
      </c>
      <c r="F21" s="6">
        <v>1</v>
      </c>
      <c r="G21" s="6">
        <v>0</v>
      </c>
      <c r="H21" s="6">
        <v>0</v>
      </c>
      <c r="I21" s="6">
        <v>1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235">
        <v>0</v>
      </c>
      <c r="AF21" s="49">
        <v>1.5</v>
      </c>
      <c r="AG21" s="55">
        <v>549</v>
      </c>
      <c r="AH21" s="55">
        <v>369</v>
      </c>
    </row>
    <row r="22" spans="2:34" ht="12" customHeight="1" x14ac:dyDescent="0.15">
      <c r="B22" s="320" t="s">
        <v>83</v>
      </c>
      <c r="C22" s="269"/>
      <c r="D22" s="7">
        <v>625</v>
      </c>
      <c r="E22" s="7">
        <v>625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236">
        <v>0</v>
      </c>
      <c r="AF22" s="135">
        <v>0</v>
      </c>
      <c r="AG22" s="135">
        <v>0</v>
      </c>
      <c r="AH22" s="135">
        <v>0</v>
      </c>
    </row>
    <row r="23" spans="2:34" x14ac:dyDescent="0.15">
      <c r="B23" s="319" t="s">
        <v>6</v>
      </c>
      <c r="C23" s="246"/>
      <c r="D23" s="6">
        <v>263</v>
      </c>
      <c r="E23" s="6">
        <v>263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235">
        <v>0</v>
      </c>
      <c r="AF23" s="49">
        <v>0</v>
      </c>
      <c r="AG23" s="55">
        <v>0</v>
      </c>
      <c r="AH23" s="55">
        <v>0</v>
      </c>
    </row>
    <row r="24" spans="2:34" x14ac:dyDescent="0.15">
      <c r="B24" s="319" t="s">
        <v>7</v>
      </c>
      <c r="C24" s="246"/>
      <c r="D24" s="6">
        <v>90</v>
      </c>
      <c r="E24" s="6">
        <v>90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235">
        <v>0</v>
      </c>
      <c r="AF24" s="49">
        <v>0</v>
      </c>
      <c r="AG24" s="55">
        <v>0</v>
      </c>
      <c r="AH24" s="55">
        <v>0</v>
      </c>
    </row>
    <row r="25" spans="2:34" x14ac:dyDescent="0.15">
      <c r="B25" s="319" t="s">
        <v>8</v>
      </c>
      <c r="C25" s="246"/>
      <c r="D25" s="6">
        <v>179</v>
      </c>
      <c r="E25" s="6">
        <v>179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235">
        <v>0</v>
      </c>
      <c r="AF25" s="49">
        <v>0</v>
      </c>
      <c r="AG25" s="55">
        <v>0</v>
      </c>
      <c r="AH25" s="55">
        <v>0</v>
      </c>
    </row>
    <row r="26" spans="2:34" x14ac:dyDescent="0.15">
      <c r="B26" s="319" t="s">
        <v>9</v>
      </c>
      <c r="C26" s="246"/>
      <c r="D26" s="6">
        <v>255</v>
      </c>
      <c r="E26" s="6">
        <v>255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235">
        <v>0</v>
      </c>
      <c r="AF26" s="49">
        <v>0</v>
      </c>
      <c r="AG26" s="55">
        <v>0</v>
      </c>
      <c r="AH26" s="55">
        <v>0</v>
      </c>
    </row>
    <row r="27" spans="2:34" x14ac:dyDescent="0.15">
      <c r="B27" s="319" t="s">
        <v>10</v>
      </c>
      <c r="C27" s="246"/>
      <c r="D27" s="6">
        <v>178</v>
      </c>
      <c r="E27" s="6">
        <v>178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235">
        <v>0</v>
      </c>
      <c r="AF27" s="49">
        <v>0</v>
      </c>
      <c r="AG27" s="55">
        <v>0</v>
      </c>
      <c r="AH27" s="55">
        <v>0</v>
      </c>
    </row>
    <row r="28" spans="2:34" x14ac:dyDescent="0.15">
      <c r="B28" s="319" t="s">
        <v>11</v>
      </c>
      <c r="C28" s="246"/>
      <c r="D28" s="6">
        <v>130</v>
      </c>
      <c r="E28" s="6">
        <v>130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235">
        <v>0</v>
      </c>
      <c r="AF28" s="49">
        <v>0</v>
      </c>
      <c r="AG28" s="55">
        <v>0</v>
      </c>
      <c r="AH28" s="55">
        <v>0</v>
      </c>
    </row>
    <row r="29" spans="2:34" x14ac:dyDescent="0.15">
      <c r="B29" s="319" t="s">
        <v>12</v>
      </c>
      <c r="C29" s="246"/>
      <c r="D29" s="6">
        <v>205</v>
      </c>
      <c r="E29" s="6">
        <v>205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235">
        <v>0</v>
      </c>
      <c r="AF29" s="49">
        <v>0</v>
      </c>
      <c r="AG29" s="55">
        <v>0</v>
      </c>
      <c r="AH29" s="55">
        <v>0</v>
      </c>
    </row>
    <row r="30" spans="2:34" x14ac:dyDescent="0.15">
      <c r="B30" s="319" t="s">
        <v>13</v>
      </c>
      <c r="C30" s="246"/>
      <c r="D30" s="6">
        <v>469</v>
      </c>
      <c r="E30" s="6">
        <v>469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235">
        <v>0</v>
      </c>
      <c r="AF30" s="49">
        <v>0</v>
      </c>
      <c r="AG30" s="55">
        <v>0</v>
      </c>
      <c r="AH30" s="55">
        <v>0</v>
      </c>
    </row>
    <row r="31" spans="2:34" x14ac:dyDescent="0.15">
      <c r="B31" s="319" t="s">
        <v>14</v>
      </c>
      <c r="C31" s="246"/>
      <c r="D31" s="6">
        <v>296</v>
      </c>
      <c r="E31" s="6">
        <v>295</v>
      </c>
      <c r="F31" s="6">
        <v>0</v>
      </c>
      <c r="G31" s="6">
        <v>1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235">
        <v>0</v>
      </c>
      <c r="AF31" s="49">
        <v>1.5</v>
      </c>
      <c r="AG31" s="55">
        <v>448</v>
      </c>
      <c r="AH31" s="55">
        <v>0</v>
      </c>
    </row>
    <row r="32" spans="2:34" x14ac:dyDescent="0.15">
      <c r="B32" s="319" t="s">
        <v>15</v>
      </c>
      <c r="C32" s="246"/>
      <c r="D32" s="6">
        <v>316</v>
      </c>
      <c r="E32" s="6">
        <v>316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235">
        <v>0</v>
      </c>
      <c r="AF32" s="49">
        <v>0</v>
      </c>
      <c r="AG32" s="55">
        <v>0</v>
      </c>
      <c r="AH32" s="55">
        <v>0</v>
      </c>
    </row>
    <row r="33" spans="2:34" x14ac:dyDescent="0.15">
      <c r="B33" s="319" t="s">
        <v>16</v>
      </c>
      <c r="C33" s="246"/>
      <c r="D33" s="6">
        <v>622</v>
      </c>
      <c r="E33" s="6">
        <v>622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235">
        <v>0</v>
      </c>
      <c r="AF33" s="49">
        <v>0</v>
      </c>
      <c r="AG33" s="55">
        <v>0</v>
      </c>
      <c r="AH33" s="55">
        <v>0</v>
      </c>
    </row>
    <row r="34" spans="2:34" x14ac:dyDescent="0.15">
      <c r="B34" s="319" t="s">
        <v>17</v>
      </c>
      <c r="C34" s="246"/>
      <c r="D34" s="6">
        <v>464</v>
      </c>
      <c r="E34" s="6">
        <v>464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235">
        <v>0</v>
      </c>
      <c r="AF34" s="49">
        <v>0</v>
      </c>
      <c r="AG34" s="55">
        <v>0</v>
      </c>
      <c r="AH34" s="55">
        <v>0</v>
      </c>
    </row>
    <row r="35" spans="2:34" x14ac:dyDescent="0.15">
      <c r="B35" s="319" t="s">
        <v>18</v>
      </c>
      <c r="C35" s="246"/>
      <c r="D35" s="6">
        <v>632</v>
      </c>
      <c r="E35" s="6">
        <v>632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235">
        <v>0</v>
      </c>
      <c r="AF35" s="49">
        <v>0</v>
      </c>
      <c r="AG35" s="55">
        <v>0</v>
      </c>
      <c r="AH35" s="55">
        <v>0</v>
      </c>
    </row>
    <row r="36" spans="2:34" x14ac:dyDescent="0.15">
      <c r="B36" s="319" t="s">
        <v>19</v>
      </c>
      <c r="C36" s="246"/>
      <c r="D36" s="6">
        <v>562</v>
      </c>
      <c r="E36" s="6">
        <v>562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235">
        <v>0</v>
      </c>
      <c r="AF36" s="49">
        <v>0</v>
      </c>
      <c r="AG36" s="55">
        <v>0</v>
      </c>
      <c r="AH36" s="55">
        <v>0</v>
      </c>
    </row>
    <row r="37" spans="2:34" x14ac:dyDescent="0.15">
      <c r="B37" s="319" t="s">
        <v>20</v>
      </c>
      <c r="C37" s="246"/>
      <c r="D37" s="6">
        <v>207</v>
      </c>
      <c r="E37" s="6">
        <v>206</v>
      </c>
      <c r="F37" s="6">
        <v>0</v>
      </c>
      <c r="G37" s="6">
        <v>0</v>
      </c>
      <c r="H37" s="6">
        <v>1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235">
        <v>0</v>
      </c>
      <c r="AF37" s="49">
        <v>3.5</v>
      </c>
      <c r="AG37" s="55">
        <v>725</v>
      </c>
      <c r="AH37" s="55">
        <v>0</v>
      </c>
    </row>
    <row r="38" spans="2:34" x14ac:dyDescent="0.15">
      <c r="B38" s="319" t="s">
        <v>21</v>
      </c>
      <c r="C38" s="246"/>
      <c r="D38" s="6">
        <v>85</v>
      </c>
      <c r="E38" s="6">
        <v>83</v>
      </c>
      <c r="F38" s="6">
        <v>0</v>
      </c>
      <c r="G38" s="6">
        <v>0</v>
      </c>
      <c r="H38" s="6">
        <v>1</v>
      </c>
      <c r="I38" s="6">
        <v>1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235">
        <v>0</v>
      </c>
      <c r="AF38" s="49">
        <v>20.6</v>
      </c>
      <c r="AG38" s="55">
        <v>874.5</v>
      </c>
      <c r="AH38" s="55">
        <v>88.5</v>
      </c>
    </row>
    <row r="39" spans="2:34" x14ac:dyDescent="0.15">
      <c r="B39" s="319" t="s">
        <v>22</v>
      </c>
      <c r="C39" s="246"/>
      <c r="D39" s="6">
        <v>43</v>
      </c>
      <c r="E39" s="6">
        <v>43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235">
        <v>0</v>
      </c>
      <c r="AF39" s="49">
        <v>0</v>
      </c>
      <c r="AG39" s="55">
        <v>0</v>
      </c>
      <c r="AH39" s="55">
        <v>0</v>
      </c>
    </row>
    <row r="40" spans="2:34" x14ac:dyDescent="0.15">
      <c r="B40" s="319" t="s">
        <v>23</v>
      </c>
      <c r="C40" s="246"/>
      <c r="D40" s="6">
        <v>56</v>
      </c>
      <c r="E40" s="6">
        <v>56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235">
        <v>0</v>
      </c>
      <c r="AF40" s="49">
        <v>0</v>
      </c>
      <c r="AG40" s="55">
        <v>0</v>
      </c>
      <c r="AH40" s="55">
        <v>0</v>
      </c>
    </row>
    <row r="41" spans="2:34" x14ac:dyDescent="0.15">
      <c r="B41" s="319" t="s">
        <v>24</v>
      </c>
      <c r="C41" s="246"/>
      <c r="D41" s="6">
        <v>231</v>
      </c>
      <c r="E41" s="6">
        <v>231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235">
        <v>0</v>
      </c>
      <c r="AF41" s="49">
        <v>0</v>
      </c>
      <c r="AG41" s="55">
        <v>0</v>
      </c>
      <c r="AH41" s="55">
        <v>0</v>
      </c>
    </row>
    <row r="42" spans="2:34" x14ac:dyDescent="0.15">
      <c r="B42" s="319" t="s">
        <v>25</v>
      </c>
      <c r="C42" s="246"/>
      <c r="D42" s="6">
        <v>173</v>
      </c>
      <c r="E42" s="6">
        <v>173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235">
        <v>0</v>
      </c>
      <c r="AF42" s="49">
        <v>0</v>
      </c>
      <c r="AG42" s="55">
        <v>0</v>
      </c>
      <c r="AH42" s="55">
        <v>0</v>
      </c>
    </row>
    <row r="43" spans="2:34" x14ac:dyDescent="0.15">
      <c r="B43" s="319" t="s">
        <v>26</v>
      </c>
      <c r="C43" s="246"/>
      <c r="D43" s="6">
        <v>221</v>
      </c>
      <c r="E43" s="6">
        <v>221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235">
        <v>0</v>
      </c>
      <c r="AF43" s="49">
        <v>0</v>
      </c>
      <c r="AG43" s="55">
        <v>0</v>
      </c>
      <c r="AH43" s="55">
        <v>0</v>
      </c>
    </row>
    <row r="44" spans="2:34" x14ac:dyDescent="0.15">
      <c r="B44" s="319" t="s">
        <v>27</v>
      </c>
      <c r="C44" s="246"/>
      <c r="D44" s="6">
        <v>308</v>
      </c>
      <c r="E44" s="6">
        <v>307</v>
      </c>
      <c r="F44" s="6">
        <v>0</v>
      </c>
      <c r="G44" s="6">
        <v>0</v>
      </c>
      <c r="H44" s="6">
        <v>0</v>
      </c>
      <c r="I44" s="6">
        <v>1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235">
        <v>0</v>
      </c>
      <c r="AF44" s="49">
        <v>3</v>
      </c>
      <c r="AG44" s="55">
        <v>915</v>
      </c>
      <c r="AH44" s="55">
        <v>0</v>
      </c>
    </row>
    <row r="45" spans="2:34" x14ac:dyDescent="0.15">
      <c r="B45" s="319" t="s">
        <v>28</v>
      </c>
      <c r="C45" s="246"/>
      <c r="D45" s="6">
        <v>548</v>
      </c>
      <c r="E45" s="6">
        <v>547</v>
      </c>
      <c r="F45" s="6">
        <v>0</v>
      </c>
      <c r="G45" s="6">
        <v>0</v>
      </c>
      <c r="H45" s="6">
        <v>0</v>
      </c>
      <c r="I45" s="6">
        <v>0</v>
      </c>
      <c r="J45" s="6">
        <v>1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235">
        <v>0</v>
      </c>
      <c r="AF45" s="49">
        <v>1.8</v>
      </c>
      <c r="AG45" s="55">
        <v>1000</v>
      </c>
      <c r="AH45" s="55">
        <v>0</v>
      </c>
    </row>
    <row r="46" spans="2:34" x14ac:dyDescent="0.15">
      <c r="B46" s="319" t="s">
        <v>29</v>
      </c>
      <c r="C46" s="246"/>
      <c r="D46" s="6">
        <v>133</v>
      </c>
      <c r="E46" s="6">
        <v>133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235">
        <v>0</v>
      </c>
      <c r="AF46" s="49">
        <v>0</v>
      </c>
      <c r="AG46" s="55">
        <v>0</v>
      </c>
      <c r="AH46" s="55">
        <v>0</v>
      </c>
    </row>
    <row r="47" spans="2:34" x14ac:dyDescent="0.15">
      <c r="B47" s="319" t="s">
        <v>30</v>
      </c>
      <c r="C47" s="246"/>
      <c r="D47" s="6">
        <v>110</v>
      </c>
      <c r="E47" s="6">
        <v>110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235">
        <v>0</v>
      </c>
      <c r="AF47" s="49">
        <v>0</v>
      </c>
      <c r="AG47" s="55">
        <v>0</v>
      </c>
      <c r="AH47" s="55">
        <v>0</v>
      </c>
    </row>
    <row r="48" spans="2:34" x14ac:dyDescent="0.15">
      <c r="B48" s="319" t="s">
        <v>31</v>
      </c>
      <c r="C48" s="246"/>
      <c r="D48" s="6">
        <v>123</v>
      </c>
      <c r="E48" s="6">
        <v>123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235">
        <v>0</v>
      </c>
      <c r="AF48" s="49">
        <v>0</v>
      </c>
      <c r="AG48" s="55">
        <v>0</v>
      </c>
      <c r="AH48" s="55">
        <v>0</v>
      </c>
    </row>
    <row r="49" spans="2:34" x14ac:dyDescent="0.15">
      <c r="B49" s="319" t="s">
        <v>32</v>
      </c>
      <c r="C49" s="246"/>
      <c r="D49" s="6">
        <v>433</v>
      </c>
      <c r="E49" s="6">
        <v>431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1</v>
      </c>
      <c r="S49" s="6">
        <v>0</v>
      </c>
      <c r="T49" s="6">
        <v>1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235">
        <v>0</v>
      </c>
      <c r="AF49" s="49">
        <v>13.2</v>
      </c>
      <c r="AG49" s="55">
        <v>2855</v>
      </c>
      <c r="AH49" s="55">
        <v>205</v>
      </c>
    </row>
    <row r="50" spans="2:34" x14ac:dyDescent="0.15">
      <c r="B50" s="319" t="s">
        <v>33</v>
      </c>
      <c r="C50" s="246"/>
      <c r="D50" s="6">
        <v>366</v>
      </c>
      <c r="E50" s="6">
        <v>366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235">
        <v>0</v>
      </c>
      <c r="AF50" s="49">
        <v>0</v>
      </c>
      <c r="AG50" s="55">
        <v>0</v>
      </c>
      <c r="AH50" s="55">
        <v>0</v>
      </c>
    </row>
    <row r="51" spans="2:34" x14ac:dyDescent="0.15">
      <c r="B51" s="319" t="s">
        <v>34</v>
      </c>
      <c r="C51" s="246"/>
      <c r="D51" s="6">
        <v>76</v>
      </c>
      <c r="E51" s="6">
        <v>76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235">
        <v>0</v>
      </c>
      <c r="AF51" s="49">
        <v>0</v>
      </c>
      <c r="AG51" s="55">
        <v>0</v>
      </c>
      <c r="AH51" s="55">
        <v>0</v>
      </c>
    </row>
    <row r="52" spans="2:34" x14ac:dyDescent="0.15">
      <c r="B52" s="319" t="s">
        <v>35</v>
      </c>
      <c r="C52" s="246"/>
      <c r="D52" s="6">
        <v>111</v>
      </c>
      <c r="E52" s="6">
        <v>110</v>
      </c>
      <c r="F52" s="6">
        <v>0</v>
      </c>
      <c r="G52" s="6">
        <v>0</v>
      </c>
      <c r="H52" s="6">
        <v>0</v>
      </c>
      <c r="I52" s="6">
        <v>0</v>
      </c>
      <c r="J52" s="6">
        <v>1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235">
        <v>0</v>
      </c>
      <c r="AF52" s="49">
        <v>9.6999999999999993</v>
      </c>
      <c r="AG52" s="55">
        <v>1073</v>
      </c>
      <c r="AH52" s="55">
        <v>0</v>
      </c>
    </row>
    <row r="53" spans="2:34" x14ac:dyDescent="0.15">
      <c r="B53" s="319" t="s">
        <v>36</v>
      </c>
      <c r="C53" s="246"/>
      <c r="D53" s="6">
        <v>7</v>
      </c>
      <c r="E53" s="6">
        <v>7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235">
        <v>0</v>
      </c>
      <c r="AF53" s="49">
        <v>0</v>
      </c>
      <c r="AG53" s="55">
        <v>0</v>
      </c>
      <c r="AH53" s="55">
        <v>0</v>
      </c>
    </row>
    <row r="54" spans="2:34" x14ac:dyDescent="0.15">
      <c r="B54" s="319" t="s">
        <v>37</v>
      </c>
      <c r="C54" s="246"/>
      <c r="D54" s="6">
        <v>6</v>
      </c>
      <c r="E54" s="6">
        <v>6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235">
        <v>0</v>
      </c>
      <c r="AF54" s="49">
        <v>0</v>
      </c>
      <c r="AG54" s="55">
        <v>0</v>
      </c>
      <c r="AH54" s="55">
        <v>0</v>
      </c>
    </row>
    <row r="55" spans="2:34" x14ac:dyDescent="0.15">
      <c r="B55" s="319" t="s">
        <v>38</v>
      </c>
      <c r="C55" s="246"/>
      <c r="D55" s="6">
        <v>234</v>
      </c>
      <c r="E55" s="6">
        <v>233</v>
      </c>
      <c r="F55" s="6">
        <v>0</v>
      </c>
      <c r="G55" s="6">
        <v>0</v>
      </c>
      <c r="H55" s="6">
        <v>0</v>
      </c>
      <c r="I55" s="6">
        <v>1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235">
        <v>0</v>
      </c>
      <c r="AF55" s="49">
        <v>3.7</v>
      </c>
      <c r="AG55" s="55">
        <v>870</v>
      </c>
      <c r="AH55" s="55">
        <v>0</v>
      </c>
    </row>
    <row r="56" spans="2:34" x14ac:dyDescent="0.15">
      <c r="B56" s="319" t="s">
        <v>39</v>
      </c>
      <c r="C56" s="246"/>
      <c r="D56" s="6">
        <v>251</v>
      </c>
      <c r="E56" s="6">
        <v>251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235">
        <v>0</v>
      </c>
      <c r="AF56" s="49">
        <v>0</v>
      </c>
      <c r="AG56" s="55">
        <v>0</v>
      </c>
      <c r="AH56" s="55">
        <v>0</v>
      </c>
    </row>
    <row r="57" spans="2:34" x14ac:dyDescent="0.15">
      <c r="B57" s="319" t="s">
        <v>40</v>
      </c>
      <c r="C57" s="246"/>
      <c r="D57" s="6">
        <v>107</v>
      </c>
      <c r="E57" s="6">
        <v>107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235">
        <v>0</v>
      </c>
      <c r="AF57" s="49">
        <v>0</v>
      </c>
      <c r="AG57" s="55">
        <v>0</v>
      </c>
      <c r="AH57" s="55">
        <v>0</v>
      </c>
    </row>
    <row r="58" spans="2:34" x14ac:dyDescent="0.15">
      <c r="B58" s="319" t="s">
        <v>41</v>
      </c>
      <c r="C58" s="246"/>
      <c r="D58" s="6">
        <v>50</v>
      </c>
      <c r="E58" s="6">
        <v>50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235">
        <v>0</v>
      </c>
      <c r="AF58" s="49">
        <v>0</v>
      </c>
      <c r="AG58" s="55">
        <v>0</v>
      </c>
      <c r="AH58" s="55">
        <v>0</v>
      </c>
    </row>
    <row r="59" spans="2:34" x14ac:dyDescent="0.15">
      <c r="B59" s="319" t="s">
        <v>42</v>
      </c>
      <c r="C59" s="246"/>
      <c r="D59" s="6">
        <v>117</v>
      </c>
      <c r="E59" s="6">
        <v>117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235">
        <v>0</v>
      </c>
      <c r="AF59" s="49">
        <v>0</v>
      </c>
      <c r="AG59" s="55">
        <v>0</v>
      </c>
      <c r="AH59" s="55">
        <v>0</v>
      </c>
    </row>
    <row r="60" spans="2:34" x14ac:dyDescent="0.15">
      <c r="B60" s="319" t="s">
        <v>43</v>
      </c>
      <c r="C60" s="246"/>
      <c r="D60" s="6">
        <v>62</v>
      </c>
      <c r="E60" s="6">
        <v>62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235">
        <v>0</v>
      </c>
      <c r="AF60" s="49">
        <v>0</v>
      </c>
      <c r="AG60" s="55">
        <v>0</v>
      </c>
      <c r="AH60" s="55">
        <v>0</v>
      </c>
    </row>
    <row r="61" spans="2:34" x14ac:dyDescent="0.15">
      <c r="B61" s="319" t="s">
        <v>44</v>
      </c>
      <c r="C61" s="246"/>
      <c r="D61" s="6">
        <v>95</v>
      </c>
      <c r="E61" s="6">
        <v>95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235">
        <v>0</v>
      </c>
      <c r="AF61" s="49">
        <v>0</v>
      </c>
      <c r="AG61" s="55">
        <v>0</v>
      </c>
      <c r="AH61" s="55">
        <v>0</v>
      </c>
    </row>
    <row r="62" spans="2:34" x14ac:dyDescent="0.15">
      <c r="B62" s="319" t="s">
        <v>45</v>
      </c>
      <c r="C62" s="246"/>
      <c r="D62" s="6">
        <v>505</v>
      </c>
      <c r="E62" s="6">
        <v>504</v>
      </c>
      <c r="F62" s="6">
        <v>1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235">
        <v>0</v>
      </c>
      <c r="AF62" s="49">
        <v>0.4</v>
      </c>
      <c r="AG62" s="55">
        <v>180</v>
      </c>
      <c r="AH62" s="55">
        <v>0</v>
      </c>
    </row>
    <row r="63" spans="2:34" x14ac:dyDescent="0.15">
      <c r="B63" s="319" t="s">
        <v>46</v>
      </c>
      <c r="C63" s="246"/>
      <c r="D63" s="6">
        <v>131</v>
      </c>
      <c r="E63" s="6">
        <v>130</v>
      </c>
      <c r="F63" s="6">
        <v>0</v>
      </c>
      <c r="G63" s="6">
        <v>0</v>
      </c>
      <c r="H63" s="6">
        <v>0</v>
      </c>
      <c r="I63" s="6">
        <v>1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235">
        <v>0</v>
      </c>
      <c r="AF63" s="49">
        <v>7</v>
      </c>
      <c r="AG63" s="55">
        <v>918</v>
      </c>
      <c r="AH63" s="55">
        <v>0</v>
      </c>
    </row>
    <row r="64" spans="2:34" x14ac:dyDescent="0.15">
      <c r="B64" s="319" t="s">
        <v>47</v>
      </c>
      <c r="C64" s="246"/>
      <c r="D64" s="6">
        <v>86</v>
      </c>
      <c r="E64" s="6">
        <v>86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235">
        <v>0</v>
      </c>
      <c r="AF64" s="49">
        <v>0</v>
      </c>
      <c r="AG64" s="55">
        <v>0</v>
      </c>
      <c r="AH64" s="55">
        <v>0</v>
      </c>
    </row>
    <row r="65" spans="1:34" x14ac:dyDescent="0.15">
      <c r="B65" s="319" t="s">
        <v>48</v>
      </c>
      <c r="C65" s="246"/>
      <c r="D65" s="6">
        <v>209</v>
      </c>
      <c r="E65" s="6">
        <v>209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235">
        <v>0</v>
      </c>
      <c r="AF65" s="49">
        <v>0</v>
      </c>
      <c r="AG65" s="55">
        <v>0</v>
      </c>
      <c r="AH65" s="55">
        <v>0</v>
      </c>
    </row>
    <row r="66" spans="1:34" x14ac:dyDescent="0.15">
      <c r="B66" s="319" t="s">
        <v>49</v>
      </c>
      <c r="C66" s="246"/>
      <c r="D66" s="6">
        <v>95</v>
      </c>
      <c r="E66" s="6">
        <v>95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235">
        <v>0</v>
      </c>
      <c r="AF66" s="49">
        <v>0</v>
      </c>
      <c r="AG66" s="55">
        <v>0</v>
      </c>
      <c r="AH66" s="55">
        <v>0</v>
      </c>
    </row>
    <row r="67" spans="1:34" x14ac:dyDescent="0.15">
      <c r="B67" s="319" t="s">
        <v>50</v>
      </c>
      <c r="C67" s="246"/>
      <c r="D67" s="6">
        <v>78</v>
      </c>
      <c r="E67" s="6">
        <v>78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235">
        <v>0</v>
      </c>
      <c r="AF67" s="49">
        <v>0</v>
      </c>
      <c r="AG67" s="55">
        <v>0</v>
      </c>
      <c r="AH67" s="49">
        <v>0</v>
      </c>
    </row>
    <row r="68" spans="1:34" s="5" customFormat="1" x14ac:dyDescent="0.15">
      <c r="A68"/>
      <c r="B68" s="319" t="s">
        <v>51</v>
      </c>
      <c r="C68" s="246"/>
      <c r="D68" s="10">
        <v>185</v>
      </c>
      <c r="E68" s="10">
        <v>185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235">
        <v>0</v>
      </c>
      <c r="AF68" s="49">
        <v>0</v>
      </c>
      <c r="AG68" s="49">
        <v>0</v>
      </c>
      <c r="AH68" s="49">
        <v>0</v>
      </c>
    </row>
    <row r="69" spans="1:34" s="5" customFormat="1" x14ac:dyDescent="0.15">
      <c r="A69"/>
      <c r="B69" s="320" t="s">
        <v>340</v>
      </c>
      <c r="C69" s="269"/>
      <c r="D69" s="7">
        <v>58</v>
      </c>
      <c r="E69" s="7">
        <v>58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236">
        <v>0</v>
      </c>
      <c r="AF69" s="135">
        <v>0</v>
      </c>
      <c r="AG69" s="135">
        <v>0</v>
      </c>
      <c r="AH69" s="135">
        <v>0</v>
      </c>
    </row>
    <row r="71" spans="1:34" x14ac:dyDescent="0.15">
      <c r="D71" s="173">
        <f>D6</f>
        <v>10161</v>
      </c>
    </row>
    <row r="72" spans="1:34" x14ac:dyDescent="0.15">
      <c r="D72" s="173" t="str">
        <f>IF(D71=SUM(D8:D11,D12:D22,D23:D69)/3,"OK","NG")</f>
        <v>OK</v>
      </c>
    </row>
  </sheetData>
  <mergeCells count="68">
    <mergeCell ref="B3:C3"/>
    <mergeCell ref="D3:D5"/>
    <mergeCell ref="E3:E5"/>
    <mergeCell ref="AF3:AG4"/>
    <mergeCell ref="AH3:AH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69:C69"/>
    <mergeCell ref="AE3:AE4"/>
    <mergeCell ref="B63:C63"/>
    <mergeCell ref="B64:C64"/>
    <mergeCell ref="B65:C65"/>
    <mergeCell ref="B66:C66"/>
    <mergeCell ref="B67:C67"/>
    <mergeCell ref="B68:C68"/>
    <mergeCell ref="B57:C57"/>
    <mergeCell ref="B58:C58"/>
  </mergeCells>
  <phoneticPr fontId="3"/>
  <pageMargins left="0.39370078740157483" right="0.19685039370078741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customWidth="1"/>
    <col min="5" max="5" width="6.42578125" customWidth="1"/>
    <col min="6" max="6" width="7.140625" customWidth="1"/>
    <col min="7" max="35" width="6.42578125" customWidth="1"/>
    <col min="36" max="36" width="7.140625" customWidth="1"/>
    <col min="40" max="40" width="10.5703125" customWidth="1"/>
  </cols>
  <sheetData>
    <row r="1" spans="1:40" ht="17.25" x14ac:dyDescent="0.2">
      <c r="B1" s="26" t="s">
        <v>343</v>
      </c>
      <c r="D1" s="26" t="s">
        <v>215</v>
      </c>
      <c r="S1" s="26" t="s">
        <v>319</v>
      </c>
      <c r="AH1" s="26" t="s">
        <v>320</v>
      </c>
    </row>
    <row r="2" spans="1:40" ht="17.25" x14ac:dyDescent="0.2">
      <c r="A2" s="26"/>
      <c r="B2" s="1" t="s">
        <v>384</v>
      </c>
      <c r="C2" s="2"/>
    </row>
    <row r="3" spans="1:40" ht="24" customHeight="1" x14ac:dyDescent="0.15">
      <c r="B3" s="341" t="s">
        <v>216</v>
      </c>
      <c r="C3" s="326"/>
      <c r="D3" s="322" t="s">
        <v>91</v>
      </c>
      <c r="E3" s="322" t="s">
        <v>217</v>
      </c>
      <c r="F3" s="29"/>
      <c r="G3" s="86">
        <v>100</v>
      </c>
      <c r="H3" s="86">
        <v>200</v>
      </c>
      <c r="I3" s="86">
        <v>300</v>
      </c>
      <c r="J3" s="86">
        <v>400</v>
      </c>
      <c r="K3" s="86">
        <v>500</v>
      </c>
      <c r="L3" s="86">
        <v>600</v>
      </c>
      <c r="M3" s="86">
        <v>700</v>
      </c>
      <c r="N3" s="86">
        <v>800</v>
      </c>
      <c r="O3" s="86">
        <v>900</v>
      </c>
      <c r="P3" s="86">
        <v>1000</v>
      </c>
      <c r="Q3" s="86">
        <v>1100</v>
      </c>
      <c r="R3" s="86">
        <v>1200</v>
      </c>
      <c r="S3" s="86">
        <v>1300</v>
      </c>
      <c r="T3" s="86">
        <v>1400</v>
      </c>
      <c r="U3" s="86">
        <v>1500</v>
      </c>
      <c r="V3" s="86">
        <v>1600</v>
      </c>
      <c r="W3" s="86">
        <v>1700</v>
      </c>
      <c r="X3" s="86">
        <v>1800</v>
      </c>
      <c r="Y3" s="86">
        <v>1900</v>
      </c>
      <c r="Z3" s="86">
        <v>2000</v>
      </c>
      <c r="AA3" s="86">
        <v>2100</v>
      </c>
      <c r="AB3" s="86">
        <v>2200</v>
      </c>
      <c r="AC3" s="86">
        <v>2300</v>
      </c>
      <c r="AD3" s="86">
        <v>2400</v>
      </c>
      <c r="AE3" s="86">
        <v>2500</v>
      </c>
      <c r="AF3" s="86">
        <v>2600</v>
      </c>
      <c r="AG3" s="86">
        <v>2700</v>
      </c>
      <c r="AH3" s="86">
        <v>2800</v>
      </c>
      <c r="AI3" s="86">
        <v>2900</v>
      </c>
      <c r="AJ3" s="110" t="s">
        <v>299</v>
      </c>
      <c r="AK3" s="322" t="s">
        <v>93</v>
      </c>
      <c r="AL3" s="333" t="s">
        <v>218</v>
      </c>
      <c r="AM3" s="333"/>
      <c r="AN3" s="325" t="s">
        <v>229</v>
      </c>
    </row>
    <row r="4" spans="1:40" s="32" customFormat="1" ht="13.5" customHeight="1" x14ac:dyDescent="0.15">
      <c r="B4" s="350" t="s">
        <v>84</v>
      </c>
      <c r="C4" s="351"/>
      <c r="D4" s="323"/>
      <c r="E4" s="323"/>
      <c r="F4" s="62"/>
      <c r="G4" s="89" t="s">
        <v>96</v>
      </c>
      <c r="H4" s="89" t="s">
        <v>96</v>
      </c>
      <c r="I4" s="88" t="s">
        <v>96</v>
      </c>
      <c r="J4" s="89" t="s">
        <v>96</v>
      </c>
      <c r="K4" s="88" t="s">
        <v>96</v>
      </c>
      <c r="L4" s="88" t="s">
        <v>96</v>
      </c>
      <c r="M4" s="88" t="s">
        <v>96</v>
      </c>
      <c r="N4" s="88" t="s">
        <v>96</v>
      </c>
      <c r="O4" s="90" t="s">
        <v>96</v>
      </c>
      <c r="P4" s="90" t="s">
        <v>96</v>
      </c>
      <c r="Q4" s="90" t="s">
        <v>96</v>
      </c>
      <c r="R4" s="88" t="s">
        <v>96</v>
      </c>
      <c r="S4" s="88" t="s">
        <v>96</v>
      </c>
      <c r="T4" s="88" t="s">
        <v>96</v>
      </c>
      <c r="U4" s="90" t="s">
        <v>96</v>
      </c>
      <c r="V4" s="88" t="s">
        <v>96</v>
      </c>
      <c r="W4" s="90" t="s">
        <v>96</v>
      </c>
      <c r="X4" s="90" t="s">
        <v>96</v>
      </c>
      <c r="Y4" s="88" t="s">
        <v>96</v>
      </c>
      <c r="Z4" s="90" t="s">
        <v>96</v>
      </c>
      <c r="AA4" s="90" t="s">
        <v>96</v>
      </c>
      <c r="AB4" s="90" t="s">
        <v>96</v>
      </c>
      <c r="AC4" s="90" t="s">
        <v>96</v>
      </c>
      <c r="AD4" s="90" t="s">
        <v>96</v>
      </c>
      <c r="AE4" s="90" t="s">
        <v>96</v>
      </c>
      <c r="AF4" s="90" t="s">
        <v>96</v>
      </c>
      <c r="AG4" s="88" t="s">
        <v>96</v>
      </c>
      <c r="AH4" s="90" t="s">
        <v>96</v>
      </c>
      <c r="AI4" s="88" t="s">
        <v>96</v>
      </c>
      <c r="AJ4" s="88"/>
      <c r="AK4" s="323"/>
      <c r="AL4" s="333"/>
      <c r="AM4" s="333"/>
      <c r="AN4" s="323"/>
    </row>
    <row r="5" spans="1:40" ht="24" customHeight="1" x14ac:dyDescent="0.15">
      <c r="B5" s="352"/>
      <c r="C5" s="349"/>
      <c r="D5" s="324"/>
      <c r="E5" s="324"/>
      <c r="F5" s="65" t="s">
        <v>300</v>
      </c>
      <c r="G5" s="92">
        <v>200</v>
      </c>
      <c r="H5" s="92">
        <v>300</v>
      </c>
      <c r="I5" s="92">
        <v>400</v>
      </c>
      <c r="J5" s="92">
        <v>500</v>
      </c>
      <c r="K5" s="92">
        <v>600</v>
      </c>
      <c r="L5" s="92">
        <v>700</v>
      </c>
      <c r="M5" s="92">
        <v>800</v>
      </c>
      <c r="N5" s="92">
        <v>900</v>
      </c>
      <c r="O5" s="92">
        <v>1000</v>
      </c>
      <c r="P5" s="92">
        <v>1100</v>
      </c>
      <c r="Q5" s="92">
        <v>1200</v>
      </c>
      <c r="R5" s="92">
        <v>1300</v>
      </c>
      <c r="S5" s="92">
        <v>1400</v>
      </c>
      <c r="T5" s="92">
        <v>1500</v>
      </c>
      <c r="U5" s="92">
        <v>1600</v>
      </c>
      <c r="V5" s="92">
        <v>1700</v>
      </c>
      <c r="W5" s="92">
        <v>1800</v>
      </c>
      <c r="X5" s="92">
        <v>1900</v>
      </c>
      <c r="Y5" s="92">
        <v>2000</v>
      </c>
      <c r="Z5" s="92">
        <v>2100</v>
      </c>
      <c r="AA5" s="92">
        <v>2200</v>
      </c>
      <c r="AB5" s="92">
        <v>2300</v>
      </c>
      <c r="AC5" s="92">
        <v>2400</v>
      </c>
      <c r="AD5" s="92">
        <v>2500</v>
      </c>
      <c r="AE5" s="92">
        <v>2600</v>
      </c>
      <c r="AF5" s="92">
        <v>2700</v>
      </c>
      <c r="AG5" s="92">
        <v>2800</v>
      </c>
      <c r="AH5" s="92">
        <v>2900</v>
      </c>
      <c r="AI5" s="92">
        <v>3000</v>
      </c>
      <c r="AJ5" s="92"/>
      <c r="AK5" s="38" t="s">
        <v>209</v>
      </c>
      <c r="AL5" s="52" t="s">
        <v>219</v>
      </c>
      <c r="AM5" s="51" t="s">
        <v>220</v>
      </c>
      <c r="AN5" s="38" t="s">
        <v>209</v>
      </c>
    </row>
    <row r="6" spans="1:40" x14ac:dyDescent="0.15">
      <c r="B6" s="315" t="s">
        <v>0</v>
      </c>
      <c r="C6" s="267"/>
      <c r="D6" s="6">
        <v>10161</v>
      </c>
      <c r="E6" s="6">
        <v>830</v>
      </c>
      <c r="F6" s="6">
        <v>1745</v>
      </c>
      <c r="G6" s="6">
        <v>463</v>
      </c>
      <c r="H6" s="6">
        <v>945</v>
      </c>
      <c r="I6" s="6">
        <v>1417</v>
      </c>
      <c r="J6" s="6">
        <v>909</v>
      </c>
      <c r="K6" s="6">
        <v>526</v>
      </c>
      <c r="L6" s="6">
        <v>380</v>
      </c>
      <c r="M6" s="6">
        <v>357</v>
      </c>
      <c r="N6" s="6">
        <v>313</v>
      </c>
      <c r="O6" s="6">
        <v>250</v>
      </c>
      <c r="P6" s="6">
        <v>234</v>
      </c>
      <c r="Q6" s="6">
        <v>171</v>
      </c>
      <c r="R6" s="6">
        <v>166</v>
      </c>
      <c r="S6" s="6">
        <v>157</v>
      </c>
      <c r="T6" s="6">
        <v>149</v>
      </c>
      <c r="U6" s="6">
        <v>121</v>
      </c>
      <c r="V6" s="6">
        <v>114</v>
      </c>
      <c r="W6" s="6">
        <v>106</v>
      </c>
      <c r="X6" s="6">
        <v>94</v>
      </c>
      <c r="Y6" s="6">
        <v>77</v>
      </c>
      <c r="Z6" s="6">
        <v>68</v>
      </c>
      <c r="AA6" s="6">
        <v>65</v>
      </c>
      <c r="AB6" s="6">
        <v>56</v>
      </c>
      <c r="AC6" s="6">
        <v>49</v>
      </c>
      <c r="AD6" s="6">
        <v>48</v>
      </c>
      <c r="AE6" s="6">
        <v>44</v>
      </c>
      <c r="AF6" s="6">
        <v>53</v>
      </c>
      <c r="AG6" s="6">
        <v>25</v>
      </c>
      <c r="AH6" s="6">
        <v>28</v>
      </c>
      <c r="AI6" s="6">
        <v>22</v>
      </c>
      <c r="AJ6" s="6">
        <v>179</v>
      </c>
      <c r="AK6" s="43">
        <v>373</v>
      </c>
      <c r="AL6" s="8">
        <v>619</v>
      </c>
      <c r="AM6" s="8">
        <v>674.1</v>
      </c>
      <c r="AN6" s="8">
        <v>767.4</v>
      </c>
    </row>
    <row r="7" spans="1:40" x14ac:dyDescent="0.15">
      <c r="B7" s="319" t="s">
        <v>1</v>
      </c>
      <c r="C7" s="246"/>
      <c r="D7" s="42">
        <v>4709</v>
      </c>
      <c r="E7" s="42">
        <v>362</v>
      </c>
      <c r="F7" s="42">
        <v>813</v>
      </c>
      <c r="G7" s="42">
        <v>252</v>
      </c>
      <c r="H7" s="42">
        <v>357</v>
      </c>
      <c r="I7" s="42">
        <v>544</v>
      </c>
      <c r="J7" s="42">
        <v>421</v>
      </c>
      <c r="K7" s="42">
        <v>231</v>
      </c>
      <c r="L7" s="42">
        <v>197</v>
      </c>
      <c r="M7" s="42">
        <v>168</v>
      </c>
      <c r="N7" s="42">
        <v>144</v>
      </c>
      <c r="O7" s="42">
        <v>126</v>
      </c>
      <c r="P7" s="42">
        <v>116</v>
      </c>
      <c r="Q7" s="42">
        <v>87</v>
      </c>
      <c r="R7" s="42">
        <v>87</v>
      </c>
      <c r="S7" s="42">
        <v>70</v>
      </c>
      <c r="T7" s="42">
        <v>74</v>
      </c>
      <c r="U7" s="42">
        <v>61</v>
      </c>
      <c r="V7" s="42">
        <v>58</v>
      </c>
      <c r="W7" s="42">
        <v>56</v>
      </c>
      <c r="X7" s="42">
        <v>57</v>
      </c>
      <c r="Y7" s="42">
        <v>45</v>
      </c>
      <c r="Z7" s="42">
        <v>34</v>
      </c>
      <c r="AA7" s="42">
        <v>43</v>
      </c>
      <c r="AB7" s="42">
        <v>30</v>
      </c>
      <c r="AC7" s="42">
        <v>25</v>
      </c>
      <c r="AD7" s="42">
        <v>29</v>
      </c>
      <c r="AE7" s="42">
        <v>22</v>
      </c>
      <c r="AF7" s="42">
        <v>35</v>
      </c>
      <c r="AG7" s="42">
        <v>14</v>
      </c>
      <c r="AH7" s="42">
        <v>16</v>
      </c>
      <c r="AI7" s="42">
        <v>15</v>
      </c>
      <c r="AJ7" s="42">
        <v>120</v>
      </c>
      <c r="AK7" s="43">
        <v>401</v>
      </c>
      <c r="AL7" s="44">
        <v>692.4</v>
      </c>
      <c r="AM7" s="44">
        <v>750.1</v>
      </c>
      <c r="AN7" s="44">
        <v>860.3</v>
      </c>
    </row>
    <row r="8" spans="1:40" x14ac:dyDescent="0.15">
      <c r="B8" s="67"/>
      <c r="C8" s="18" t="s">
        <v>65</v>
      </c>
      <c r="D8" s="10">
        <v>2280</v>
      </c>
      <c r="E8" s="10">
        <v>170</v>
      </c>
      <c r="F8" s="10">
        <v>404</v>
      </c>
      <c r="G8" s="10">
        <v>133</v>
      </c>
      <c r="H8" s="10">
        <v>171</v>
      </c>
      <c r="I8" s="10">
        <v>216</v>
      </c>
      <c r="J8" s="10">
        <v>194</v>
      </c>
      <c r="K8" s="10">
        <v>99</v>
      </c>
      <c r="L8" s="10">
        <v>106</v>
      </c>
      <c r="M8" s="10">
        <v>78</v>
      </c>
      <c r="N8" s="10">
        <v>67</v>
      </c>
      <c r="O8" s="10">
        <v>54</v>
      </c>
      <c r="P8" s="10">
        <v>58</v>
      </c>
      <c r="Q8" s="10">
        <v>45</v>
      </c>
      <c r="R8" s="10">
        <v>39</v>
      </c>
      <c r="S8" s="10">
        <v>38</v>
      </c>
      <c r="T8" s="10">
        <v>40</v>
      </c>
      <c r="U8" s="10">
        <v>31</v>
      </c>
      <c r="V8" s="10">
        <v>31</v>
      </c>
      <c r="W8" s="10">
        <v>34</v>
      </c>
      <c r="X8" s="10">
        <v>27</v>
      </c>
      <c r="Y8" s="10">
        <v>21</v>
      </c>
      <c r="Z8" s="10">
        <v>19</v>
      </c>
      <c r="AA8" s="10">
        <v>25</v>
      </c>
      <c r="AB8" s="10">
        <v>13</v>
      </c>
      <c r="AC8" s="10">
        <v>8</v>
      </c>
      <c r="AD8" s="10">
        <v>16</v>
      </c>
      <c r="AE8" s="10">
        <v>11</v>
      </c>
      <c r="AF8" s="10">
        <v>25</v>
      </c>
      <c r="AG8" s="10">
        <v>8</v>
      </c>
      <c r="AH8" s="10">
        <v>9</v>
      </c>
      <c r="AI8" s="10">
        <v>10</v>
      </c>
      <c r="AJ8" s="10">
        <v>80</v>
      </c>
      <c r="AK8" s="40">
        <v>415.5</v>
      </c>
      <c r="AL8" s="11">
        <v>749.8</v>
      </c>
      <c r="AM8" s="11">
        <v>810.2</v>
      </c>
      <c r="AN8" s="11">
        <v>949.8</v>
      </c>
    </row>
    <row r="9" spans="1:40" x14ac:dyDescent="0.15">
      <c r="B9" s="67"/>
      <c r="C9" s="18" t="s">
        <v>66</v>
      </c>
      <c r="D9" s="10">
        <v>1219</v>
      </c>
      <c r="E9" s="10">
        <v>83</v>
      </c>
      <c r="F9" s="10">
        <v>232</v>
      </c>
      <c r="G9" s="10">
        <v>60</v>
      </c>
      <c r="H9" s="10">
        <v>103</v>
      </c>
      <c r="I9" s="10">
        <v>158</v>
      </c>
      <c r="J9" s="10">
        <v>109</v>
      </c>
      <c r="K9" s="10">
        <v>56</v>
      </c>
      <c r="L9" s="10">
        <v>43</v>
      </c>
      <c r="M9" s="10">
        <v>32</v>
      </c>
      <c r="N9" s="10">
        <v>33</v>
      </c>
      <c r="O9" s="10">
        <v>37</v>
      </c>
      <c r="P9" s="10">
        <v>31</v>
      </c>
      <c r="Q9" s="10">
        <v>21</v>
      </c>
      <c r="R9" s="10">
        <v>21</v>
      </c>
      <c r="S9" s="10">
        <v>20</v>
      </c>
      <c r="T9" s="10">
        <v>17</v>
      </c>
      <c r="U9" s="10">
        <v>13</v>
      </c>
      <c r="V9" s="10">
        <v>16</v>
      </c>
      <c r="W9" s="10">
        <v>12</v>
      </c>
      <c r="X9" s="10">
        <v>20</v>
      </c>
      <c r="Y9" s="10">
        <v>15</v>
      </c>
      <c r="Z9" s="10">
        <v>9</v>
      </c>
      <c r="AA9" s="10">
        <v>12</v>
      </c>
      <c r="AB9" s="10">
        <v>9</v>
      </c>
      <c r="AC9" s="10">
        <v>6</v>
      </c>
      <c r="AD9" s="10">
        <v>7</v>
      </c>
      <c r="AE9" s="10">
        <v>7</v>
      </c>
      <c r="AF9" s="10">
        <v>7</v>
      </c>
      <c r="AG9" s="10">
        <v>1</v>
      </c>
      <c r="AH9" s="10">
        <v>3</v>
      </c>
      <c r="AI9" s="10">
        <v>4</v>
      </c>
      <c r="AJ9" s="10">
        <v>22</v>
      </c>
      <c r="AK9" s="40">
        <v>380</v>
      </c>
      <c r="AL9" s="11">
        <v>651.6</v>
      </c>
      <c r="AM9" s="11">
        <v>699.2</v>
      </c>
      <c r="AN9" s="11">
        <v>783.5</v>
      </c>
    </row>
    <row r="10" spans="1:40" x14ac:dyDescent="0.15">
      <c r="B10" s="67"/>
      <c r="C10" s="18" t="s">
        <v>67</v>
      </c>
      <c r="D10" s="10">
        <v>1210</v>
      </c>
      <c r="E10" s="10">
        <v>109</v>
      </c>
      <c r="F10" s="10">
        <v>177</v>
      </c>
      <c r="G10" s="10">
        <v>59</v>
      </c>
      <c r="H10" s="10">
        <v>83</v>
      </c>
      <c r="I10" s="10">
        <v>170</v>
      </c>
      <c r="J10" s="10">
        <v>118</v>
      </c>
      <c r="K10" s="10">
        <v>76</v>
      </c>
      <c r="L10" s="10">
        <v>48</v>
      </c>
      <c r="M10" s="10">
        <v>58</v>
      </c>
      <c r="N10" s="10">
        <v>44</v>
      </c>
      <c r="O10" s="10">
        <v>35</v>
      </c>
      <c r="P10" s="10">
        <v>27</v>
      </c>
      <c r="Q10" s="10">
        <v>21</v>
      </c>
      <c r="R10" s="10">
        <v>27</v>
      </c>
      <c r="S10" s="10">
        <v>12</v>
      </c>
      <c r="T10" s="10">
        <v>17</v>
      </c>
      <c r="U10" s="10">
        <v>17</v>
      </c>
      <c r="V10" s="10">
        <v>11</v>
      </c>
      <c r="W10" s="10">
        <v>10</v>
      </c>
      <c r="X10" s="10">
        <v>10</v>
      </c>
      <c r="Y10" s="10">
        <v>9</v>
      </c>
      <c r="Z10" s="10">
        <v>6</v>
      </c>
      <c r="AA10" s="10">
        <v>6</v>
      </c>
      <c r="AB10" s="10">
        <v>8</v>
      </c>
      <c r="AC10" s="10">
        <v>11</v>
      </c>
      <c r="AD10" s="10">
        <v>6</v>
      </c>
      <c r="AE10" s="10">
        <v>4</v>
      </c>
      <c r="AF10" s="10">
        <v>3</v>
      </c>
      <c r="AG10" s="10">
        <v>5</v>
      </c>
      <c r="AH10" s="10">
        <v>4</v>
      </c>
      <c r="AI10" s="10">
        <v>1</v>
      </c>
      <c r="AJ10" s="10">
        <v>18</v>
      </c>
      <c r="AK10" s="40">
        <v>401</v>
      </c>
      <c r="AL10" s="11">
        <v>625.4</v>
      </c>
      <c r="AM10" s="11">
        <v>687.3</v>
      </c>
      <c r="AN10" s="11">
        <v>739.2</v>
      </c>
    </row>
    <row r="11" spans="1:40" x14ac:dyDescent="0.15">
      <c r="B11" s="320" t="s">
        <v>5</v>
      </c>
      <c r="C11" s="269"/>
      <c r="D11" s="7">
        <v>5452</v>
      </c>
      <c r="E11" s="7">
        <v>468</v>
      </c>
      <c r="F11" s="7">
        <v>932</v>
      </c>
      <c r="G11" s="7">
        <v>211</v>
      </c>
      <c r="H11" s="7">
        <v>588</v>
      </c>
      <c r="I11" s="7">
        <v>873</v>
      </c>
      <c r="J11" s="7">
        <v>488</v>
      </c>
      <c r="K11" s="7">
        <v>295</v>
      </c>
      <c r="L11" s="7">
        <v>183</v>
      </c>
      <c r="M11" s="7">
        <v>189</v>
      </c>
      <c r="N11" s="7">
        <v>169</v>
      </c>
      <c r="O11" s="7">
        <v>124</v>
      </c>
      <c r="P11" s="7">
        <v>118</v>
      </c>
      <c r="Q11" s="7">
        <v>84</v>
      </c>
      <c r="R11" s="7">
        <v>79</v>
      </c>
      <c r="S11" s="7">
        <v>87</v>
      </c>
      <c r="T11" s="7">
        <v>75</v>
      </c>
      <c r="U11" s="7">
        <v>60</v>
      </c>
      <c r="V11" s="7">
        <v>56</v>
      </c>
      <c r="W11" s="7">
        <v>50</v>
      </c>
      <c r="X11" s="7">
        <v>37</v>
      </c>
      <c r="Y11" s="7">
        <v>32</v>
      </c>
      <c r="Z11" s="7">
        <v>34</v>
      </c>
      <c r="AA11" s="7">
        <v>22</v>
      </c>
      <c r="AB11" s="7">
        <v>26</v>
      </c>
      <c r="AC11" s="7">
        <v>24</v>
      </c>
      <c r="AD11" s="7">
        <v>19</v>
      </c>
      <c r="AE11" s="7">
        <v>22</v>
      </c>
      <c r="AF11" s="7">
        <v>18</v>
      </c>
      <c r="AG11" s="7">
        <v>11</v>
      </c>
      <c r="AH11" s="7">
        <v>12</v>
      </c>
      <c r="AI11" s="7">
        <v>7</v>
      </c>
      <c r="AJ11" s="7">
        <v>59</v>
      </c>
      <c r="AK11" s="45">
        <v>351</v>
      </c>
      <c r="AL11" s="9">
        <v>555.6</v>
      </c>
      <c r="AM11" s="9">
        <v>607.79999999999995</v>
      </c>
      <c r="AN11" s="9">
        <v>669.1</v>
      </c>
    </row>
    <row r="12" spans="1:40" ht="12" customHeight="1" x14ac:dyDescent="0.15">
      <c r="B12" s="319" t="s">
        <v>74</v>
      </c>
      <c r="C12" s="246"/>
      <c r="D12" s="6">
        <v>263</v>
      </c>
      <c r="E12" s="6">
        <v>20</v>
      </c>
      <c r="F12" s="6">
        <v>32</v>
      </c>
      <c r="G12" s="6">
        <v>6</v>
      </c>
      <c r="H12" s="6">
        <v>19</v>
      </c>
      <c r="I12" s="6">
        <v>45</v>
      </c>
      <c r="J12" s="6">
        <v>37</v>
      </c>
      <c r="K12" s="6">
        <v>21</v>
      </c>
      <c r="L12" s="6">
        <v>6</v>
      </c>
      <c r="M12" s="6">
        <v>15</v>
      </c>
      <c r="N12" s="6">
        <v>9</v>
      </c>
      <c r="O12" s="6">
        <v>9</v>
      </c>
      <c r="P12" s="6">
        <v>4</v>
      </c>
      <c r="Q12" s="6">
        <v>9</v>
      </c>
      <c r="R12" s="6">
        <v>5</v>
      </c>
      <c r="S12" s="6">
        <v>3</v>
      </c>
      <c r="T12" s="6">
        <v>4</v>
      </c>
      <c r="U12" s="6">
        <v>3</v>
      </c>
      <c r="V12" s="6">
        <v>4</v>
      </c>
      <c r="W12" s="6">
        <v>1</v>
      </c>
      <c r="X12" s="6">
        <v>1</v>
      </c>
      <c r="Y12" s="6">
        <v>3</v>
      </c>
      <c r="Z12" s="6">
        <v>0</v>
      </c>
      <c r="AA12" s="6">
        <v>2</v>
      </c>
      <c r="AB12" s="6">
        <v>0</v>
      </c>
      <c r="AC12" s="6">
        <v>2</v>
      </c>
      <c r="AD12" s="6">
        <v>2</v>
      </c>
      <c r="AE12" s="6">
        <v>1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40">
        <v>417</v>
      </c>
      <c r="AL12" s="8">
        <v>563.29999999999995</v>
      </c>
      <c r="AM12" s="8">
        <v>609.70000000000005</v>
      </c>
      <c r="AN12" s="8">
        <v>525.29999999999995</v>
      </c>
    </row>
    <row r="13" spans="1:40" ht="12" customHeight="1" x14ac:dyDescent="0.15">
      <c r="B13" s="319" t="s">
        <v>75</v>
      </c>
      <c r="C13" s="246"/>
      <c r="D13" s="6">
        <v>1037</v>
      </c>
      <c r="E13" s="6">
        <v>128</v>
      </c>
      <c r="F13" s="6">
        <v>207</v>
      </c>
      <c r="G13" s="6">
        <v>41</v>
      </c>
      <c r="H13" s="6">
        <v>126</v>
      </c>
      <c r="I13" s="6">
        <v>139</v>
      </c>
      <c r="J13" s="6">
        <v>75</v>
      </c>
      <c r="K13" s="6">
        <v>52</v>
      </c>
      <c r="L13" s="6">
        <v>24</v>
      </c>
      <c r="M13" s="6">
        <v>28</v>
      </c>
      <c r="N13" s="6">
        <v>31</v>
      </c>
      <c r="O13" s="6">
        <v>21</v>
      </c>
      <c r="P13" s="6">
        <v>19</v>
      </c>
      <c r="Q13" s="6">
        <v>14</v>
      </c>
      <c r="R13" s="6">
        <v>17</v>
      </c>
      <c r="S13" s="6">
        <v>14</v>
      </c>
      <c r="T13" s="6">
        <v>14</v>
      </c>
      <c r="U13" s="6">
        <v>6</v>
      </c>
      <c r="V13" s="6">
        <v>3</v>
      </c>
      <c r="W13" s="6">
        <v>9</v>
      </c>
      <c r="X13" s="6">
        <v>8</v>
      </c>
      <c r="Y13" s="6">
        <v>4</v>
      </c>
      <c r="Z13" s="6">
        <v>8</v>
      </c>
      <c r="AA13" s="6">
        <v>5</v>
      </c>
      <c r="AB13" s="6">
        <v>6</v>
      </c>
      <c r="AC13" s="6">
        <v>5</v>
      </c>
      <c r="AD13" s="6">
        <v>6</v>
      </c>
      <c r="AE13" s="6">
        <v>4</v>
      </c>
      <c r="AF13" s="6">
        <v>0</v>
      </c>
      <c r="AG13" s="6">
        <v>3</v>
      </c>
      <c r="AH13" s="6">
        <v>3</v>
      </c>
      <c r="AI13" s="6">
        <v>1</v>
      </c>
      <c r="AJ13" s="6">
        <v>16</v>
      </c>
      <c r="AK13" s="40">
        <v>306</v>
      </c>
      <c r="AL13" s="8">
        <v>518.9</v>
      </c>
      <c r="AM13" s="8">
        <v>592</v>
      </c>
      <c r="AN13" s="8">
        <v>712.5</v>
      </c>
    </row>
    <row r="14" spans="1:40" ht="12" customHeight="1" x14ac:dyDescent="0.15">
      <c r="B14" s="319" t="s">
        <v>76</v>
      </c>
      <c r="C14" s="246"/>
      <c r="D14" s="6">
        <v>992</v>
      </c>
      <c r="E14" s="6">
        <v>89</v>
      </c>
      <c r="F14" s="6">
        <v>169</v>
      </c>
      <c r="G14" s="6">
        <v>49</v>
      </c>
      <c r="H14" s="6">
        <v>110</v>
      </c>
      <c r="I14" s="6">
        <v>156</v>
      </c>
      <c r="J14" s="6">
        <v>69</v>
      </c>
      <c r="K14" s="6">
        <v>46</v>
      </c>
      <c r="L14" s="6">
        <v>30</v>
      </c>
      <c r="M14" s="6">
        <v>36</v>
      </c>
      <c r="N14" s="6">
        <v>36</v>
      </c>
      <c r="O14" s="6">
        <v>26</v>
      </c>
      <c r="P14" s="6">
        <v>17</v>
      </c>
      <c r="Q14" s="6">
        <v>23</v>
      </c>
      <c r="R14" s="6">
        <v>5</v>
      </c>
      <c r="S14" s="6">
        <v>16</v>
      </c>
      <c r="T14" s="6">
        <v>14</v>
      </c>
      <c r="U14" s="6">
        <v>5</v>
      </c>
      <c r="V14" s="6">
        <v>14</v>
      </c>
      <c r="W14" s="6">
        <v>15</v>
      </c>
      <c r="X14" s="6">
        <v>5</v>
      </c>
      <c r="Y14" s="6">
        <v>7</v>
      </c>
      <c r="Z14" s="6">
        <v>9</v>
      </c>
      <c r="AA14" s="6">
        <v>3</v>
      </c>
      <c r="AB14" s="6">
        <v>7</v>
      </c>
      <c r="AC14" s="6">
        <v>8</v>
      </c>
      <c r="AD14" s="6">
        <v>2</v>
      </c>
      <c r="AE14" s="6">
        <v>4</v>
      </c>
      <c r="AF14" s="6">
        <v>4</v>
      </c>
      <c r="AG14" s="6">
        <v>1</v>
      </c>
      <c r="AH14" s="6">
        <v>2</v>
      </c>
      <c r="AI14" s="6">
        <v>1</v>
      </c>
      <c r="AJ14" s="6">
        <v>14</v>
      </c>
      <c r="AK14" s="40">
        <v>344.5</v>
      </c>
      <c r="AL14" s="8">
        <v>577.29999999999995</v>
      </c>
      <c r="AM14" s="8">
        <v>634.20000000000005</v>
      </c>
      <c r="AN14" s="8">
        <v>723.4</v>
      </c>
    </row>
    <row r="15" spans="1:40" ht="12" customHeight="1" x14ac:dyDescent="0.15">
      <c r="B15" s="319" t="s">
        <v>77</v>
      </c>
      <c r="C15" s="246"/>
      <c r="D15" s="6">
        <v>3288</v>
      </c>
      <c r="E15" s="6">
        <v>267</v>
      </c>
      <c r="F15" s="6">
        <v>611</v>
      </c>
      <c r="G15" s="6">
        <v>169</v>
      </c>
      <c r="H15" s="6">
        <v>257</v>
      </c>
      <c r="I15" s="6">
        <v>364</v>
      </c>
      <c r="J15" s="6">
        <v>285</v>
      </c>
      <c r="K15" s="6">
        <v>148</v>
      </c>
      <c r="L15" s="6">
        <v>139</v>
      </c>
      <c r="M15" s="6">
        <v>109</v>
      </c>
      <c r="N15" s="6">
        <v>91</v>
      </c>
      <c r="O15" s="6">
        <v>73</v>
      </c>
      <c r="P15" s="6">
        <v>74</v>
      </c>
      <c r="Q15" s="6">
        <v>62</v>
      </c>
      <c r="R15" s="6">
        <v>58</v>
      </c>
      <c r="S15" s="6">
        <v>55</v>
      </c>
      <c r="T15" s="6">
        <v>62</v>
      </c>
      <c r="U15" s="6">
        <v>42</v>
      </c>
      <c r="V15" s="6">
        <v>42</v>
      </c>
      <c r="W15" s="6">
        <v>41</v>
      </c>
      <c r="X15" s="6">
        <v>33</v>
      </c>
      <c r="Y15" s="6">
        <v>30</v>
      </c>
      <c r="Z15" s="6">
        <v>25</v>
      </c>
      <c r="AA15" s="6">
        <v>32</v>
      </c>
      <c r="AB15" s="6">
        <v>21</v>
      </c>
      <c r="AC15" s="6">
        <v>13</v>
      </c>
      <c r="AD15" s="6">
        <v>18</v>
      </c>
      <c r="AE15" s="6">
        <v>18</v>
      </c>
      <c r="AF15" s="6">
        <v>27</v>
      </c>
      <c r="AG15" s="6">
        <v>11</v>
      </c>
      <c r="AH15" s="6">
        <v>12</v>
      </c>
      <c r="AI15" s="6">
        <v>10</v>
      </c>
      <c r="AJ15" s="6">
        <v>89</v>
      </c>
      <c r="AK15" s="40">
        <v>392.5</v>
      </c>
      <c r="AL15" s="8">
        <v>689.6</v>
      </c>
      <c r="AM15" s="8">
        <v>750.6</v>
      </c>
      <c r="AN15" s="8">
        <v>880.6</v>
      </c>
    </row>
    <row r="16" spans="1:40" ht="12" customHeight="1" x14ac:dyDescent="0.15">
      <c r="B16" s="319" t="s">
        <v>78</v>
      </c>
      <c r="C16" s="246"/>
      <c r="D16" s="6">
        <v>902</v>
      </c>
      <c r="E16" s="6">
        <v>79</v>
      </c>
      <c r="F16" s="6">
        <v>127</v>
      </c>
      <c r="G16" s="6">
        <v>44</v>
      </c>
      <c r="H16" s="6">
        <v>65</v>
      </c>
      <c r="I16" s="6">
        <v>135</v>
      </c>
      <c r="J16" s="6">
        <v>87</v>
      </c>
      <c r="K16" s="6">
        <v>60</v>
      </c>
      <c r="L16" s="6">
        <v>33</v>
      </c>
      <c r="M16" s="6">
        <v>45</v>
      </c>
      <c r="N16" s="6">
        <v>33</v>
      </c>
      <c r="O16" s="6">
        <v>27</v>
      </c>
      <c r="P16" s="6">
        <v>22</v>
      </c>
      <c r="Q16" s="6">
        <v>12</v>
      </c>
      <c r="R16" s="6">
        <v>15</v>
      </c>
      <c r="S16" s="6">
        <v>8</v>
      </c>
      <c r="T16" s="6">
        <v>12</v>
      </c>
      <c r="U16" s="6">
        <v>14</v>
      </c>
      <c r="V16" s="6">
        <v>10</v>
      </c>
      <c r="W16" s="6">
        <v>9</v>
      </c>
      <c r="X16" s="6">
        <v>7</v>
      </c>
      <c r="Y16" s="6">
        <v>6</v>
      </c>
      <c r="Z16" s="6">
        <v>5</v>
      </c>
      <c r="AA16" s="6">
        <v>3</v>
      </c>
      <c r="AB16" s="6">
        <v>3</v>
      </c>
      <c r="AC16" s="6">
        <v>8</v>
      </c>
      <c r="AD16" s="6">
        <v>5</v>
      </c>
      <c r="AE16" s="6">
        <v>3</v>
      </c>
      <c r="AF16" s="6">
        <v>3</v>
      </c>
      <c r="AG16" s="6">
        <v>4</v>
      </c>
      <c r="AH16" s="6">
        <v>3</v>
      </c>
      <c r="AI16" s="6">
        <v>1</v>
      </c>
      <c r="AJ16" s="6">
        <v>14</v>
      </c>
      <c r="AK16" s="40">
        <v>400</v>
      </c>
      <c r="AL16" s="8">
        <v>624</v>
      </c>
      <c r="AM16" s="8">
        <v>683.9</v>
      </c>
      <c r="AN16" s="8">
        <v>748.2</v>
      </c>
    </row>
    <row r="17" spans="2:40" ht="12" customHeight="1" x14ac:dyDescent="0.15">
      <c r="B17" s="319" t="s">
        <v>79</v>
      </c>
      <c r="C17" s="246"/>
      <c r="D17" s="6">
        <v>184</v>
      </c>
      <c r="E17" s="6">
        <v>9</v>
      </c>
      <c r="F17" s="6">
        <v>19</v>
      </c>
      <c r="G17" s="6">
        <v>6</v>
      </c>
      <c r="H17" s="6">
        <v>21</v>
      </c>
      <c r="I17" s="6">
        <v>28</v>
      </c>
      <c r="J17" s="6">
        <v>15</v>
      </c>
      <c r="K17" s="6">
        <v>14</v>
      </c>
      <c r="L17" s="6">
        <v>10</v>
      </c>
      <c r="M17" s="6">
        <v>4</v>
      </c>
      <c r="N17" s="6">
        <v>8</v>
      </c>
      <c r="O17" s="6">
        <v>9</v>
      </c>
      <c r="P17" s="6">
        <v>7</v>
      </c>
      <c r="Q17" s="6">
        <v>2</v>
      </c>
      <c r="R17" s="6">
        <v>1</v>
      </c>
      <c r="S17" s="6">
        <v>2</v>
      </c>
      <c r="T17" s="6">
        <v>4</v>
      </c>
      <c r="U17" s="6">
        <v>3</v>
      </c>
      <c r="V17" s="6">
        <v>5</v>
      </c>
      <c r="W17" s="6">
        <v>2</v>
      </c>
      <c r="X17" s="6">
        <v>1</v>
      </c>
      <c r="Y17" s="6">
        <v>1</v>
      </c>
      <c r="Z17" s="6">
        <v>1</v>
      </c>
      <c r="AA17" s="6">
        <v>1</v>
      </c>
      <c r="AB17" s="6">
        <v>0</v>
      </c>
      <c r="AC17" s="6">
        <v>1</v>
      </c>
      <c r="AD17" s="6">
        <v>3</v>
      </c>
      <c r="AE17" s="6">
        <v>0</v>
      </c>
      <c r="AF17" s="6">
        <v>1</v>
      </c>
      <c r="AG17" s="6">
        <v>1</v>
      </c>
      <c r="AH17" s="6">
        <v>0</v>
      </c>
      <c r="AI17" s="6">
        <v>0</v>
      </c>
      <c r="AJ17" s="6">
        <v>5</v>
      </c>
      <c r="AK17" s="40">
        <v>447</v>
      </c>
      <c r="AL17" s="8">
        <v>718.3</v>
      </c>
      <c r="AM17" s="8">
        <v>755.2</v>
      </c>
      <c r="AN17" s="8">
        <v>774</v>
      </c>
    </row>
    <row r="18" spans="2:40" ht="12" customHeight="1" x14ac:dyDescent="0.15">
      <c r="B18" s="319" t="s">
        <v>80</v>
      </c>
      <c r="C18" s="246"/>
      <c r="D18" s="6">
        <v>1219</v>
      </c>
      <c r="E18" s="6">
        <v>83</v>
      </c>
      <c r="F18" s="6">
        <v>232</v>
      </c>
      <c r="G18" s="6">
        <v>60</v>
      </c>
      <c r="H18" s="6">
        <v>103</v>
      </c>
      <c r="I18" s="6">
        <v>158</v>
      </c>
      <c r="J18" s="6">
        <v>109</v>
      </c>
      <c r="K18" s="6">
        <v>56</v>
      </c>
      <c r="L18" s="6">
        <v>43</v>
      </c>
      <c r="M18" s="6">
        <v>32</v>
      </c>
      <c r="N18" s="6">
        <v>33</v>
      </c>
      <c r="O18" s="6">
        <v>37</v>
      </c>
      <c r="P18" s="6">
        <v>31</v>
      </c>
      <c r="Q18" s="6">
        <v>21</v>
      </c>
      <c r="R18" s="6">
        <v>21</v>
      </c>
      <c r="S18" s="6">
        <v>20</v>
      </c>
      <c r="T18" s="6">
        <v>17</v>
      </c>
      <c r="U18" s="6">
        <v>13</v>
      </c>
      <c r="V18" s="6">
        <v>16</v>
      </c>
      <c r="W18" s="6">
        <v>12</v>
      </c>
      <c r="X18" s="6">
        <v>20</v>
      </c>
      <c r="Y18" s="6">
        <v>15</v>
      </c>
      <c r="Z18" s="6">
        <v>9</v>
      </c>
      <c r="AA18" s="6">
        <v>12</v>
      </c>
      <c r="AB18" s="6">
        <v>9</v>
      </c>
      <c r="AC18" s="6">
        <v>6</v>
      </c>
      <c r="AD18" s="6">
        <v>7</v>
      </c>
      <c r="AE18" s="6">
        <v>7</v>
      </c>
      <c r="AF18" s="6">
        <v>7</v>
      </c>
      <c r="AG18" s="6">
        <v>1</v>
      </c>
      <c r="AH18" s="6">
        <v>3</v>
      </c>
      <c r="AI18" s="6">
        <v>4</v>
      </c>
      <c r="AJ18" s="6">
        <v>22</v>
      </c>
      <c r="AK18" s="40">
        <v>380</v>
      </c>
      <c r="AL18" s="8">
        <v>651.6</v>
      </c>
      <c r="AM18" s="8">
        <v>699.2</v>
      </c>
      <c r="AN18" s="8">
        <v>783.5</v>
      </c>
    </row>
    <row r="19" spans="2:40" ht="12" customHeight="1" x14ac:dyDescent="0.15">
      <c r="B19" s="319" t="s">
        <v>206</v>
      </c>
      <c r="C19" s="246"/>
      <c r="D19" s="6">
        <v>605</v>
      </c>
      <c r="E19" s="6">
        <v>34</v>
      </c>
      <c r="F19" s="6">
        <v>73</v>
      </c>
      <c r="G19" s="6">
        <v>24</v>
      </c>
      <c r="H19" s="6">
        <v>51</v>
      </c>
      <c r="I19" s="6">
        <v>94</v>
      </c>
      <c r="J19" s="6">
        <v>64</v>
      </c>
      <c r="K19" s="6">
        <v>43</v>
      </c>
      <c r="L19" s="6">
        <v>29</v>
      </c>
      <c r="M19" s="6">
        <v>24</v>
      </c>
      <c r="N19" s="6">
        <v>30</v>
      </c>
      <c r="O19" s="6">
        <v>23</v>
      </c>
      <c r="P19" s="6">
        <v>14</v>
      </c>
      <c r="Q19" s="6">
        <v>4</v>
      </c>
      <c r="R19" s="6">
        <v>13</v>
      </c>
      <c r="S19" s="6">
        <v>13</v>
      </c>
      <c r="T19" s="6">
        <v>3</v>
      </c>
      <c r="U19" s="6">
        <v>13</v>
      </c>
      <c r="V19" s="6">
        <v>7</v>
      </c>
      <c r="W19" s="6">
        <v>6</v>
      </c>
      <c r="X19" s="6">
        <v>9</v>
      </c>
      <c r="Y19" s="6">
        <v>7</v>
      </c>
      <c r="Z19" s="6">
        <v>3</v>
      </c>
      <c r="AA19" s="6">
        <v>2</v>
      </c>
      <c r="AB19" s="6">
        <v>2</v>
      </c>
      <c r="AC19" s="6">
        <v>2</v>
      </c>
      <c r="AD19" s="6">
        <v>0</v>
      </c>
      <c r="AE19" s="6">
        <v>2</v>
      </c>
      <c r="AF19" s="6">
        <v>2</v>
      </c>
      <c r="AG19" s="6">
        <v>2</v>
      </c>
      <c r="AH19" s="6">
        <v>3</v>
      </c>
      <c r="AI19" s="6">
        <v>2</v>
      </c>
      <c r="AJ19" s="6">
        <v>7</v>
      </c>
      <c r="AK19" s="40">
        <v>420</v>
      </c>
      <c r="AL19" s="8">
        <v>651.5</v>
      </c>
      <c r="AM19" s="8">
        <v>690.3</v>
      </c>
      <c r="AN19" s="8">
        <v>690.3</v>
      </c>
    </row>
    <row r="20" spans="2:40" ht="12" customHeight="1" x14ac:dyDescent="0.15">
      <c r="B20" s="319" t="s">
        <v>207</v>
      </c>
      <c r="C20" s="246"/>
      <c r="D20" s="6">
        <v>324</v>
      </c>
      <c r="E20" s="6">
        <v>10</v>
      </c>
      <c r="F20" s="6">
        <v>41</v>
      </c>
      <c r="G20" s="6">
        <v>11</v>
      </c>
      <c r="H20" s="6">
        <v>30</v>
      </c>
      <c r="I20" s="6">
        <v>59</v>
      </c>
      <c r="J20" s="6">
        <v>26</v>
      </c>
      <c r="K20" s="6">
        <v>24</v>
      </c>
      <c r="L20" s="6">
        <v>12</v>
      </c>
      <c r="M20" s="6">
        <v>14</v>
      </c>
      <c r="N20" s="6">
        <v>13</v>
      </c>
      <c r="O20" s="6">
        <v>3</v>
      </c>
      <c r="P20" s="6">
        <v>12</v>
      </c>
      <c r="Q20" s="6">
        <v>9</v>
      </c>
      <c r="R20" s="6">
        <v>9</v>
      </c>
      <c r="S20" s="6">
        <v>3</v>
      </c>
      <c r="T20" s="6">
        <v>10</v>
      </c>
      <c r="U20" s="6">
        <v>4</v>
      </c>
      <c r="V20" s="6">
        <v>7</v>
      </c>
      <c r="W20" s="6">
        <v>5</v>
      </c>
      <c r="X20" s="6">
        <v>3</v>
      </c>
      <c r="Y20" s="6">
        <v>1</v>
      </c>
      <c r="Z20" s="6">
        <v>2</v>
      </c>
      <c r="AA20" s="6">
        <v>1</v>
      </c>
      <c r="AB20" s="6">
        <v>1</v>
      </c>
      <c r="AC20" s="6">
        <v>1</v>
      </c>
      <c r="AD20" s="6">
        <v>2</v>
      </c>
      <c r="AE20" s="6">
        <v>2</v>
      </c>
      <c r="AF20" s="6">
        <v>2</v>
      </c>
      <c r="AG20" s="6">
        <v>2</v>
      </c>
      <c r="AH20" s="6">
        <v>1</v>
      </c>
      <c r="AI20" s="6">
        <v>2</v>
      </c>
      <c r="AJ20" s="6">
        <v>2</v>
      </c>
      <c r="AK20" s="40">
        <v>430</v>
      </c>
      <c r="AL20" s="8">
        <v>677.7</v>
      </c>
      <c r="AM20" s="8">
        <v>699.3</v>
      </c>
      <c r="AN20" s="8">
        <v>663.4</v>
      </c>
    </row>
    <row r="21" spans="2:40" ht="12" customHeight="1" x14ac:dyDescent="0.15">
      <c r="B21" s="319" t="s">
        <v>87</v>
      </c>
      <c r="C21" s="246"/>
      <c r="D21" s="6">
        <v>722</v>
      </c>
      <c r="E21" s="6">
        <v>58</v>
      </c>
      <c r="F21" s="6">
        <v>136</v>
      </c>
      <c r="G21" s="6">
        <v>26</v>
      </c>
      <c r="H21" s="6">
        <v>87</v>
      </c>
      <c r="I21" s="6">
        <v>123</v>
      </c>
      <c r="J21" s="6">
        <v>73</v>
      </c>
      <c r="K21" s="6">
        <v>31</v>
      </c>
      <c r="L21" s="6">
        <v>32</v>
      </c>
      <c r="M21" s="6">
        <v>24</v>
      </c>
      <c r="N21" s="6">
        <v>19</v>
      </c>
      <c r="O21" s="6">
        <v>7</v>
      </c>
      <c r="P21" s="6">
        <v>19</v>
      </c>
      <c r="Q21" s="6">
        <v>9</v>
      </c>
      <c r="R21" s="6">
        <v>13</v>
      </c>
      <c r="S21" s="6">
        <v>10</v>
      </c>
      <c r="T21" s="6">
        <v>6</v>
      </c>
      <c r="U21" s="6">
        <v>10</v>
      </c>
      <c r="V21" s="6">
        <v>4</v>
      </c>
      <c r="W21" s="6">
        <v>4</v>
      </c>
      <c r="X21" s="6">
        <v>5</v>
      </c>
      <c r="Y21" s="6">
        <v>2</v>
      </c>
      <c r="Z21" s="6">
        <v>1</v>
      </c>
      <c r="AA21" s="6">
        <v>2</v>
      </c>
      <c r="AB21" s="6">
        <v>2</v>
      </c>
      <c r="AC21" s="6">
        <v>2</v>
      </c>
      <c r="AD21" s="6">
        <v>2</v>
      </c>
      <c r="AE21" s="6">
        <v>1</v>
      </c>
      <c r="AF21" s="6">
        <v>6</v>
      </c>
      <c r="AG21" s="6">
        <v>0</v>
      </c>
      <c r="AH21" s="6">
        <v>1</v>
      </c>
      <c r="AI21" s="6">
        <v>0</v>
      </c>
      <c r="AJ21" s="6">
        <v>7</v>
      </c>
      <c r="AK21" s="40">
        <v>347.5</v>
      </c>
      <c r="AL21" s="8">
        <v>499</v>
      </c>
      <c r="AM21" s="8">
        <v>542.5</v>
      </c>
      <c r="AN21" s="8">
        <v>616.1</v>
      </c>
    </row>
    <row r="22" spans="2:40" ht="12" customHeight="1" x14ac:dyDescent="0.15">
      <c r="B22" s="320" t="s">
        <v>208</v>
      </c>
      <c r="C22" s="269"/>
      <c r="D22" s="7">
        <v>625</v>
      </c>
      <c r="E22" s="7">
        <v>53</v>
      </c>
      <c r="F22" s="7">
        <v>98</v>
      </c>
      <c r="G22" s="7">
        <v>27</v>
      </c>
      <c r="H22" s="7">
        <v>76</v>
      </c>
      <c r="I22" s="7">
        <v>116</v>
      </c>
      <c r="J22" s="7">
        <v>69</v>
      </c>
      <c r="K22" s="7">
        <v>31</v>
      </c>
      <c r="L22" s="7">
        <v>22</v>
      </c>
      <c r="M22" s="7">
        <v>26</v>
      </c>
      <c r="N22" s="7">
        <v>10</v>
      </c>
      <c r="O22" s="7">
        <v>15</v>
      </c>
      <c r="P22" s="7">
        <v>15</v>
      </c>
      <c r="Q22" s="7">
        <v>6</v>
      </c>
      <c r="R22" s="7">
        <v>9</v>
      </c>
      <c r="S22" s="7">
        <v>13</v>
      </c>
      <c r="T22" s="7">
        <v>3</v>
      </c>
      <c r="U22" s="7">
        <v>8</v>
      </c>
      <c r="V22" s="7">
        <v>2</v>
      </c>
      <c r="W22" s="7">
        <v>2</v>
      </c>
      <c r="X22" s="7">
        <v>2</v>
      </c>
      <c r="Y22" s="7">
        <v>1</v>
      </c>
      <c r="Z22" s="7">
        <v>5</v>
      </c>
      <c r="AA22" s="7">
        <v>2</v>
      </c>
      <c r="AB22" s="7">
        <v>5</v>
      </c>
      <c r="AC22" s="7">
        <v>1</v>
      </c>
      <c r="AD22" s="7">
        <v>1</v>
      </c>
      <c r="AE22" s="7">
        <v>2</v>
      </c>
      <c r="AF22" s="7">
        <v>1</v>
      </c>
      <c r="AG22" s="7">
        <v>0</v>
      </c>
      <c r="AH22" s="7">
        <v>0</v>
      </c>
      <c r="AI22" s="7">
        <v>1</v>
      </c>
      <c r="AJ22" s="7">
        <v>3</v>
      </c>
      <c r="AK22" s="45">
        <v>336</v>
      </c>
      <c r="AL22" s="9">
        <v>479.9</v>
      </c>
      <c r="AM22" s="9">
        <v>524.4</v>
      </c>
      <c r="AN22" s="9">
        <v>550.70000000000005</v>
      </c>
    </row>
    <row r="23" spans="2:40" x14ac:dyDescent="0.15">
      <c r="B23" s="319" t="s">
        <v>6</v>
      </c>
      <c r="C23" s="246"/>
      <c r="D23" s="6">
        <v>263</v>
      </c>
      <c r="E23" s="6">
        <v>20</v>
      </c>
      <c r="F23" s="6">
        <v>32</v>
      </c>
      <c r="G23" s="6">
        <v>6</v>
      </c>
      <c r="H23" s="6">
        <v>19</v>
      </c>
      <c r="I23" s="6">
        <v>45</v>
      </c>
      <c r="J23" s="6">
        <v>37</v>
      </c>
      <c r="K23" s="6">
        <v>21</v>
      </c>
      <c r="L23" s="6">
        <v>6</v>
      </c>
      <c r="M23" s="6">
        <v>15</v>
      </c>
      <c r="N23" s="6">
        <v>9</v>
      </c>
      <c r="O23" s="6">
        <v>9</v>
      </c>
      <c r="P23" s="6">
        <v>4</v>
      </c>
      <c r="Q23" s="6">
        <v>9</v>
      </c>
      <c r="R23" s="6">
        <v>5</v>
      </c>
      <c r="S23" s="6">
        <v>3</v>
      </c>
      <c r="T23" s="6">
        <v>4</v>
      </c>
      <c r="U23" s="6">
        <v>3</v>
      </c>
      <c r="V23" s="6">
        <v>4</v>
      </c>
      <c r="W23" s="6">
        <v>1</v>
      </c>
      <c r="X23" s="6">
        <v>1</v>
      </c>
      <c r="Y23" s="6">
        <v>3</v>
      </c>
      <c r="Z23" s="6">
        <v>0</v>
      </c>
      <c r="AA23" s="6">
        <v>2</v>
      </c>
      <c r="AB23" s="6">
        <v>0</v>
      </c>
      <c r="AC23" s="6">
        <v>2</v>
      </c>
      <c r="AD23" s="6">
        <v>2</v>
      </c>
      <c r="AE23" s="6">
        <v>1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40">
        <v>417</v>
      </c>
      <c r="AL23" s="8">
        <v>563.29999999999995</v>
      </c>
      <c r="AM23" s="8">
        <v>609.70000000000005</v>
      </c>
      <c r="AN23" s="8">
        <v>525.29999999999995</v>
      </c>
    </row>
    <row r="24" spans="2:40" x14ac:dyDescent="0.15">
      <c r="B24" s="319" t="s">
        <v>7</v>
      </c>
      <c r="C24" s="246"/>
      <c r="D24" s="6">
        <v>90</v>
      </c>
      <c r="E24" s="6">
        <v>20</v>
      </c>
      <c r="F24" s="6">
        <v>9</v>
      </c>
      <c r="G24" s="6">
        <v>4</v>
      </c>
      <c r="H24" s="6">
        <v>9</v>
      </c>
      <c r="I24" s="6">
        <v>16</v>
      </c>
      <c r="J24" s="6">
        <v>8</v>
      </c>
      <c r="K24" s="6">
        <v>4</v>
      </c>
      <c r="L24" s="6">
        <v>0</v>
      </c>
      <c r="M24" s="6">
        <v>3</v>
      </c>
      <c r="N24" s="6">
        <v>1</v>
      </c>
      <c r="O24" s="6">
        <v>3</v>
      </c>
      <c r="P24" s="6">
        <v>1</v>
      </c>
      <c r="Q24" s="6">
        <v>3</v>
      </c>
      <c r="R24" s="6">
        <v>0</v>
      </c>
      <c r="S24" s="6">
        <v>0</v>
      </c>
      <c r="T24" s="6">
        <v>2</v>
      </c>
      <c r="U24" s="6">
        <v>0</v>
      </c>
      <c r="V24" s="6">
        <v>1</v>
      </c>
      <c r="W24" s="6">
        <v>0</v>
      </c>
      <c r="X24" s="6">
        <v>2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1</v>
      </c>
      <c r="AE24" s="6">
        <v>0</v>
      </c>
      <c r="AF24" s="6">
        <v>0</v>
      </c>
      <c r="AG24" s="6">
        <v>1</v>
      </c>
      <c r="AH24" s="6">
        <v>0</v>
      </c>
      <c r="AI24" s="6">
        <v>0</v>
      </c>
      <c r="AJ24" s="6">
        <v>2</v>
      </c>
      <c r="AK24" s="40">
        <v>306</v>
      </c>
      <c r="AL24" s="8">
        <v>514.29999999999995</v>
      </c>
      <c r="AM24" s="8">
        <v>661.3</v>
      </c>
      <c r="AN24" s="8">
        <v>834.3</v>
      </c>
    </row>
    <row r="25" spans="2:40" x14ac:dyDescent="0.15">
      <c r="B25" s="319" t="s">
        <v>8</v>
      </c>
      <c r="C25" s="246"/>
      <c r="D25" s="6">
        <v>179</v>
      </c>
      <c r="E25" s="6">
        <v>24</v>
      </c>
      <c r="F25" s="6">
        <v>34</v>
      </c>
      <c r="G25" s="6">
        <v>5</v>
      </c>
      <c r="H25" s="6">
        <v>19</v>
      </c>
      <c r="I25" s="6">
        <v>23</v>
      </c>
      <c r="J25" s="6">
        <v>11</v>
      </c>
      <c r="K25" s="6">
        <v>15</v>
      </c>
      <c r="L25" s="6">
        <v>3</v>
      </c>
      <c r="M25" s="6">
        <v>5</v>
      </c>
      <c r="N25" s="6">
        <v>6</v>
      </c>
      <c r="O25" s="6">
        <v>3</v>
      </c>
      <c r="P25" s="6">
        <v>4</v>
      </c>
      <c r="Q25" s="6">
        <v>2</v>
      </c>
      <c r="R25" s="6">
        <v>2</v>
      </c>
      <c r="S25" s="6">
        <v>4</v>
      </c>
      <c r="T25" s="6">
        <v>2</v>
      </c>
      <c r="U25" s="6">
        <v>1</v>
      </c>
      <c r="V25" s="6">
        <v>0</v>
      </c>
      <c r="W25" s="6">
        <v>2</v>
      </c>
      <c r="X25" s="6">
        <v>1</v>
      </c>
      <c r="Y25" s="6">
        <v>1</v>
      </c>
      <c r="Z25" s="6">
        <v>1</v>
      </c>
      <c r="AA25" s="6">
        <v>3</v>
      </c>
      <c r="AB25" s="6">
        <v>1</v>
      </c>
      <c r="AC25" s="6">
        <v>1</v>
      </c>
      <c r="AD25" s="6">
        <v>2</v>
      </c>
      <c r="AE25" s="6">
        <v>1</v>
      </c>
      <c r="AF25" s="6">
        <v>0</v>
      </c>
      <c r="AG25" s="6">
        <v>1</v>
      </c>
      <c r="AH25" s="6">
        <v>0</v>
      </c>
      <c r="AI25" s="6">
        <v>0</v>
      </c>
      <c r="AJ25" s="6">
        <v>2</v>
      </c>
      <c r="AK25" s="40">
        <v>330</v>
      </c>
      <c r="AL25" s="8">
        <v>548.29999999999995</v>
      </c>
      <c r="AM25" s="8">
        <v>633.29999999999995</v>
      </c>
      <c r="AN25" s="8">
        <v>739.5</v>
      </c>
    </row>
    <row r="26" spans="2:40" x14ac:dyDescent="0.15">
      <c r="B26" s="319" t="s">
        <v>9</v>
      </c>
      <c r="C26" s="246"/>
      <c r="D26" s="6">
        <v>255</v>
      </c>
      <c r="E26" s="6">
        <v>32</v>
      </c>
      <c r="F26" s="6">
        <v>60</v>
      </c>
      <c r="G26" s="6">
        <v>16</v>
      </c>
      <c r="H26" s="6">
        <v>35</v>
      </c>
      <c r="I26" s="6">
        <v>31</v>
      </c>
      <c r="J26" s="6">
        <v>17</v>
      </c>
      <c r="K26" s="6">
        <v>10</v>
      </c>
      <c r="L26" s="6">
        <v>10</v>
      </c>
      <c r="M26" s="6">
        <v>6</v>
      </c>
      <c r="N26" s="6">
        <v>6</v>
      </c>
      <c r="O26" s="6">
        <v>3</v>
      </c>
      <c r="P26" s="6">
        <v>1</v>
      </c>
      <c r="Q26" s="6">
        <v>4</v>
      </c>
      <c r="R26" s="6">
        <v>6</v>
      </c>
      <c r="S26" s="6">
        <v>3</v>
      </c>
      <c r="T26" s="6">
        <v>4</v>
      </c>
      <c r="U26" s="6">
        <v>1</v>
      </c>
      <c r="V26" s="6">
        <v>0</v>
      </c>
      <c r="W26" s="6">
        <v>2</v>
      </c>
      <c r="X26" s="6">
        <v>2</v>
      </c>
      <c r="Y26" s="6">
        <v>0</v>
      </c>
      <c r="Z26" s="6">
        <v>0</v>
      </c>
      <c r="AA26" s="6">
        <v>0</v>
      </c>
      <c r="AB26" s="6">
        <v>1</v>
      </c>
      <c r="AC26" s="6">
        <v>1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4</v>
      </c>
      <c r="AK26" s="40">
        <v>267</v>
      </c>
      <c r="AL26" s="8">
        <v>409.5</v>
      </c>
      <c r="AM26" s="8">
        <v>468.2</v>
      </c>
      <c r="AN26" s="8">
        <v>587.9</v>
      </c>
    </row>
    <row r="27" spans="2:40" x14ac:dyDescent="0.15">
      <c r="B27" s="319" t="s">
        <v>10</v>
      </c>
      <c r="C27" s="246"/>
      <c r="D27" s="6">
        <v>178</v>
      </c>
      <c r="E27" s="6">
        <v>16</v>
      </c>
      <c r="F27" s="6">
        <v>30</v>
      </c>
      <c r="G27" s="6">
        <v>5</v>
      </c>
      <c r="H27" s="6">
        <v>37</v>
      </c>
      <c r="I27" s="6">
        <v>27</v>
      </c>
      <c r="J27" s="6">
        <v>9</v>
      </c>
      <c r="K27" s="6">
        <v>5</v>
      </c>
      <c r="L27" s="6">
        <v>4</v>
      </c>
      <c r="M27" s="6">
        <v>3</v>
      </c>
      <c r="N27" s="6">
        <v>4</v>
      </c>
      <c r="O27" s="6">
        <v>5</v>
      </c>
      <c r="P27" s="6">
        <v>7</v>
      </c>
      <c r="Q27" s="6">
        <v>1</v>
      </c>
      <c r="R27" s="6">
        <v>1</v>
      </c>
      <c r="S27" s="6">
        <v>2</v>
      </c>
      <c r="T27" s="6">
        <v>4</v>
      </c>
      <c r="U27" s="6">
        <v>2</v>
      </c>
      <c r="V27" s="6">
        <v>0</v>
      </c>
      <c r="W27" s="6">
        <v>3</v>
      </c>
      <c r="X27" s="6">
        <v>0</v>
      </c>
      <c r="Y27" s="6">
        <v>0</v>
      </c>
      <c r="Z27" s="6">
        <v>2</v>
      </c>
      <c r="AA27" s="6">
        <v>1</v>
      </c>
      <c r="AB27" s="6">
        <v>1</v>
      </c>
      <c r="AC27" s="6">
        <v>1</v>
      </c>
      <c r="AD27" s="6">
        <v>0</v>
      </c>
      <c r="AE27" s="6">
        <v>2</v>
      </c>
      <c r="AF27" s="6">
        <v>0</v>
      </c>
      <c r="AG27" s="6">
        <v>0</v>
      </c>
      <c r="AH27" s="6">
        <v>2</v>
      </c>
      <c r="AI27" s="6">
        <v>0</v>
      </c>
      <c r="AJ27" s="6">
        <v>4</v>
      </c>
      <c r="AK27" s="46">
        <v>300</v>
      </c>
      <c r="AL27" s="54">
        <v>565.29999999999995</v>
      </c>
      <c r="AM27" s="54">
        <v>621.20000000000005</v>
      </c>
      <c r="AN27" s="54">
        <v>733.5</v>
      </c>
    </row>
    <row r="28" spans="2:40" x14ac:dyDescent="0.15">
      <c r="B28" s="319" t="s">
        <v>11</v>
      </c>
      <c r="C28" s="246"/>
      <c r="D28" s="6">
        <v>130</v>
      </c>
      <c r="E28" s="6">
        <v>13</v>
      </c>
      <c r="F28" s="6">
        <v>31</v>
      </c>
      <c r="G28" s="6">
        <v>4</v>
      </c>
      <c r="H28" s="6">
        <v>13</v>
      </c>
      <c r="I28" s="6">
        <v>12</v>
      </c>
      <c r="J28" s="6">
        <v>14</v>
      </c>
      <c r="K28" s="6">
        <v>8</v>
      </c>
      <c r="L28" s="6">
        <v>2</v>
      </c>
      <c r="M28" s="6">
        <v>4</v>
      </c>
      <c r="N28" s="6">
        <v>6</v>
      </c>
      <c r="O28" s="6">
        <v>5</v>
      </c>
      <c r="P28" s="6">
        <v>1</v>
      </c>
      <c r="Q28" s="6">
        <v>2</v>
      </c>
      <c r="R28" s="6">
        <v>1</v>
      </c>
      <c r="S28" s="6">
        <v>1</v>
      </c>
      <c r="T28" s="6">
        <v>1</v>
      </c>
      <c r="U28" s="6">
        <v>1</v>
      </c>
      <c r="V28" s="6">
        <v>0</v>
      </c>
      <c r="W28" s="6">
        <v>1</v>
      </c>
      <c r="X28" s="6">
        <v>1</v>
      </c>
      <c r="Y28" s="6">
        <v>2</v>
      </c>
      <c r="Z28" s="6">
        <v>2</v>
      </c>
      <c r="AA28" s="6">
        <v>0</v>
      </c>
      <c r="AB28" s="6">
        <v>2</v>
      </c>
      <c r="AC28" s="6">
        <v>0</v>
      </c>
      <c r="AD28" s="6">
        <v>1</v>
      </c>
      <c r="AE28" s="6">
        <v>0</v>
      </c>
      <c r="AF28" s="6">
        <v>0</v>
      </c>
      <c r="AG28" s="6">
        <v>0</v>
      </c>
      <c r="AH28" s="6">
        <v>0</v>
      </c>
      <c r="AI28" s="6">
        <v>1</v>
      </c>
      <c r="AJ28" s="6">
        <v>1</v>
      </c>
      <c r="AK28" s="40">
        <v>312</v>
      </c>
      <c r="AL28" s="8">
        <v>525.5</v>
      </c>
      <c r="AM28" s="54">
        <v>583.9</v>
      </c>
      <c r="AN28" s="54">
        <v>722.3</v>
      </c>
    </row>
    <row r="29" spans="2:40" x14ac:dyDescent="0.15">
      <c r="B29" s="319" t="s">
        <v>12</v>
      </c>
      <c r="C29" s="246"/>
      <c r="D29" s="6">
        <v>205</v>
      </c>
      <c r="E29" s="6">
        <v>23</v>
      </c>
      <c r="F29" s="6">
        <v>43</v>
      </c>
      <c r="G29" s="6">
        <v>7</v>
      </c>
      <c r="H29" s="6">
        <v>13</v>
      </c>
      <c r="I29" s="6">
        <v>30</v>
      </c>
      <c r="J29" s="6">
        <v>16</v>
      </c>
      <c r="K29" s="6">
        <v>10</v>
      </c>
      <c r="L29" s="6">
        <v>5</v>
      </c>
      <c r="M29" s="6">
        <v>7</v>
      </c>
      <c r="N29" s="6">
        <v>8</v>
      </c>
      <c r="O29" s="6">
        <v>2</v>
      </c>
      <c r="P29" s="6">
        <v>5</v>
      </c>
      <c r="Q29" s="6">
        <v>2</v>
      </c>
      <c r="R29" s="6">
        <v>7</v>
      </c>
      <c r="S29" s="6">
        <v>4</v>
      </c>
      <c r="T29" s="6">
        <v>1</v>
      </c>
      <c r="U29" s="6">
        <v>1</v>
      </c>
      <c r="V29" s="6">
        <v>2</v>
      </c>
      <c r="W29" s="6">
        <v>1</v>
      </c>
      <c r="X29" s="6">
        <v>2</v>
      </c>
      <c r="Y29" s="6">
        <v>1</v>
      </c>
      <c r="Z29" s="6">
        <v>3</v>
      </c>
      <c r="AA29" s="6">
        <v>1</v>
      </c>
      <c r="AB29" s="6">
        <v>1</v>
      </c>
      <c r="AC29" s="6">
        <v>2</v>
      </c>
      <c r="AD29" s="6">
        <v>2</v>
      </c>
      <c r="AE29" s="6">
        <v>1</v>
      </c>
      <c r="AF29" s="6">
        <v>0</v>
      </c>
      <c r="AG29" s="6">
        <v>1</v>
      </c>
      <c r="AH29" s="6">
        <v>1</v>
      </c>
      <c r="AI29" s="6">
        <v>0</v>
      </c>
      <c r="AJ29" s="6">
        <v>3</v>
      </c>
      <c r="AK29" s="40">
        <v>367</v>
      </c>
      <c r="AL29" s="8">
        <v>586.79999999999995</v>
      </c>
      <c r="AM29" s="8">
        <v>661</v>
      </c>
      <c r="AN29" s="8">
        <v>732.3</v>
      </c>
    </row>
    <row r="30" spans="2:40" x14ac:dyDescent="0.15">
      <c r="B30" s="319" t="s">
        <v>13</v>
      </c>
      <c r="C30" s="246"/>
      <c r="D30" s="6">
        <v>469</v>
      </c>
      <c r="E30" s="6">
        <v>50</v>
      </c>
      <c r="F30" s="6">
        <v>104</v>
      </c>
      <c r="G30" s="6">
        <v>12</v>
      </c>
      <c r="H30" s="6">
        <v>39</v>
      </c>
      <c r="I30" s="6">
        <v>79</v>
      </c>
      <c r="J30" s="6">
        <v>41</v>
      </c>
      <c r="K30" s="6">
        <v>18</v>
      </c>
      <c r="L30" s="6">
        <v>18</v>
      </c>
      <c r="M30" s="6">
        <v>11</v>
      </c>
      <c r="N30" s="6">
        <v>8</v>
      </c>
      <c r="O30" s="6">
        <v>11</v>
      </c>
      <c r="P30" s="6">
        <v>5</v>
      </c>
      <c r="Q30" s="6">
        <v>6</v>
      </c>
      <c r="R30" s="6">
        <v>6</v>
      </c>
      <c r="S30" s="6">
        <v>8</v>
      </c>
      <c r="T30" s="6">
        <v>10</v>
      </c>
      <c r="U30" s="6">
        <v>4</v>
      </c>
      <c r="V30" s="6">
        <v>6</v>
      </c>
      <c r="W30" s="6">
        <v>5</v>
      </c>
      <c r="X30" s="6">
        <v>2</v>
      </c>
      <c r="Y30" s="6">
        <v>4</v>
      </c>
      <c r="Z30" s="6">
        <v>4</v>
      </c>
      <c r="AA30" s="6">
        <v>3</v>
      </c>
      <c r="AB30" s="6">
        <v>2</v>
      </c>
      <c r="AC30" s="6">
        <v>1</v>
      </c>
      <c r="AD30" s="6">
        <v>0</v>
      </c>
      <c r="AE30" s="6">
        <v>4</v>
      </c>
      <c r="AF30" s="6">
        <v>1</v>
      </c>
      <c r="AG30" s="6">
        <v>2</v>
      </c>
      <c r="AH30" s="6">
        <v>2</v>
      </c>
      <c r="AI30" s="6">
        <v>0</v>
      </c>
      <c r="AJ30" s="6">
        <v>3</v>
      </c>
      <c r="AK30" s="40">
        <v>341</v>
      </c>
      <c r="AL30" s="8">
        <v>520.79999999999995</v>
      </c>
      <c r="AM30" s="8">
        <v>583</v>
      </c>
      <c r="AN30" s="8">
        <v>659.1</v>
      </c>
    </row>
    <row r="31" spans="2:40" x14ac:dyDescent="0.15">
      <c r="B31" s="319" t="s">
        <v>14</v>
      </c>
      <c r="C31" s="246"/>
      <c r="D31" s="6">
        <v>296</v>
      </c>
      <c r="E31" s="6">
        <v>33</v>
      </c>
      <c r="F31" s="6">
        <v>50</v>
      </c>
      <c r="G31" s="6">
        <v>16</v>
      </c>
      <c r="H31" s="6">
        <v>35</v>
      </c>
      <c r="I31" s="6">
        <v>52</v>
      </c>
      <c r="J31" s="6">
        <v>22</v>
      </c>
      <c r="K31" s="6">
        <v>14</v>
      </c>
      <c r="L31" s="6">
        <v>4</v>
      </c>
      <c r="M31" s="6">
        <v>12</v>
      </c>
      <c r="N31" s="6">
        <v>11</v>
      </c>
      <c r="O31" s="6">
        <v>8</v>
      </c>
      <c r="P31" s="6">
        <v>1</v>
      </c>
      <c r="Q31" s="6">
        <v>5</v>
      </c>
      <c r="R31" s="6">
        <v>2</v>
      </c>
      <c r="S31" s="6">
        <v>4</v>
      </c>
      <c r="T31" s="6">
        <v>2</v>
      </c>
      <c r="U31" s="6">
        <v>1</v>
      </c>
      <c r="V31" s="6">
        <v>4</v>
      </c>
      <c r="W31" s="6">
        <v>3</v>
      </c>
      <c r="X31" s="6">
        <v>0</v>
      </c>
      <c r="Y31" s="6">
        <v>3</v>
      </c>
      <c r="Z31" s="6">
        <v>3</v>
      </c>
      <c r="AA31" s="6">
        <v>1</v>
      </c>
      <c r="AB31" s="6">
        <v>3</v>
      </c>
      <c r="AC31" s="6">
        <v>2</v>
      </c>
      <c r="AD31" s="6">
        <v>1</v>
      </c>
      <c r="AE31" s="6">
        <v>2</v>
      </c>
      <c r="AF31" s="6">
        <v>1</v>
      </c>
      <c r="AG31" s="6">
        <v>0</v>
      </c>
      <c r="AH31" s="6">
        <v>0</v>
      </c>
      <c r="AI31" s="6">
        <v>0</v>
      </c>
      <c r="AJ31" s="6">
        <v>1</v>
      </c>
      <c r="AK31" s="40">
        <v>327.5</v>
      </c>
      <c r="AL31" s="8">
        <v>500.5</v>
      </c>
      <c r="AM31" s="8">
        <v>563.29999999999995</v>
      </c>
      <c r="AN31" s="8">
        <v>652.6</v>
      </c>
    </row>
    <row r="32" spans="2:40" x14ac:dyDescent="0.15">
      <c r="B32" s="319" t="s">
        <v>15</v>
      </c>
      <c r="C32" s="246"/>
      <c r="D32" s="6">
        <v>316</v>
      </c>
      <c r="E32" s="6">
        <v>28</v>
      </c>
      <c r="F32" s="6">
        <v>58</v>
      </c>
      <c r="G32" s="6">
        <v>17</v>
      </c>
      <c r="H32" s="6">
        <v>42</v>
      </c>
      <c r="I32" s="6">
        <v>48</v>
      </c>
      <c r="J32" s="6">
        <v>19</v>
      </c>
      <c r="K32" s="6">
        <v>14</v>
      </c>
      <c r="L32" s="6">
        <v>9</v>
      </c>
      <c r="M32" s="6">
        <v>11</v>
      </c>
      <c r="N32" s="6">
        <v>14</v>
      </c>
      <c r="O32" s="6">
        <v>9</v>
      </c>
      <c r="P32" s="6">
        <v>7</v>
      </c>
      <c r="Q32" s="6">
        <v>10</v>
      </c>
      <c r="R32" s="6">
        <v>0</v>
      </c>
      <c r="S32" s="6">
        <v>5</v>
      </c>
      <c r="T32" s="6">
        <v>4</v>
      </c>
      <c r="U32" s="6">
        <v>0</v>
      </c>
      <c r="V32" s="6">
        <v>5</v>
      </c>
      <c r="W32" s="6">
        <v>1</v>
      </c>
      <c r="X32" s="6">
        <v>2</v>
      </c>
      <c r="Y32" s="6">
        <v>2</v>
      </c>
      <c r="Z32" s="6">
        <v>0</v>
      </c>
      <c r="AA32" s="6">
        <v>0</v>
      </c>
      <c r="AB32" s="6">
        <v>1</v>
      </c>
      <c r="AC32" s="6">
        <v>3</v>
      </c>
      <c r="AD32" s="6">
        <v>1</v>
      </c>
      <c r="AE32" s="6">
        <v>1</v>
      </c>
      <c r="AF32" s="6">
        <v>1</v>
      </c>
      <c r="AG32" s="6">
        <v>0</v>
      </c>
      <c r="AH32" s="6">
        <v>0</v>
      </c>
      <c r="AI32" s="6">
        <v>1</v>
      </c>
      <c r="AJ32" s="6">
        <v>3</v>
      </c>
      <c r="AK32" s="40">
        <v>321.5</v>
      </c>
      <c r="AL32" s="8">
        <v>505.4</v>
      </c>
      <c r="AM32" s="8">
        <v>554.6</v>
      </c>
      <c r="AN32" s="8">
        <v>612.6</v>
      </c>
    </row>
    <row r="33" spans="2:40" x14ac:dyDescent="0.15">
      <c r="B33" s="319" t="s">
        <v>16</v>
      </c>
      <c r="C33" s="246"/>
      <c r="D33" s="6">
        <v>622</v>
      </c>
      <c r="E33" s="6">
        <v>50</v>
      </c>
      <c r="F33" s="6">
        <v>133</v>
      </c>
      <c r="G33" s="6">
        <v>39</v>
      </c>
      <c r="H33" s="6">
        <v>58</v>
      </c>
      <c r="I33" s="6">
        <v>63</v>
      </c>
      <c r="J33" s="6">
        <v>50</v>
      </c>
      <c r="K33" s="6">
        <v>23</v>
      </c>
      <c r="L33" s="6">
        <v>31</v>
      </c>
      <c r="M33" s="6">
        <v>16</v>
      </c>
      <c r="N33" s="6">
        <v>14</v>
      </c>
      <c r="O33" s="6">
        <v>12</v>
      </c>
      <c r="P33" s="6">
        <v>12</v>
      </c>
      <c r="Q33" s="6">
        <v>14</v>
      </c>
      <c r="R33" s="6">
        <v>7</v>
      </c>
      <c r="S33" s="6">
        <v>12</v>
      </c>
      <c r="T33" s="6">
        <v>9</v>
      </c>
      <c r="U33" s="6">
        <v>3</v>
      </c>
      <c r="V33" s="6">
        <v>4</v>
      </c>
      <c r="W33" s="6">
        <v>14</v>
      </c>
      <c r="X33" s="6">
        <v>4</v>
      </c>
      <c r="Y33" s="6">
        <v>4</v>
      </c>
      <c r="Z33" s="6">
        <v>4</v>
      </c>
      <c r="AA33" s="6">
        <v>2</v>
      </c>
      <c r="AB33" s="6">
        <v>6</v>
      </c>
      <c r="AC33" s="6">
        <v>2</v>
      </c>
      <c r="AD33" s="6">
        <v>4</v>
      </c>
      <c r="AE33" s="6">
        <v>0</v>
      </c>
      <c r="AF33" s="6">
        <v>5</v>
      </c>
      <c r="AG33" s="6">
        <v>1</v>
      </c>
      <c r="AH33" s="6">
        <v>3</v>
      </c>
      <c r="AI33" s="6">
        <v>4</v>
      </c>
      <c r="AJ33" s="6">
        <v>19</v>
      </c>
      <c r="AK33" s="40">
        <v>337</v>
      </c>
      <c r="AL33" s="8">
        <v>646.20000000000005</v>
      </c>
      <c r="AM33" s="8">
        <v>702.7</v>
      </c>
      <c r="AN33" s="8">
        <v>880.7</v>
      </c>
    </row>
    <row r="34" spans="2:40" x14ac:dyDescent="0.15">
      <c r="B34" s="319" t="s">
        <v>17</v>
      </c>
      <c r="C34" s="246"/>
      <c r="D34" s="6">
        <v>464</v>
      </c>
      <c r="E34" s="6">
        <v>36</v>
      </c>
      <c r="F34" s="6">
        <v>95</v>
      </c>
      <c r="G34" s="6">
        <v>30</v>
      </c>
      <c r="H34" s="6">
        <v>41</v>
      </c>
      <c r="I34" s="6">
        <v>49</v>
      </c>
      <c r="J34" s="6">
        <v>32</v>
      </c>
      <c r="K34" s="6">
        <v>24</v>
      </c>
      <c r="L34" s="6">
        <v>29</v>
      </c>
      <c r="M34" s="6">
        <v>15</v>
      </c>
      <c r="N34" s="6">
        <v>13</v>
      </c>
      <c r="O34" s="6">
        <v>9</v>
      </c>
      <c r="P34" s="6">
        <v>12</v>
      </c>
      <c r="Q34" s="6">
        <v>5</v>
      </c>
      <c r="R34" s="6">
        <v>10</v>
      </c>
      <c r="S34" s="6">
        <v>5</v>
      </c>
      <c r="T34" s="6">
        <v>6</v>
      </c>
      <c r="U34" s="6">
        <v>6</v>
      </c>
      <c r="V34" s="6">
        <v>3</v>
      </c>
      <c r="W34" s="6">
        <v>3</v>
      </c>
      <c r="X34" s="6">
        <v>6</v>
      </c>
      <c r="Y34" s="6">
        <v>5</v>
      </c>
      <c r="Z34" s="6">
        <v>2</v>
      </c>
      <c r="AA34" s="6">
        <v>4</v>
      </c>
      <c r="AB34" s="6">
        <v>1</v>
      </c>
      <c r="AC34" s="6">
        <v>0</v>
      </c>
      <c r="AD34" s="6">
        <v>4</v>
      </c>
      <c r="AE34" s="6">
        <v>3</v>
      </c>
      <c r="AF34" s="6">
        <v>5</v>
      </c>
      <c r="AG34" s="6">
        <v>2</v>
      </c>
      <c r="AH34" s="6">
        <v>0</v>
      </c>
      <c r="AI34" s="6">
        <v>2</v>
      </c>
      <c r="AJ34" s="6">
        <v>7</v>
      </c>
      <c r="AK34" s="40">
        <v>354.5</v>
      </c>
      <c r="AL34" s="8">
        <v>604.6</v>
      </c>
      <c r="AM34" s="8">
        <v>655.4</v>
      </c>
      <c r="AN34" s="8">
        <v>776</v>
      </c>
    </row>
    <row r="35" spans="2:40" x14ac:dyDescent="0.15">
      <c r="B35" s="319" t="s">
        <v>18</v>
      </c>
      <c r="C35" s="246"/>
      <c r="D35" s="6">
        <v>632</v>
      </c>
      <c r="E35" s="6">
        <v>38</v>
      </c>
      <c r="F35" s="6">
        <v>92</v>
      </c>
      <c r="G35" s="6">
        <v>32</v>
      </c>
      <c r="H35" s="6">
        <v>32</v>
      </c>
      <c r="I35" s="6">
        <v>58</v>
      </c>
      <c r="J35" s="6">
        <v>69</v>
      </c>
      <c r="K35" s="6">
        <v>23</v>
      </c>
      <c r="L35" s="6">
        <v>26</v>
      </c>
      <c r="M35" s="6">
        <v>27</v>
      </c>
      <c r="N35" s="6">
        <v>19</v>
      </c>
      <c r="O35" s="6">
        <v>21</v>
      </c>
      <c r="P35" s="6">
        <v>18</v>
      </c>
      <c r="Q35" s="6">
        <v>19</v>
      </c>
      <c r="R35" s="6">
        <v>13</v>
      </c>
      <c r="S35" s="6">
        <v>13</v>
      </c>
      <c r="T35" s="6">
        <v>16</v>
      </c>
      <c r="U35" s="6">
        <v>14</v>
      </c>
      <c r="V35" s="6">
        <v>10</v>
      </c>
      <c r="W35" s="6">
        <v>6</v>
      </c>
      <c r="X35" s="6">
        <v>5</v>
      </c>
      <c r="Y35" s="6">
        <v>5</v>
      </c>
      <c r="Z35" s="6">
        <v>9</v>
      </c>
      <c r="AA35" s="6">
        <v>7</v>
      </c>
      <c r="AB35" s="6">
        <v>1</v>
      </c>
      <c r="AC35" s="6">
        <v>1</v>
      </c>
      <c r="AD35" s="6">
        <v>5</v>
      </c>
      <c r="AE35" s="6">
        <v>5</v>
      </c>
      <c r="AF35" s="6">
        <v>8</v>
      </c>
      <c r="AG35" s="6">
        <v>4</v>
      </c>
      <c r="AH35" s="6">
        <v>4</v>
      </c>
      <c r="AI35" s="6">
        <v>0</v>
      </c>
      <c r="AJ35" s="6">
        <v>32</v>
      </c>
      <c r="AK35" s="40">
        <v>493.5</v>
      </c>
      <c r="AL35" s="8">
        <v>873.5</v>
      </c>
      <c r="AM35" s="8">
        <v>929.4</v>
      </c>
      <c r="AN35" s="8">
        <v>1048.4000000000001</v>
      </c>
    </row>
    <row r="36" spans="2:40" x14ac:dyDescent="0.15">
      <c r="B36" s="319" t="s">
        <v>19</v>
      </c>
      <c r="C36" s="246"/>
      <c r="D36" s="6">
        <v>562</v>
      </c>
      <c r="E36" s="6">
        <v>46</v>
      </c>
      <c r="F36" s="6">
        <v>84</v>
      </c>
      <c r="G36" s="6">
        <v>32</v>
      </c>
      <c r="H36" s="6">
        <v>40</v>
      </c>
      <c r="I36" s="6">
        <v>46</v>
      </c>
      <c r="J36" s="6">
        <v>43</v>
      </c>
      <c r="K36" s="6">
        <v>29</v>
      </c>
      <c r="L36" s="6">
        <v>20</v>
      </c>
      <c r="M36" s="6">
        <v>20</v>
      </c>
      <c r="N36" s="6">
        <v>21</v>
      </c>
      <c r="O36" s="6">
        <v>12</v>
      </c>
      <c r="P36" s="6">
        <v>16</v>
      </c>
      <c r="Q36" s="6">
        <v>7</v>
      </c>
      <c r="R36" s="6">
        <v>9</v>
      </c>
      <c r="S36" s="6">
        <v>8</v>
      </c>
      <c r="T36" s="6">
        <v>9</v>
      </c>
      <c r="U36" s="6">
        <v>8</v>
      </c>
      <c r="V36" s="6">
        <v>14</v>
      </c>
      <c r="W36" s="6">
        <v>11</v>
      </c>
      <c r="X36" s="6">
        <v>12</v>
      </c>
      <c r="Y36" s="6">
        <v>7</v>
      </c>
      <c r="Z36" s="6">
        <v>4</v>
      </c>
      <c r="AA36" s="6">
        <v>12</v>
      </c>
      <c r="AB36" s="6">
        <v>5</v>
      </c>
      <c r="AC36" s="6">
        <v>5</v>
      </c>
      <c r="AD36" s="6">
        <v>3</v>
      </c>
      <c r="AE36" s="6">
        <v>3</v>
      </c>
      <c r="AF36" s="6">
        <v>7</v>
      </c>
      <c r="AG36" s="6">
        <v>1</v>
      </c>
      <c r="AH36" s="6">
        <v>2</v>
      </c>
      <c r="AI36" s="6">
        <v>4</v>
      </c>
      <c r="AJ36" s="6">
        <v>22</v>
      </c>
      <c r="AK36" s="40">
        <v>480.5</v>
      </c>
      <c r="AL36" s="8">
        <v>845.3</v>
      </c>
      <c r="AM36" s="8">
        <v>920.7</v>
      </c>
      <c r="AN36" s="8">
        <v>1001.5</v>
      </c>
    </row>
    <row r="37" spans="2:40" x14ac:dyDescent="0.15">
      <c r="B37" s="319" t="s">
        <v>20</v>
      </c>
      <c r="C37" s="246"/>
      <c r="D37" s="6">
        <v>207</v>
      </c>
      <c r="E37" s="6">
        <v>17</v>
      </c>
      <c r="F37" s="6">
        <v>31</v>
      </c>
      <c r="G37" s="6">
        <v>9</v>
      </c>
      <c r="H37" s="6">
        <v>20</v>
      </c>
      <c r="I37" s="6">
        <v>34</v>
      </c>
      <c r="J37" s="6">
        <v>10</v>
      </c>
      <c r="K37" s="6">
        <v>11</v>
      </c>
      <c r="L37" s="6">
        <v>9</v>
      </c>
      <c r="M37" s="6">
        <v>5</v>
      </c>
      <c r="N37" s="6">
        <v>6</v>
      </c>
      <c r="O37" s="6">
        <v>5</v>
      </c>
      <c r="P37" s="6">
        <v>6</v>
      </c>
      <c r="Q37" s="6">
        <v>4</v>
      </c>
      <c r="R37" s="6">
        <v>0</v>
      </c>
      <c r="S37" s="6">
        <v>4</v>
      </c>
      <c r="T37" s="6">
        <v>3</v>
      </c>
      <c r="U37" s="6">
        <v>2</v>
      </c>
      <c r="V37" s="6">
        <v>3</v>
      </c>
      <c r="W37" s="6">
        <v>7</v>
      </c>
      <c r="X37" s="6">
        <v>2</v>
      </c>
      <c r="Y37" s="6">
        <v>2</v>
      </c>
      <c r="Z37" s="6">
        <v>3</v>
      </c>
      <c r="AA37" s="6">
        <v>1</v>
      </c>
      <c r="AB37" s="6">
        <v>2</v>
      </c>
      <c r="AC37" s="6">
        <v>0</v>
      </c>
      <c r="AD37" s="6">
        <v>0</v>
      </c>
      <c r="AE37" s="6">
        <v>1</v>
      </c>
      <c r="AF37" s="6">
        <v>2</v>
      </c>
      <c r="AG37" s="6">
        <v>1</v>
      </c>
      <c r="AH37" s="6">
        <v>1</v>
      </c>
      <c r="AI37" s="6">
        <v>0</v>
      </c>
      <c r="AJ37" s="6">
        <v>6</v>
      </c>
      <c r="AK37" s="40">
        <v>382</v>
      </c>
      <c r="AL37" s="8">
        <v>697.8</v>
      </c>
      <c r="AM37" s="8">
        <v>760.2</v>
      </c>
      <c r="AN37" s="54">
        <v>803.2</v>
      </c>
    </row>
    <row r="38" spans="2:40" x14ac:dyDescent="0.15">
      <c r="B38" s="319" t="s">
        <v>21</v>
      </c>
      <c r="C38" s="246"/>
      <c r="D38" s="6">
        <v>85</v>
      </c>
      <c r="E38" s="6">
        <v>1</v>
      </c>
      <c r="F38" s="6">
        <v>6</v>
      </c>
      <c r="G38" s="6">
        <v>2</v>
      </c>
      <c r="H38" s="6">
        <v>9</v>
      </c>
      <c r="I38" s="6">
        <v>10</v>
      </c>
      <c r="J38" s="6">
        <v>7</v>
      </c>
      <c r="K38" s="6">
        <v>9</v>
      </c>
      <c r="L38" s="6">
        <v>4</v>
      </c>
      <c r="M38" s="6">
        <v>2</v>
      </c>
      <c r="N38" s="6">
        <v>3</v>
      </c>
      <c r="O38" s="6">
        <v>7</v>
      </c>
      <c r="P38" s="6">
        <v>4</v>
      </c>
      <c r="Q38" s="6">
        <v>2</v>
      </c>
      <c r="R38" s="6">
        <v>0</v>
      </c>
      <c r="S38" s="6">
        <v>2</v>
      </c>
      <c r="T38" s="6">
        <v>1</v>
      </c>
      <c r="U38" s="6">
        <v>1</v>
      </c>
      <c r="V38" s="6">
        <v>3</v>
      </c>
      <c r="W38" s="6">
        <v>1</v>
      </c>
      <c r="X38" s="6">
        <v>1</v>
      </c>
      <c r="Y38" s="6">
        <v>1</v>
      </c>
      <c r="Z38" s="6">
        <v>1</v>
      </c>
      <c r="AA38" s="6">
        <v>1</v>
      </c>
      <c r="AB38" s="6">
        <v>0</v>
      </c>
      <c r="AC38" s="6">
        <v>1</v>
      </c>
      <c r="AD38" s="6">
        <v>2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4</v>
      </c>
      <c r="AK38" s="40">
        <v>562</v>
      </c>
      <c r="AL38" s="8">
        <v>898</v>
      </c>
      <c r="AM38" s="8">
        <v>908.7</v>
      </c>
      <c r="AN38" s="8">
        <v>888.5</v>
      </c>
    </row>
    <row r="39" spans="2:40" x14ac:dyDescent="0.15">
      <c r="B39" s="319" t="s">
        <v>22</v>
      </c>
      <c r="C39" s="246"/>
      <c r="D39" s="6">
        <v>43</v>
      </c>
      <c r="E39" s="6">
        <v>3</v>
      </c>
      <c r="F39" s="6">
        <v>5</v>
      </c>
      <c r="G39" s="6">
        <v>2</v>
      </c>
      <c r="H39" s="6">
        <v>3</v>
      </c>
      <c r="I39" s="6">
        <v>8</v>
      </c>
      <c r="J39" s="6">
        <v>4</v>
      </c>
      <c r="K39" s="6">
        <v>1</v>
      </c>
      <c r="L39" s="6">
        <v>4</v>
      </c>
      <c r="M39" s="6">
        <v>1</v>
      </c>
      <c r="N39" s="6">
        <v>3</v>
      </c>
      <c r="O39" s="6">
        <v>0</v>
      </c>
      <c r="P39" s="6">
        <v>3</v>
      </c>
      <c r="Q39" s="6">
        <v>0</v>
      </c>
      <c r="R39" s="6">
        <v>1</v>
      </c>
      <c r="S39" s="6">
        <v>0</v>
      </c>
      <c r="T39" s="6">
        <v>1</v>
      </c>
      <c r="U39" s="6">
        <v>1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1</v>
      </c>
      <c r="AE39" s="6">
        <v>0</v>
      </c>
      <c r="AF39" s="6">
        <v>1</v>
      </c>
      <c r="AG39" s="6">
        <v>0</v>
      </c>
      <c r="AH39" s="6">
        <v>0</v>
      </c>
      <c r="AI39" s="6">
        <v>0</v>
      </c>
      <c r="AJ39" s="6">
        <v>1</v>
      </c>
      <c r="AK39" s="40">
        <v>420</v>
      </c>
      <c r="AL39" s="8">
        <v>638</v>
      </c>
      <c r="AM39" s="8">
        <v>685.9</v>
      </c>
      <c r="AN39" s="8">
        <v>685.3</v>
      </c>
    </row>
    <row r="40" spans="2:40" x14ac:dyDescent="0.15">
      <c r="B40" s="319" t="s">
        <v>23</v>
      </c>
      <c r="C40" s="246"/>
      <c r="D40" s="6">
        <v>56</v>
      </c>
      <c r="E40" s="6">
        <v>5</v>
      </c>
      <c r="F40" s="6">
        <v>8</v>
      </c>
      <c r="G40" s="6">
        <v>2</v>
      </c>
      <c r="H40" s="6">
        <v>9</v>
      </c>
      <c r="I40" s="6">
        <v>10</v>
      </c>
      <c r="J40" s="6">
        <v>4</v>
      </c>
      <c r="K40" s="6">
        <v>4</v>
      </c>
      <c r="L40" s="6">
        <v>2</v>
      </c>
      <c r="M40" s="6">
        <v>1</v>
      </c>
      <c r="N40" s="6">
        <v>2</v>
      </c>
      <c r="O40" s="6">
        <v>2</v>
      </c>
      <c r="P40" s="6">
        <v>0</v>
      </c>
      <c r="Q40" s="6">
        <v>0</v>
      </c>
      <c r="R40" s="6">
        <v>0</v>
      </c>
      <c r="S40" s="6">
        <v>0</v>
      </c>
      <c r="T40" s="6">
        <v>2</v>
      </c>
      <c r="U40" s="6">
        <v>1</v>
      </c>
      <c r="V40" s="6">
        <v>2</v>
      </c>
      <c r="W40" s="6">
        <v>1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1</v>
      </c>
      <c r="AH40" s="6">
        <v>0</v>
      </c>
      <c r="AI40" s="6">
        <v>0</v>
      </c>
      <c r="AJ40" s="6">
        <v>0</v>
      </c>
      <c r="AK40" s="48">
        <v>358</v>
      </c>
      <c r="AL40" s="55">
        <v>507.1</v>
      </c>
      <c r="AM40" s="55">
        <v>556.79999999999995</v>
      </c>
      <c r="AN40" s="55">
        <v>552.70000000000005</v>
      </c>
    </row>
    <row r="41" spans="2:40" x14ac:dyDescent="0.15">
      <c r="B41" s="319" t="s">
        <v>24</v>
      </c>
      <c r="C41" s="246"/>
      <c r="D41" s="6">
        <v>231</v>
      </c>
      <c r="E41" s="6">
        <v>17</v>
      </c>
      <c r="F41" s="6">
        <v>53</v>
      </c>
      <c r="G41" s="6">
        <v>9</v>
      </c>
      <c r="H41" s="6">
        <v>29</v>
      </c>
      <c r="I41" s="6">
        <v>34</v>
      </c>
      <c r="J41" s="6">
        <v>19</v>
      </c>
      <c r="K41" s="6">
        <v>15</v>
      </c>
      <c r="L41" s="6">
        <v>0</v>
      </c>
      <c r="M41" s="6">
        <v>7</v>
      </c>
      <c r="N41" s="6">
        <v>5</v>
      </c>
      <c r="O41" s="6">
        <v>0</v>
      </c>
      <c r="P41" s="6">
        <v>6</v>
      </c>
      <c r="Q41" s="6">
        <v>2</v>
      </c>
      <c r="R41" s="6">
        <v>1</v>
      </c>
      <c r="S41" s="6">
        <v>5</v>
      </c>
      <c r="T41" s="6">
        <v>7</v>
      </c>
      <c r="U41" s="6">
        <v>4</v>
      </c>
      <c r="V41" s="6">
        <v>4</v>
      </c>
      <c r="W41" s="6">
        <v>1</v>
      </c>
      <c r="X41" s="6">
        <v>1</v>
      </c>
      <c r="Y41" s="6">
        <v>2</v>
      </c>
      <c r="Z41" s="6">
        <v>1</v>
      </c>
      <c r="AA41" s="6">
        <v>1</v>
      </c>
      <c r="AB41" s="6">
        <v>1</v>
      </c>
      <c r="AC41" s="6">
        <v>1</v>
      </c>
      <c r="AD41" s="6">
        <v>1</v>
      </c>
      <c r="AE41" s="6">
        <v>2</v>
      </c>
      <c r="AF41" s="6">
        <v>1</v>
      </c>
      <c r="AG41" s="6">
        <v>0</v>
      </c>
      <c r="AH41" s="6">
        <v>0</v>
      </c>
      <c r="AI41" s="6">
        <v>0</v>
      </c>
      <c r="AJ41" s="6">
        <v>2</v>
      </c>
      <c r="AK41" s="40">
        <v>320</v>
      </c>
      <c r="AL41" s="8">
        <v>518.70000000000005</v>
      </c>
      <c r="AM41" s="8">
        <v>559.9</v>
      </c>
      <c r="AN41" s="8">
        <v>644.20000000000005</v>
      </c>
    </row>
    <row r="42" spans="2:40" x14ac:dyDescent="0.15">
      <c r="B42" s="319" t="s">
        <v>25</v>
      </c>
      <c r="C42" s="246"/>
      <c r="D42" s="6">
        <v>173</v>
      </c>
      <c r="E42" s="6">
        <v>11</v>
      </c>
      <c r="F42" s="6">
        <v>30</v>
      </c>
      <c r="G42" s="6">
        <v>7</v>
      </c>
      <c r="H42" s="6">
        <v>13</v>
      </c>
      <c r="I42" s="6">
        <v>22</v>
      </c>
      <c r="J42" s="6">
        <v>18</v>
      </c>
      <c r="K42" s="6">
        <v>7</v>
      </c>
      <c r="L42" s="6">
        <v>8</v>
      </c>
      <c r="M42" s="6">
        <v>8</v>
      </c>
      <c r="N42" s="6">
        <v>5</v>
      </c>
      <c r="O42" s="6">
        <v>4</v>
      </c>
      <c r="P42" s="6">
        <v>3</v>
      </c>
      <c r="Q42" s="6">
        <v>4</v>
      </c>
      <c r="R42" s="6">
        <v>3</v>
      </c>
      <c r="S42" s="6">
        <v>3</v>
      </c>
      <c r="T42" s="6">
        <v>5</v>
      </c>
      <c r="U42" s="6">
        <v>2</v>
      </c>
      <c r="V42" s="6">
        <v>2</v>
      </c>
      <c r="W42" s="6">
        <v>4</v>
      </c>
      <c r="X42" s="6">
        <v>1</v>
      </c>
      <c r="Y42" s="6">
        <v>0</v>
      </c>
      <c r="Z42" s="6">
        <v>3</v>
      </c>
      <c r="AA42" s="6">
        <v>1</v>
      </c>
      <c r="AB42" s="6">
        <v>1</v>
      </c>
      <c r="AC42" s="6">
        <v>3</v>
      </c>
      <c r="AD42" s="6">
        <v>0</v>
      </c>
      <c r="AE42" s="6">
        <v>0</v>
      </c>
      <c r="AF42" s="6">
        <v>0</v>
      </c>
      <c r="AG42" s="6">
        <v>0</v>
      </c>
      <c r="AH42" s="6">
        <v>1</v>
      </c>
      <c r="AI42" s="6">
        <v>0</v>
      </c>
      <c r="AJ42" s="6">
        <v>4</v>
      </c>
      <c r="AK42" s="40">
        <v>420</v>
      </c>
      <c r="AL42" s="8">
        <v>695.6</v>
      </c>
      <c r="AM42" s="8">
        <v>742.8</v>
      </c>
      <c r="AN42" s="8">
        <v>867.4</v>
      </c>
    </row>
    <row r="43" spans="2:40" x14ac:dyDescent="0.15">
      <c r="B43" s="319" t="s">
        <v>26</v>
      </c>
      <c r="C43" s="246"/>
      <c r="D43" s="6">
        <v>221</v>
      </c>
      <c r="E43" s="6">
        <v>25</v>
      </c>
      <c r="F43" s="6">
        <v>28</v>
      </c>
      <c r="G43" s="6">
        <v>12</v>
      </c>
      <c r="H43" s="6">
        <v>16</v>
      </c>
      <c r="I43" s="6">
        <v>40</v>
      </c>
      <c r="J43" s="6">
        <v>24</v>
      </c>
      <c r="K43" s="6">
        <v>12</v>
      </c>
      <c r="L43" s="6">
        <v>8</v>
      </c>
      <c r="M43" s="6">
        <v>10</v>
      </c>
      <c r="N43" s="6">
        <v>6</v>
      </c>
      <c r="O43" s="6">
        <v>5</v>
      </c>
      <c r="P43" s="6">
        <v>4</v>
      </c>
      <c r="Q43" s="6">
        <v>3</v>
      </c>
      <c r="R43" s="6">
        <v>5</v>
      </c>
      <c r="S43" s="6">
        <v>1</v>
      </c>
      <c r="T43" s="6">
        <v>6</v>
      </c>
      <c r="U43" s="6">
        <v>2</v>
      </c>
      <c r="V43" s="6">
        <v>0</v>
      </c>
      <c r="W43" s="6">
        <v>1</v>
      </c>
      <c r="X43" s="6">
        <v>2</v>
      </c>
      <c r="Y43" s="6">
        <v>0</v>
      </c>
      <c r="Z43" s="6">
        <v>1</v>
      </c>
      <c r="AA43" s="6">
        <v>1</v>
      </c>
      <c r="AB43" s="6">
        <v>1</v>
      </c>
      <c r="AC43" s="6">
        <v>2</v>
      </c>
      <c r="AD43" s="6">
        <v>1</v>
      </c>
      <c r="AE43" s="6">
        <v>1</v>
      </c>
      <c r="AF43" s="6">
        <v>1</v>
      </c>
      <c r="AG43" s="6">
        <v>1</v>
      </c>
      <c r="AH43" s="6">
        <v>1</v>
      </c>
      <c r="AI43" s="6">
        <v>0</v>
      </c>
      <c r="AJ43" s="6">
        <v>1</v>
      </c>
      <c r="AK43" s="40">
        <v>352</v>
      </c>
      <c r="AL43" s="8">
        <v>544</v>
      </c>
      <c r="AM43" s="8">
        <v>613.4</v>
      </c>
      <c r="AN43" s="8">
        <v>614</v>
      </c>
    </row>
    <row r="44" spans="2:40" x14ac:dyDescent="0.15">
      <c r="B44" s="319" t="s">
        <v>27</v>
      </c>
      <c r="C44" s="246"/>
      <c r="D44" s="6">
        <v>308</v>
      </c>
      <c r="E44" s="6">
        <v>30</v>
      </c>
      <c r="F44" s="6">
        <v>50</v>
      </c>
      <c r="G44" s="6">
        <v>15</v>
      </c>
      <c r="H44" s="6">
        <v>18</v>
      </c>
      <c r="I44" s="6">
        <v>35</v>
      </c>
      <c r="J44" s="6">
        <v>31</v>
      </c>
      <c r="K44" s="6">
        <v>16</v>
      </c>
      <c r="L44" s="6">
        <v>15</v>
      </c>
      <c r="M44" s="6">
        <v>13</v>
      </c>
      <c r="N44" s="6">
        <v>11</v>
      </c>
      <c r="O44" s="6">
        <v>8</v>
      </c>
      <c r="P44" s="6">
        <v>5</v>
      </c>
      <c r="Q44" s="6">
        <v>9</v>
      </c>
      <c r="R44" s="6">
        <v>12</v>
      </c>
      <c r="S44" s="6">
        <v>4</v>
      </c>
      <c r="T44" s="6">
        <v>5</v>
      </c>
      <c r="U44" s="6">
        <v>3</v>
      </c>
      <c r="V44" s="6">
        <v>1</v>
      </c>
      <c r="W44" s="6">
        <v>1</v>
      </c>
      <c r="X44" s="6">
        <v>3</v>
      </c>
      <c r="Y44" s="6">
        <v>3</v>
      </c>
      <c r="Z44" s="6">
        <v>1</v>
      </c>
      <c r="AA44" s="6">
        <v>3</v>
      </c>
      <c r="AB44" s="6">
        <v>5</v>
      </c>
      <c r="AC44" s="6">
        <v>3</v>
      </c>
      <c r="AD44" s="6">
        <v>1</v>
      </c>
      <c r="AE44" s="6">
        <v>1</v>
      </c>
      <c r="AF44" s="6">
        <v>0</v>
      </c>
      <c r="AG44" s="6">
        <v>1</v>
      </c>
      <c r="AH44" s="6">
        <v>1</v>
      </c>
      <c r="AI44" s="6">
        <v>0</v>
      </c>
      <c r="AJ44" s="6">
        <v>4</v>
      </c>
      <c r="AK44" s="40">
        <v>407.5</v>
      </c>
      <c r="AL44" s="8">
        <v>629.4</v>
      </c>
      <c r="AM44" s="8">
        <v>697.3</v>
      </c>
      <c r="AN44" s="8">
        <v>711.6</v>
      </c>
    </row>
    <row r="45" spans="2:40" x14ac:dyDescent="0.15">
      <c r="B45" s="319" t="s">
        <v>28</v>
      </c>
      <c r="C45" s="246"/>
      <c r="D45" s="6">
        <v>548</v>
      </c>
      <c r="E45" s="6">
        <v>47</v>
      </c>
      <c r="F45" s="6">
        <v>79</v>
      </c>
      <c r="G45" s="6">
        <v>27</v>
      </c>
      <c r="H45" s="6">
        <v>38</v>
      </c>
      <c r="I45" s="6">
        <v>70</v>
      </c>
      <c r="J45" s="6">
        <v>50</v>
      </c>
      <c r="K45" s="6">
        <v>38</v>
      </c>
      <c r="L45" s="6">
        <v>19</v>
      </c>
      <c r="M45" s="6">
        <v>28</v>
      </c>
      <c r="N45" s="6">
        <v>20</v>
      </c>
      <c r="O45" s="6">
        <v>18</v>
      </c>
      <c r="P45" s="6">
        <v>14</v>
      </c>
      <c r="Q45" s="6">
        <v>8</v>
      </c>
      <c r="R45" s="6">
        <v>10</v>
      </c>
      <c r="S45" s="6">
        <v>7</v>
      </c>
      <c r="T45" s="6">
        <v>5</v>
      </c>
      <c r="U45" s="6">
        <v>10</v>
      </c>
      <c r="V45" s="6">
        <v>9</v>
      </c>
      <c r="W45" s="6">
        <v>6</v>
      </c>
      <c r="X45" s="6">
        <v>4</v>
      </c>
      <c r="Y45" s="6">
        <v>5</v>
      </c>
      <c r="Z45" s="6">
        <v>4</v>
      </c>
      <c r="AA45" s="6">
        <v>2</v>
      </c>
      <c r="AB45" s="6">
        <v>2</v>
      </c>
      <c r="AC45" s="6">
        <v>5</v>
      </c>
      <c r="AD45" s="6">
        <v>3</v>
      </c>
      <c r="AE45" s="6">
        <v>2</v>
      </c>
      <c r="AF45" s="6">
        <v>2</v>
      </c>
      <c r="AG45" s="6">
        <v>2</v>
      </c>
      <c r="AH45" s="6">
        <v>2</v>
      </c>
      <c r="AI45" s="6">
        <v>1</v>
      </c>
      <c r="AJ45" s="6">
        <v>11</v>
      </c>
      <c r="AK45" s="40">
        <v>416.5</v>
      </c>
      <c r="AL45" s="8">
        <v>666.1</v>
      </c>
      <c r="AM45" s="8">
        <v>728.6</v>
      </c>
      <c r="AN45" s="8">
        <v>807.3</v>
      </c>
    </row>
    <row r="46" spans="2:40" x14ac:dyDescent="0.15">
      <c r="B46" s="319" t="s">
        <v>29</v>
      </c>
      <c r="C46" s="246"/>
      <c r="D46" s="6">
        <v>133</v>
      </c>
      <c r="E46" s="6">
        <v>7</v>
      </c>
      <c r="F46" s="6">
        <v>20</v>
      </c>
      <c r="G46" s="6">
        <v>5</v>
      </c>
      <c r="H46" s="6">
        <v>11</v>
      </c>
      <c r="I46" s="6">
        <v>25</v>
      </c>
      <c r="J46" s="6">
        <v>13</v>
      </c>
      <c r="K46" s="6">
        <v>10</v>
      </c>
      <c r="L46" s="6">
        <v>6</v>
      </c>
      <c r="M46" s="6">
        <v>7</v>
      </c>
      <c r="N46" s="6">
        <v>7</v>
      </c>
      <c r="O46" s="6">
        <v>4</v>
      </c>
      <c r="P46" s="6">
        <v>4</v>
      </c>
      <c r="Q46" s="6">
        <v>1</v>
      </c>
      <c r="R46" s="6">
        <v>0</v>
      </c>
      <c r="S46" s="6">
        <v>0</v>
      </c>
      <c r="T46" s="6">
        <v>1</v>
      </c>
      <c r="U46" s="6">
        <v>2</v>
      </c>
      <c r="V46" s="6">
        <v>1</v>
      </c>
      <c r="W46" s="6">
        <v>2</v>
      </c>
      <c r="X46" s="6">
        <v>1</v>
      </c>
      <c r="Y46" s="6">
        <v>1</v>
      </c>
      <c r="Z46" s="6">
        <v>0</v>
      </c>
      <c r="AA46" s="6">
        <v>0</v>
      </c>
      <c r="AB46" s="6">
        <v>0</v>
      </c>
      <c r="AC46" s="6">
        <v>1</v>
      </c>
      <c r="AD46" s="6">
        <v>1</v>
      </c>
      <c r="AE46" s="6">
        <v>0</v>
      </c>
      <c r="AF46" s="6">
        <v>0</v>
      </c>
      <c r="AG46" s="6">
        <v>1</v>
      </c>
      <c r="AH46" s="6">
        <v>0</v>
      </c>
      <c r="AI46" s="6">
        <v>0</v>
      </c>
      <c r="AJ46" s="6">
        <v>2</v>
      </c>
      <c r="AK46" s="40">
        <v>396</v>
      </c>
      <c r="AL46" s="8">
        <v>583.6</v>
      </c>
      <c r="AM46" s="8">
        <v>616</v>
      </c>
      <c r="AN46" s="8">
        <v>677.5</v>
      </c>
    </row>
    <row r="47" spans="2:40" x14ac:dyDescent="0.15">
      <c r="B47" s="319" t="s">
        <v>30</v>
      </c>
      <c r="C47" s="246"/>
      <c r="D47" s="6">
        <v>110</v>
      </c>
      <c r="E47" s="6">
        <v>7</v>
      </c>
      <c r="F47" s="6">
        <v>20</v>
      </c>
      <c r="G47" s="6">
        <v>7</v>
      </c>
      <c r="H47" s="6">
        <v>15</v>
      </c>
      <c r="I47" s="6">
        <v>9</v>
      </c>
      <c r="J47" s="6">
        <v>14</v>
      </c>
      <c r="K47" s="6">
        <v>5</v>
      </c>
      <c r="L47" s="6">
        <v>3</v>
      </c>
      <c r="M47" s="6">
        <v>2</v>
      </c>
      <c r="N47" s="6">
        <v>4</v>
      </c>
      <c r="O47" s="6">
        <v>4</v>
      </c>
      <c r="P47" s="6">
        <v>3</v>
      </c>
      <c r="Q47" s="6">
        <v>1</v>
      </c>
      <c r="R47" s="6">
        <v>3</v>
      </c>
      <c r="S47" s="6">
        <v>2</v>
      </c>
      <c r="T47" s="6">
        <v>1</v>
      </c>
      <c r="U47" s="6">
        <v>1</v>
      </c>
      <c r="V47" s="6">
        <v>0</v>
      </c>
      <c r="W47" s="6">
        <v>0</v>
      </c>
      <c r="X47" s="6">
        <v>2</v>
      </c>
      <c r="Y47" s="6">
        <v>0</v>
      </c>
      <c r="Z47" s="6">
        <v>0</v>
      </c>
      <c r="AA47" s="6">
        <v>1</v>
      </c>
      <c r="AB47" s="6">
        <v>0</v>
      </c>
      <c r="AC47" s="6">
        <v>0</v>
      </c>
      <c r="AD47" s="6">
        <v>1</v>
      </c>
      <c r="AE47" s="6">
        <v>0</v>
      </c>
      <c r="AF47" s="6">
        <v>2</v>
      </c>
      <c r="AG47" s="6">
        <v>0</v>
      </c>
      <c r="AH47" s="6">
        <v>1</v>
      </c>
      <c r="AI47" s="6">
        <v>0</v>
      </c>
      <c r="AJ47" s="6">
        <v>2</v>
      </c>
      <c r="AK47" s="40">
        <v>371</v>
      </c>
      <c r="AL47" s="8">
        <v>584.4</v>
      </c>
      <c r="AM47" s="8">
        <v>624.1</v>
      </c>
      <c r="AN47" s="8">
        <v>708.9</v>
      </c>
    </row>
    <row r="48" spans="2:40" x14ac:dyDescent="0.15">
      <c r="B48" s="319" t="s">
        <v>31</v>
      </c>
      <c r="C48" s="246"/>
      <c r="D48" s="6">
        <v>123</v>
      </c>
      <c r="E48" s="6">
        <v>14</v>
      </c>
      <c r="F48" s="6">
        <v>28</v>
      </c>
      <c r="G48" s="6">
        <v>4</v>
      </c>
      <c r="H48" s="6">
        <v>19</v>
      </c>
      <c r="I48" s="6">
        <v>11</v>
      </c>
      <c r="J48" s="6">
        <v>10</v>
      </c>
      <c r="K48" s="6">
        <v>4</v>
      </c>
      <c r="L48" s="6">
        <v>6</v>
      </c>
      <c r="M48" s="6">
        <v>0</v>
      </c>
      <c r="N48" s="6">
        <v>1</v>
      </c>
      <c r="O48" s="6">
        <v>3</v>
      </c>
      <c r="P48" s="6">
        <v>1</v>
      </c>
      <c r="Q48" s="6">
        <v>1</v>
      </c>
      <c r="R48" s="6">
        <v>0</v>
      </c>
      <c r="S48" s="6">
        <v>2</v>
      </c>
      <c r="T48" s="6">
        <v>3</v>
      </c>
      <c r="U48" s="6">
        <v>0</v>
      </c>
      <c r="V48" s="6">
        <v>2</v>
      </c>
      <c r="W48" s="6">
        <v>1</v>
      </c>
      <c r="X48" s="6">
        <v>1</v>
      </c>
      <c r="Y48" s="6">
        <v>2</v>
      </c>
      <c r="Z48" s="6">
        <v>3</v>
      </c>
      <c r="AA48" s="6">
        <v>1</v>
      </c>
      <c r="AB48" s="6">
        <v>1</v>
      </c>
      <c r="AC48" s="6">
        <v>0</v>
      </c>
      <c r="AD48" s="6">
        <v>2</v>
      </c>
      <c r="AE48" s="6">
        <v>0</v>
      </c>
      <c r="AF48" s="6">
        <v>1</v>
      </c>
      <c r="AG48" s="6">
        <v>0</v>
      </c>
      <c r="AH48" s="6">
        <v>0</v>
      </c>
      <c r="AI48" s="6">
        <v>0</v>
      </c>
      <c r="AJ48" s="6">
        <v>2</v>
      </c>
      <c r="AK48" s="40">
        <v>280</v>
      </c>
      <c r="AL48" s="8">
        <v>577.79999999999995</v>
      </c>
      <c r="AM48" s="8">
        <v>652</v>
      </c>
      <c r="AN48" s="8">
        <v>867.2</v>
      </c>
    </row>
    <row r="49" spans="2:40" x14ac:dyDescent="0.15">
      <c r="B49" s="319" t="s">
        <v>32</v>
      </c>
      <c r="C49" s="246"/>
      <c r="D49" s="6">
        <v>433</v>
      </c>
      <c r="E49" s="6">
        <v>31</v>
      </c>
      <c r="F49" s="6">
        <v>83</v>
      </c>
      <c r="G49" s="6">
        <v>26</v>
      </c>
      <c r="H49" s="6">
        <v>32</v>
      </c>
      <c r="I49" s="6">
        <v>46</v>
      </c>
      <c r="J49" s="6">
        <v>38</v>
      </c>
      <c r="K49" s="6">
        <v>20</v>
      </c>
      <c r="L49" s="6">
        <v>12</v>
      </c>
      <c r="M49" s="6">
        <v>8</v>
      </c>
      <c r="N49" s="6">
        <v>15</v>
      </c>
      <c r="O49" s="6">
        <v>16</v>
      </c>
      <c r="P49" s="6">
        <v>8</v>
      </c>
      <c r="Q49" s="6">
        <v>9</v>
      </c>
      <c r="R49" s="6">
        <v>5</v>
      </c>
      <c r="S49" s="6">
        <v>9</v>
      </c>
      <c r="T49" s="6">
        <v>8</v>
      </c>
      <c r="U49" s="6">
        <v>4</v>
      </c>
      <c r="V49" s="6">
        <v>7</v>
      </c>
      <c r="W49" s="6">
        <v>4</v>
      </c>
      <c r="X49" s="6">
        <v>8</v>
      </c>
      <c r="Y49" s="6">
        <v>6</v>
      </c>
      <c r="Z49" s="6">
        <v>4</v>
      </c>
      <c r="AA49" s="6">
        <v>5</v>
      </c>
      <c r="AB49" s="6">
        <v>5</v>
      </c>
      <c r="AC49" s="6">
        <v>4</v>
      </c>
      <c r="AD49" s="6">
        <v>3</v>
      </c>
      <c r="AE49" s="6">
        <v>1</v>
      </c>
      <c r="AF49" s="6">
        <v>2</v>
      </c>
      <c r="AG49" s="6">
        <v>1</v>
      </c>
      <c r="AH49" s="6">
        <v>0</v>
      </c>
      <c r="AI49" s="6">
        <v>1</v>
      </c>
      <c r="AJ49" s="6">
        <v>12</v>
      </c>
      <c r="AK49" s="40">
        <v>398</v>
      </c>
      <c r="AL49" s="8">
        <v>700.9</v>
      </c>
      <c r="AM49" s="8">
        <v>754.9</v>
      </c>
      <c r="AN49" s="8">
        <v>846</v>
      </c>
    </row>
    <row r="50" spans="2:40" x14ac:dyDescent="0.15">
      <c r="B50" s="319" t="s">
        <v>33</v>
      </c>
      <c r="C50" s="246"/>
      <c r="D50" s="6">
        <v>366</v>
      </c>
      <c r="E50" s="6">
        <v>22</v>
      </c>
      <c r="F50" s="6">
        <v>70</v>
      </c>
      <c r="G50" s="6">
        <v>13</v>
      </c>
      <c r="H50" s="6">
        <v>22</v>
      </c>
      <c r="I50" s="6">
        <v>65</v>
      </c>
      <c r="J50" s="6">
        <v>31</v>
      </c>
      <c r="K50" s="6">
        <v>19</v>
      </c>
      <c r="L50" s="6">
        <v>15</v>
      </c>
      <c r="M50" s="6">
        <v>13</v>
      </c>
      <c r="N50" s="6">
        <v>8</v>
      </c>
      <c r="O50" s="6">
        <v>8</v>
      </c>
      <c r="P50" s="6">
        <v>12</v>
      </c>
      <c r="Q50" s="6">
        <v>7</v>
      </c>
      <c r="R50" s="6">
        <v>10</v>
      </c>
      <c r="S50" s="6">
        <v>6</v>
      </c>
      <c r="T50" s="6">
        <v>5</v>
      </c>
      <c r="U50" s="6">
        <v>4</v>
      </c>
      <c r="V50" s="6">
        <v>5</v>
      </c>
      <c r="W50" s="6">
        <v>3</v>
      </c>
      <c r="X50" s="6">
        <v>5</v>
      </c>
      <c r="Y50" s="6">
        <v>4</v>
      </c>
      <c r="Z50" s="6">
        <v>0</v>
      </c>
      <c r="AA50" s="6">
        <v>5</v>
      </c>
      <c r="AB50" s="6">
        <v>3</v>
      </c>
      <c r="AC50" s="6">
        <v>1</v>
      </c>
      <c r="AD50" s="6">
        <v>1</v>
      </c>
      <c r="AE50" s="6">
        <v>3</v>
      </c>
      <c r="AF50" s="6">
        <v>0</v>
      </c>
      <c r="AG50" s="6">
        <v>0</v>
      </c>
      <c r="AH50" s="6">
        <v>0</v>
      </c>
      <c r="AI50" s="6">
        <v>1</v>
      </c>
      <c r="AJ50" s="6">
        <v>5</v>
      </c>
      <c r="AK50" s="40">
        <v>380</v>
      </c>
      <c r="AL50" s="8">
        <v>620.79999999999995</v>
      </c>
      <c r="AM50" s="8">
        <v>660.5</v>
      </c>
      <c r="AN50" s="8">
        <v>717.4</v>
      </c>
    </row>
    <row r="51" spans="2:40" x14ac:dyDescent="0.15">
      <c r="B51" s="319" t="s">
        <v>34</v>
      </c>
      <c r="C51" s="246"/>
      <c r="D51" s="6">
        <v>76</v>
      </c>
      <c r="E51" s="6">
        <v>3</v>
      </c>
      <c r="F51" s="6">
        <v>11</v>
      </c>
      <c r="G51" s="6">
        <v>5</v>
      </c>
      <c r="H51" s="6">
        <v>6</v>
      </c>
      <c r="I51" s="6">
        <v>10</v>
      </c>
      <c r="J51" s="6">
        <v>7</v>
      </c>
      <c r="K51" s="6">
        <v>5</v>
      </c>
      <c r="L51" s="6">
        <v>2</v>
      </c>
      <c r="M51" s="6">
        <v>5</v>
      </c>
      <c r="N51" s="6">
        <v>3</v>
      </c>
      <c r="O51" s="6">
        <v>1</v>
      </c>
      <c r="P51" s="6">
        <v>4</v>
      </c>
      <c r="Q51" s="6">
        <v>1</v>
      </c>
      <c r="R51" s="6">
        <v>1</v>
      </c>
      <c r="S51" s="6">
        <v>0</v>
      </c>
      <c r="T51" s="6">
        <v>0</v>
      </c>
      <c r="U51" s="6">
        <v>1</v>
      </c>
      <c r="V51" s="6">
        <v>1</v>
      </c>
      <c r="W51" s="6">
        <v>2</v>
      </c>
      <c r="X51" s="6">
        <v>1</v>
      </c>
      <c r="Y51" s="6">
        <v>2</v>
      </c>
      <c r="Z51" s="6">
        <v>1</v>
      </c>
      <c r="AA51" s="6">
        <v>0</v>
      </c>
      <c r="AB51" s="6">
        <v>0</v>
      </c>
      <c r="AC51" s="6">
        <v>1</v>
      </c>
      <c r="AD51" s="6">
        <v>0</v>
      </c>
      <c r="AE51" s="6">
        <v>1</v>
      </c>
      <c r="AF51" s="6">
        <v>1</v>
      </c>
      <c r="AG51" s="6">
        <v>0</v>
      </c>
      <c r="AH51" s="6">
        <v>0</v>
      </c>
      <c r="AI51" s="6">
        <v>1</v>
      </c>
      <c r="AJ51" s="6">
        <v>0</v>
      </c>
      <c r="AK51" s="40">
        <v>441</v>
      </c>
      <c r="AL51" s="8">
        <v>683.3</v>
      </c>
      <c r="AM51" s="8">
        <v>711.4</v>
      </c>
      <c r="AN51" s="8">
        <v>695.8</v>
      </c>
    </row>
    <row r="52" spans="2:40" x14ac:dyDescent="0.15">
      <c r="B52" s="319" t="s">
        <v>35</v>
      </c>
      <c r="C52" s="246"/>
      <c r="D52" s="6">
        <v>111</v>
      </c>
      <c r="E52" s="6">
        <v>6</v>
      </c>
      <c r="F52" s="6">
        <v>20</v>
      </c>
      <c r="G52" s="6">
        <v>5</v>
      </c>
      <c r="H52" s="6">
        <v>9</v>
      </c>
      <c r="I52" s="6">
        <v>17</v>
      </c>
      <c r="J52" s="6">
        <v>9</v>
      </c>
      <c r="K52" s="6">
        <v>3</v>
      </c>
      <c r="L52" s="6">
        <v>5</v>
      </c>
      <c r="M52" s="6">
        <v>4</v>
      </c>
      <c r="N52" s="6">
        <v>2</v>
      </c>
      <c r="O52" s="6">
        <v>5</v>
      </c>
      <c r="P52" s="6">
        <v>3</v>
      </c>
      <c r="Q52" s="6">
        <v>2</v>
      </c>
      <c r="R52" s="6">
        <v>2</v>
      </c>
      <c r="S52" s="6">
        <v>1</v>
      </c>
      <c r="T52" s="6">
        <v>0</v>
      </c>
      <c r="U52" s="6">
        <v>3</v>
      </c>
      <c r="V52" s="6">
        <v>1</v>
      </c>
      <c r="W52" s="6">
        <v>2</v>
      </c>
      <c r="X52" s="6">
        <v>3</v>
      </c>
      <c r="Y52" s="6">
        <v>1</v>
      </c>
      <c r="Z52" s="6">
        <v>1</v>
      </c>
      <c r="AA52" s="6">
        <v>0</v>
      </c>
      <c r="AB52" s="6">
        <v>0</v>
      </c>
      <c r="AC52" s="6">
        <v>0</v>
      </c>
      <c r="AD52" s="6">
        <v>0</v>
      </c>
      <c r="AE52" s="6">
        <v>2</v>
      </c>
      <c r="AF52" s="6">
        <v>1</v>
      </c>
      <c r="AG52" s="6">
        <v>0</v>
      </c>
      <c r="AH52" s="6">
        <v>2</v>
      </c>
      <c r="AI52" s="6">
        <v>1</v>
      </c>
      <c r="AJ52" s="6">
        <v>1</v>
      </c>
      <c r="AK52" s="40">
        <v>396</v>
      </c>
      <c r="AL52" s="8">
        <v>688</v>
      </c>
      <c r="AM52" s="8">
        <v>727.4</v>
      </c>
      <c r="AN52" s="8">
        <v>761.5</v>
      </c>
    </row>
    <row r="53" spans="2:40" x14ac:dyDescent="0.15">
      <c r="B53" s="319" t="s">
        <v>36</v>
      </c>
      <c r="C53" s="246"/>
      <c r="D53" s="6">
        <v>7</v>
      </c>
      <c r="E53" s="6">
        <v>1</v>
      </c>
      <c r="F53" s="6">
        <v>1</v>
      </c>
      <c r="G53" s="6">
        <v>0</v>
      </c>
      <c r="H53" s="6">
        <v>2</v>
      </c>
      <c r="I53" s="6">
        <v>1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2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40">
        <v>266</v>
      </c>
      <c r="AL53" s="8">
        <v>384.4</v>
      </c>
      <c r="AM53" s="8">
        <v>448.5</v>
      </c>
      <c r="AN53" s="8">
        <v>347.7</v>
      </c>
    </row>
    <row r="54" spans="2:40" x14ac:dyDescent="0.15">
      <c r="B54" s="319" t="s">
        <v>37</v>
      </c>
      <c r="C54" s="246"/>
      <c r="D54" s="6">
        <v>6</v>
      </c>
      <c r="E54" s="6">
        <v>1</v>
      </c>
      <c r="F54" s="6">
        <v>1</v>
      </c>
      <c r="G54" s="6">
        <v>0</v>
      </c>
      <c r="H54" s="6">
        <v>0</v>
      </c>
      <c r="I54" s="6">
        <v>1</v>
      </c>
      <c r="J54" s="6">
        <v>0</v>
      </c>
      <c r="K54" s="6">
        <v>0</v>
      </c>
      <c r="L54" s="6">
        <v>0</v>
      </c>
      <c r="M54" s="6">
        <v>0</v>
      </c>
      <c r="N54" s="6">
        <v>1</v>
      </c>
      <c r="O54" s="6">
        <v>1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1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40">
        <v>579</v>
      </c>
      <c r="AL54" s="8">
        <v>694.3</v>
      </c>
      <c r="AM54" s="8">
        <v>833.2</v>
      </c>
      <c r="AN54" s="8">
        <v>685.2</v>
      </c>
    </row>
    <row r="55" spans="2:40" x14ac:dyDescent="0.15">
      <c r="B55" s="319" t="s">
        <v>38</v>
      </c>
      <c r="C55" s="246"/>
      <c r="D55" s="6">
        <v>234</v>
      </c>
      <c r="E55" s="6">
        <v>10</v>
      </c>
      <c r="F55" s="6">
        <v>23</v>
      </c>
      <c r="G55" s="6">
        <v>16</v>
      </c>
      <c r="H55" s="6">
        <v>18</v>
      </c>
      <c r="I55" s="6">
        <v>37</v>
      </c>
      <c r="J55" s="6">
        <v>25</v>
      </c>
      <c r="K55" s="6">
        <v>23</v>
      </c>
      <c r="L55" s="6">
        <v>7</v>
      </c>
      <c r="M55" s="6">
        <v>10</v>
      </c>
      <c r="N55" s="6">
        <v>9</v>
      </c>
      <c r="O55" s="6">
        <v>10</v>
      </c>
      <c r="P55" s="6">
        <v>6</v>
      </c>
      <c r="Q55" s="6">
        <v>2</v>
      </c>
      <c r="R55" s="6">
        <v>2</v>
      </c>
      <c r="S55" s="6">
        <v>3</v>
      </c>
      <c r="T55" s="6">
        <v>1</v>
      </c>
      <c r="U55" s="6">
        <v>6</v>
      </c>
      <c r="V55" s="6">
        <v>5</v>
      </c>
      <c r="W55" s="6">
        <v>3</v>
      </c>
      <c r="X55" s="6">
        <v>3</v>
      </c>
      <c r="Y55" s="6">
        <v>2</v>
      </c>
      <c r="Z55" s="6">
        <v>1</v>
      </c>
      <c r="AA55" s="6">
        <v>1</v>
      </c>
      <c r="AB55" s="6">
        <v>1</v>
      </c>
      <c r="AC55" s="6">
        <v>2</v>
      </c>
      <c r="AD55" s="6">
        <v>0</v>
      </c>
      <c r="AE55" s="6">
        <v>0</v>
      </c>
      <c r="AF55" s="6">
        <v>1</v>
      </c>
      <c r="AG55" s="6">
        <v>1</v>
      </c>
      <c r="AH55" s="6">
        <v>2</v>
      </c>
      <c r="AI55" s="6">
        <v>1</v>
      </c>
      <c r="AJ55" s="6">
        <v>3</v>
      </c>
      <c r="AK55" s="40">
        <v>430</v>
      </c>
      <c r="AL55" s="8">
        <v>679.1</v>
      </c>
      <c r="AM55" s="8">
        <v>709.4</v>
      </c>
      <c r="AN55" s="8">
        <v>713.7</v>
      </c>
    </row>
    <row r="56" spans="2:40" x14ac:dyDescent="0.15">
      <c r="B56" s="319" t="s">
        <v>39</v>
      </c>
      <c r="C56" s="246"/>
      <c r="D56" s="6">
        <v>251</v>
      </c>
      <c r="E56" s="6">
        <v>12</v>
      </c>
      <c r="F56" s="6">
        <v>32</v>
      </c>
      <c r="G56" s="6">
        <v>5</v>
      </c>
      <c r="H56" s="6">
        <v>18</v>
      </c>
      <c r="I56" s="6">
        <v>36</v>
      </c>
      <c r="J56" s="6">
        <v>28</v>
      </c>
      <c r="K56" s="6">
        <v>17</v>
      </c>
      <c r="L56" s="6">
        <v>20</v>
      </c>
      <c r="M56" s="6">
        <v>10</v>
      </c>
      <c r="N56" s="6">
        <v>17</v>
      </c>
      <c r="O56" s="6">
        <v>7</v>
      </c>
      <c r="P56" s="6">
        <v>6</v>
      </c>
      <c r="Q56" s="6">
        <v>1</v>
      </c>
      <c r="R56" s="6">
        <v>9</v>
      </c>
      <c r="S56" s="6">
        <v>6</v>
      </c>
      <c r="T56" s="6">
        <v>1</v>
      </c>
      <c r="U56" s="6">
        <v>5</v>
      </c>
      <c r="V56" s="6">
        <v>2</v>
      </c>
      <c r="W56" s="6">
        <v>2</v>
      </c>
      <c r="X56" s="6">
        <v>6</v>
      </c>
      <c r="Y56" s="6">
        <v>1</v>
      </c>
      <c r="Z56" s="6">
        <v>1</v>
      </c>
      <c r="AA56" s="6">
        <v>1</v>
      </c>
      <c r="AB56" s="6">
        <v>1</v>
      </c>
      <c r="AC56" s="6">
        <v>0</v>
      </c>
      <c r="AD56" s="6">
        <v>0</v>
      </c>
      <c r="AE56" s="6">
        <v>2</v>
      </c>
      <c r="AF56" s="6">
        <v>0</v>
      </c>
      <c r="AG56" s="6">
        <v>1</v>
      </c>
      <c r="AH56" s="6">
        <v>1</v>
      </c>
      <c r="AI56" s="6">
        <v>1</v>
      </c>
      <c r="AJ56" s="6">
        <v>2</v>
      </c>
      <c r="AK56" s="40">
        <v>449</v>
      </c>
      <c r="AL56" s="8">
        <v>666.3</v>
      </c>
      <c r="AM56" s="8">
        <v>699.8</v>
      </c>
      <c r="AN56" s="8">
        <v>680.6</v>
      </c>
    </row>
    <row r="57" spans="2:40" x14ac:dyDescent="0.15">
      <c r="B57" s="319" t="s">
        <v>40</v>
      </c>
      <c r="C57" s="246"/>
      <c r="D57" s="6">
        <v>107</v>
      </c>
      <c r="E57" s="6">
        <v>10</v>
      </c>
      <c r="F57" s="6">
        <v>16</v>
      </c>
      <c r="G57" s="6">
        <v>3</v>
      </c>
      <c r="H57" s="6">
        <v>13</v>
      </c>
      <c r="I57" s="6">
        <v>19</v>
      </c>
      <c r="J57" s="6">
        <v>11</v>
      </c>
      <c r="K57" s="6">
        <v>3</v>
      </c>
      <c r="L57" s="6">
        <v>2</v>
      </c>
      <c r="M57" s="6">
        <v>4</v>
      </c>
      <c r="N57" s="6">
        <v>3</v>
      </c>
      <c r="O57" s="6">
        <v>3</v>
      </c>
      <c r="P57" s="6">
        <v>2</v>
      </c>
      <c r="Q57" s="6">
        <v>1</v>
      </c>
      <c r="R57" s="6">
        <v>2</v>
      </c>
      <c r="S57" s="6">
        <v>4</v>
      </c>
      <c r="T57" s="6">
        <v>1</v>
      </c>
      <c r="U57" s="6">
        <v>2</v>
      </c>
      <c r="V57" s="6">
        <v>0</v>
      </c>
      <c r="W57" s="6">
        <v>1</v>
      </c>
      <c r="X57" s="6">
        <v>0</v>
      </c>
      <c r="Y57" s="6">
        <v>4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1</v>
      </c>
      <c r="AG57" s="6">
        <v>0</v>
      </c>
      <c r="AH57" s="6">
        <v>0</v>
      </c>
      <c r="AI57" s="6">
        <v>0</v>
      </c>
      <c r="AJ57" s="6">
        <v>2</v>
      </c>
      <c r="AK57" s="40">
        <v>350</v>
      </c>
      <c r="AL57" s="8">
        <v>571.70000000000005</v>
      </c>
      <c r="AM57" s="8">
        <v>630.6</v>
      </c>
      <c r="AN57" s="8">
        <v>668.3</v>
      </c>
    </row>
    <row r="58" spans="2:40" x14ac:dyDescent="0.15">
      <c r="B58" s="319" t="s">
        <v>41</v>
      </c>
      <c r="C58" s="246"/>
      <c r="D58" s="6">
        <v>50</v>
      </c>
      <c r="E58" s="6">
        <v>1</v>
      </c>
      <c r="F58" s="6">
        <v>6</v>
      </c>
      <c r="G58" s="6">
        <v>0</v>
      </c>
      <c r="H58" s="6">
        <v>3</v>
      </c>
      <c r="I58" s="6">
        <v>6</v>
      </c>
      <c r="J58" s="6">
        <v>5</v>
      </c>
      <c r="K58" s="6">
        <v>7</v>
      </c>
      <c r="L58" s="6">
        <v>0</v>
      </c>
      <c r="M58" s="6">
        <v>4</v>
      </c>
      <c r="N58" s="6">
        <v>1</v>
      </c>
      <c r="O58" s="6">
        <v>0</v>
      </c>
      <c r="P58" s="6">
        <v>1</v>
      </c>
      <c r="Q58" s="6">
        <v>2</v>
      </c>
      <c r="R58" s="6">
        <v>1</v>
      </c>
      <c r="S58" s="6">
        <v>1</v>
      </c>
      <c r="T58" s="6">
        <v>2</v>
      </c>
      <c r="U58" s="6">
        <v>2</v>
      </c>
      <c r="V58" s="6">
        <v>1</v>
      </c>
      <c r="W58" s="6">
        <v>2</v>
      </c>
      <c r="X58" s="6">
        <v>1</v>
      </c>
      <c r="Y58" s="6">
        <v>0</v>
      </c>
      <c r="Z58" s="6">
        <v>0</v>
      </c>
      <c r="AA58" s="6">
        <v>0</v>
      </c>
      <c r="AB58" s="6">
        <v>0</v>
      </c>
      <c r="AC58" s="6">
        <v>1</v>
      </c>
      <c r="AD58" s="6">
        <v>0</v>
      </c>
      <c r="AE58" s="6">
        <v>1</v>
      </c>
      <c r="AF58" s="6">
        <v>1</v>
      </c>
      <c r="AG58" s="6">
        <v>0</v>
      </c>
      <c r="AH58" s="6">
        <v>0</v>
      </c>
      <c r="AI58" s="6">
        <v>0</v>
      </c>
      <c r="AJ58" s="6">
        <v>1</v>
      </c>
      <c r="AK58" s="40">
        <v>556.5</v>
      </c>
      <c r="AL58" s="8">
        <v>849.6</v>
      </c>
      <c r="AM58" s="8">
        <v>867</v>
      </c>
      <c r="AN58" s="8">
        <v>763.4</v>
      </c>
    </row>
    <row r="59" spans="2:40" x14ac:dyDescent="0.15">
      <c r="B59" s="319" t="s">
        <v>42</v>
      </c>
      <c r="C59" s="246"/>
      <c r="D59" s="6">
        <v>117</v>
      </c>
      <c r="E59" s="6">
        <v>1</v>
      </c>
      <c r="F59" s="6">
        <v>9</v>
      </c>
      <c r="G59" s="6">
        <v>2</v>
      </c>
      <c r="H59" s="6">
        <v>10</v>
      </c>
      <c r="I59" s="6">
        <v>21</v>
      </c>
      <c r="J59" s="6">
        <v>14</v>
      </c>
      <c r="K59" s="6">
        <v>12</v>
      </c>
      <c r="L59" s="6">
        <v>5</v>
      </c>
      <c r="M59" s="6">
        <v>1</v>
      </c>
      <c r="N59" s="6">
        <v>6</v>
      </c>
      <c r="O59" s="6">
        <v>1</v>
      </c>
      <c r="P59" s="6">
        <v>7</v>
      </c>
      <c r="Q59" s="6">
        <v>6</v>
      </c>
      <c r="R59" s="6">
        <v>3</v>
      </c>
      <c r="S59" s="6">
        <v>2</v>
      </c>
      <c r="T59" s="6">
        <v>5</v>
      </c>
      <c r="U59" s="6">
        <v>2</v>
      </c>
      <c r="V59" s="6">
        <v>4</v>
      </c>
      <c r="W59" s="6">
        <v>1</v>
      </c>
      <c r="X59" s="6">
        <v>0</v>
      </c>
      <c r="Y59" s="6">
        <v>0</v>
      </c>
      <c r="Z59" s="6">
        <v>0</v>
      </c>
      <c r="AA59" s="6">
        <v>0</v>
      </c>
      <c r="AB59" s="6">
        <v>1</v>
      </c>
      <c r="AC59" s="6">
        <v>0</v>
      </c>
      <c r="AD59" s="6">
        <v>0</v>
      </c>
      <c r="AE59" s="6">
        <v>0</v>
      </c>
      <c r="AF59" s="6">
        <v>0</v>
      </c>
      <c r="AG59" s="6">
        <v>1</v>
      </c>
      <c r="AH59" s="6">
        <v>1</v>
      </c>
      <c r="AI59" s="6">
        <v>2</v>
      </c>
      <c r="AJ59" s="6">
        <v>0</v>
      </c>
      <c r="AK59" s="40">
        <v>500</v>
      </c>
      <c r="AL59" s="8">
        <v>730.5</v>
      </c>
      <c r="AM59" s="8">
        <v>736.8</v>
      </c>
      <c r="AN59" s="8">
        <v>619.4</v>
      </c>
    </row>
    <row r="60" spans="2:40" x14ac:dyDescent="0.15">
      <c r="B60" s="319" t="s">
        <v>43</v>
      </c>
      <c r="C60" s="246"/>
      <c r="D60" s="6">
        <v>62</v>
      </c>
      <c r="E60" s="6">
        <v>8</v>
      </c>
      <c r="F60" s="6">
        <v>16</v>
      </c>
      <c r="G60" s="6">
        <v>3</v>
      </c>
      <c r="H60" s="6">
        <v>5</v>
      </c>
      <c r="I60" s="6">
        <v>8</v>
      </c>
      <c r="J60" s="6">
        <v>1</v>
      </c>
      <c r="K60" s="6">
        <v>4</v>
      </c>
      <c r="L60" s="6">
        <v>3</v>
      </c>
      <c r="M60" s="6">
        <v>3</v>
      </c>
      <c r="N60" s="6">
        <v>2</v>
      </c>
      <c r="O60" s="6">
        <v>0</v>
      </c>
      <c r="P60" s="6">
        <v>1</v>
      </c>
      <c r="Q60" s="6">
        <v>1</v>
      </c>
      <c r="R60" s="6">
        <v>1</v>
      </c>
      <c r="S60" s="6">
        <v>0</v>
      </c>
      <c r="T60" s="6">
        <v>1</v>
      </c>
      <c r="U60" s="6">
        <v>0</v>
      </c>
      <c r="V60" s="6">
        <v>0</v>
      </c>
      <c r="W60" s="6">
        <v>1</v>
      </c>
      <c r="X60" s="6">
        <v>0</v>
      </c>
      <c r="Y60" s="6">
        <v>1</v>
      </c>
      <c r="Z60" s="6">
        <v>0</v>
      </c>
      <c r="AA60" s="6">
        <v>0</v>
      </c>
      <c r="AB60" s="6">
        <v>0</v>
      </c>
      <c r="AC60" s="6">
        <v>0</v>
      </c>
      <c r="AD60" s="6">
        <v>1</v>
      </c>
      <c r="AE60" s="6">
        <v>0</v>
      </c>
      <c r="AF60" s="6">
        <v>1</v>
      </c>
      <c r="AG60" s="6">
        <v>0</v>
      </c>
      <c r="AH60" s="6">
        <v>0</v>
      </c>
      <c r="AI60" s="6">
        <v>0</v>
      </c>
      <c r="AJ60" s="6">
        <v>1</v>
      </c>
      <c r="AK60" s="40">
        <v>280.5</v>
      </c>
      <c r="AL60" s="8">
        <v>488.6</v>
      </c>
      <c r="AM60" s="8">
        <v>561</v>
      </c>
      <c r="AN60" s="8">
        <v>682.8</v>
      </c>
    </row>
    <row r="61" spans="2:40" x14ac:dyDescent="0.15">
      <c r="B61" s="319" t="s">
        <v>44</v>
      </c>
      <c r="C61" s="246"/>
      <c r="D61" s="6">
        <v>95</v>
      </c>
      <c r="E61" s="6">
        <v>0</v>
      </c>
      <c r="F61" s="6">
        <v>10</v>
      </c>
      <c r="G61" s="6">
        <v>6</v>
      </c>
      <c r="H61" s="6">
        <v>12</v>
      </c>
      <c r="I61" s="6">
        <v>24</v>
      </c>
      <c r="J61" s="6">
        <v>6</v>
      </c>
      <c r="K61" s="6">
        <v>1</v>
      </c>
      <c r="L61" s="6">
        <v>4</v>
      </c>
      <c r="M61" s="6">
        <v>6</v>
      </c>
      <c r="N61" s="6">
        <v>4</v>
      </c>
      <c r="O61" s="6">
        <v>2</v>
      </c>
      <c r="P61" s="6">
        <v>3</v>
      </c>
      <c r="Q61" s="6">
        <v>0</v>
      </c>
      <c r="R61" s="6">
        <v>4</v>
      </c>
      <c r="S61" s="6">
        <v>0</v>
      </c>
      <c r="T61" s="6">
        <v>2</v>
      </c>
      <c r="U61" s="6">
        <v>0</v>
      </c>
      <c r="V61" s="6">
        <v>2</v>
      </c>
      <c r="W61" s="6">
        <v>1</v>
      </c>
      <c r="X61" s="6">
        <v>2</v>
      </c>
      <c r="Y61" s="6">
        <v>0</v>
      </c>
      <c r="Z61" s="6">
        <v>2</v>
      </c>
      <c r="AA61" s="6">
        <v>1</v>
      </c>
      <c r="AB61" s="6">
        <v>0</v>
      </c>
      <c r="AC61" s="6">
        <v>0</v>
      </c>
      <c r="AD61" s="6">
        <v>1</v>
      </c>
      <c r="AE61" s="6">
        <v>1</v>
      </c>
      <c r="AF61" s="6">
        <v>0</v>
      </c>
      <c r="AG61" s="6">
        <v>1</v>
      </c>
      <c r="AH61" s="6">
        <v>0</v>
      </c>
      <c r="AI61" s="6">
        <v>0</v>
      </c>
      <c r="AJ61" s="6">
        <v>0</v>
      </c>
      <c r="AK61" s="40">
        <v>362</v>
      </c>
      <c r="AL61" s="8">
        <v>645.70000000000005</v>
      </c>
      <c r="AM61" s="8">
        <v>645.70000000000005</v>
      </c>
      <c r="AN61" s="8">
        <v>625.20000000000005</v>
      </c>
    </row>
    <row r="62" spans="2:40" x14ac:dyDescent="0.15">
      <c r="B62" s="319" t="s">
        <v>45</v>
      </c>
      <c r="C62" s="246"/>
      <c r="D62" s="6">
        <v>505</v>
      </c>
      <c r="E62" s="6">
        <v>32</v>
      </c>
      <c r="F62" s="6">
        <v>97</v>
      </c>
      <c r="G62" s="6">
        <v>19</v>
      </c>
      <c r="H62" s="6">
        <v>54</v>
      </c>
      <c r="I62" s="6">
        <v>90</v>
      </c>
      <c r="J62" s="6">
        <v>58</v>
      </c>
      <c r="K62" s="6">
        <v>21</v>
      </c>
      <c r="L62" s="6">
        <v>21</v>
      </c>
      <c r="M62" s="6">
        <v>19</v>
      </c>
      <c r="N62" s="6">
        <v>15</v>
      </c>
      <c r="O62" s="6">
        <v>2</v>
      </c>
      <c r="P62" s="6">
        <v>17</v>
      </c>
      <c r="Q62" s="6">
        <v>9</v>
      </c>
      <c r="R62" s="6">
        <v>8</v>
      </c>
      <c r="S62" s="6">
        <v>6</v>
      </c>
      <c r="T62" s="6">
        <v>6</v>
      </c>
      <c r="U62" s="6">
        <v>7</v>
      </c>
      <c r="V62" s="6">
        <v>1</v>
      </c>
      <c r="W62" s="6">
        <v>4</v>
      </c>
      <c r="X62" s="6">
        <v>2</v>
      </c>
      <c r="Y62" s="6">
        <v>1</v>
      </c>
      <c r="Z62" s="6">
        <v>1</v>
      </c>
      <c r="AA62" s="6">
        <v>2</v>
      </c>
      <c r="AB62" s="6">
        <v>2</v>
      </c>
      <c r="AC62" s="6">
        <v>0</v>
      </c>
      <c r="AD62" s="6">
        <v>1</v>
      </c>
      <c r="AE62" s="6">
        <v>0</v>
      </c>
      <c r="AF62" s="6">
        <v>4</v>
      </c>
      <c r="AG62" s="6">
        <v>0</v>
      </c>
      <c r="AH62" s="6">
        <v>1</v>
      </c>
      <c r="AI62" s="6">
        <v>0</v>
      </c>
      <c r="AJ62" s="6">
        <v>5</v>
      </c>
      <c r="AK62" s="40">
        <v>354</v>
      </c>
      <c r="AL62" s="8">
        <v>503.6</v>
      </c>
      <c r="AM62" s="8">
        <v>537.6</v>
      </c>
      <c r="AN62" s="8">
        <v>597.9</v>
      </c>
    </row>
    <row r="63" spans="2:40" x14ac:dyDescent="0.15">
      <c r="B63" s="319" t="s">
        <v>46</v>
      </c>
      <c r="C63" s="246"/>
      <c r="D63" s="6">
        <v>131</v>
      </c>
      <c r="E63" s="6">
        <v>15</v>
      </c>
      <c r="F63" s="6">
        <v>26</v>
      </c>
      <c r="G63" s="6">
        <v>6</v>
      </c>
      <c r="H63" s="6">
        <v>18</v>
      </c>
      <c r="I63" s="6">
        <v>18</v>
      </c>
      <c r="J63" s="6">
        <v>7</v>
      </c>
      <c r="K63" s="6">
        <v>6</v>
      </c>
      <c r="L63" s="6">
        <v>9</v>
      </c>
      <c r="M63" s="6">
        <v>2</v>
      </c>
      <c r="N63" s="6">
        <v>2</v>
      </c>
      <c r="O63" s="6">
        <v>4</v>
      </c>
      <c r="P63" s="6">
        <v>1</v>
      </c>
      <c r="Q63" s="6">
        <v>0</v>
      </c>
      <c r="R63" s="6">
        <v>3</v>
      </c>
      <c r="S63" s="6">
        <v>3</v>
      </c>
      <c r="T63" s="6">
        <v>0</v>
      </c>
      <c r="U63" s="6">
        <v>1</v>
      </c>
      <c r="V63" s="6">
        <v>3</v>
      </c>
      <c r="W63" s="6">
        <v>0</v>
      </c>
      <c r="X63" s="6">
        <v>2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1</v>
      </c>
      <c r="AE63" s="6">
        <v>1</v>
      </c>
      <c r="AF63" s="6">
        <v>2</v>
      </c>
      <c r="AG63" s="6">
        <v>0</v>
      </c>
      <c r="AH63" s="6">
        <v>0</v>
      </c>
      <c r="AI63" s="6">
        <v>0</v>
      </c>
      <c r="AJ63" s="6">
        <v>1</v>
      </c>
      <c r="AK63" s="40">
        <v>304</v>
      </c>
      <c r="AL63" s="8">
        <v>500.2</v>
      </c>
      <c r="AM63" s="8">
        <v>564.9</v>
      </c>
      <c r="AN63" s="8">
        <v>698</v>
      </c>
    </row>
    <row r="64" spans="2:40" x14ac:dyDescent="0.15">
      <c r="B64" s="319" t="s">
        <v>47</v>
      </c>
      <c r="C64" s="246"/>
      <c r="D64" s="6">
        <v>86</v>
      </c>
      <c r="E64" s="6">
        <v>11</v>
      </c>
      <c r="F64" s="6">
        <v>13</v>
      </c>
      <c r="G64" s="6">
        <v>1</v>
      </c>
      <c r="H64" s="6">
        <v>15</v>
      </c>
      <c r="I64" s="6">
        <v>15</v>
      </c>
      <c r="J64" s="6">
        <v>8</v>
      </c>
      <c r="K64" s="6">
        <v>4</v>
      </c>
      <c r="L64" s="6">
        <v>2</v>
      </c>
      <c r="M64" s="6">
        <v>3</v>
      </c>
      <c r="N64" s="6">
        <v>2</v>
      </c>
      <c r="O64" s="6">
        <v>1</v>
      </c>
      <c r="P64" s="6">
        <v>1</v>
      </c>
      <c r="Q64" s="6">
        <v>0</v>
      </c>
      <c r="R64" s="6">
        <v>2</v>
      </c>
      <c r="S64" s="6">
        <v>1</v>
      </c>
      <c r="T64" s="6">
        <v>0</v>
      </c>
      <c r="U64" s="6">
        <v>2</v>
      </c>
      <c r="V64" s="6">
        <v>0</v>
      </c>
      <c r="W64" s="6">
        <v>0</v>
      </c>
      <c r="X64" s="6">
        <v>1</v>
      </c>
      <c r="Y64" s="6">
        <v>1</v>
      </c>
      <c r="Z64" s="6">
        <v>0</v>
      </c>
      <c r="AA64" s="6">
        <v>0</v>
      </c>
      <c r="AB64" s="6">
        <v>0</v>
      </c>
      <c r="AC64" s="6">
        <v>2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1</v>
      </c>
      <c r="AK64" s="40">
        <v>300</v>
      </c>
      <c r="AL64" s="8">
        <v>470</v>
      </c>
      <c r="AM64" s="8">
        <v>539</v>
      </c>
      <c r="AN64" s="8">
        <v>592.79999999999995</v>
      </c>
    </row>
    <row r="65" spans="2:40" x14ac:dyDescent="0.15">
      <c r="B65" s="319" t="s">
        <v>48</v>
      </c>
      <c r="C65" s="246"/>
      <c r="D65" s="6">
        <v>209</v>
      </c>
      <c r="E65" s="6">
        <v>14</v>
      </c>
      <c r="F65" s="6">
        <v>26</v>
      </c>
      <c r="G65" s="6">
        <v>12</v>
      </c>
      <c r="H65" s="6">
        <v>25</v>
      </c>
      <c r="I65" s="6">
        <v>35</v>
      </c>
      <c r="J65" s="6">
        <v>34</v>
      </c>
      <c r="K65" s="6">
        <v>14</v>
      </c>
      <c r="L65" s="6">
        <v>5</v>
      </c>
      <c r="M65" s="6">
        <v>10</v>
      </c>
      <c r="N65" s="6">
        <v>1</v>
      </c>
      <c r="O65" s="6">
        <v>5</v>
      </c>
      <c r="P65" s="6">
        <v>6</v>
      </c>
      <c r="Q65" s="6">
        <v>3</v>
      </c>
      <c r="R65" s="6">
        <v>1</v>
      </c>
      <c r="S65" s="6">
        <v>5</v>
      </c>
      <c r="T65" s="6">
        <v>1</v>
      </c>
      <c r="U65" s="6">
        <v>3</v>
      </c>
      <c r="V65" s="6">
        <v>0</v>
      </c>
      <c r="W65" s="6">
        <v>0</v>
      </c>
      <c r="X65" s="6">
        <v>1</v>
      </c>
      <c r="Y65" s="6">
        <v>0</v>
      </c>
      <c r="Z65" s="6">
        <v>3</v>
      </c>
      <c r="AA65" s="6">
        <v>1</v>
      </c>
      <c r="AB65" s="6">
        <v>2</v>
      </c>
      <c r="AC65" s="6">
        <v>0</v>
      </c>
      <c r="AD65" s="6">
        <v>0</v>
      </c>
      <c r="AE65" s="6">
        <v>1</v>
      </c>
      <c r="AF65" s="6">
        <v>0</v>
      </c>
      <c r="AG65" s="6">
        <v>0</v>
      </c>
      <c r="AH65" s="6">
        <v>0</v>
      </c>
      <c r="AI65" s="6">
        <v>0</v>
      </c>
      <c r="AJ65" s="6">
        <v>1</v>
      </c>
      <c r="AK65" s="40">
        <v>355</v>
      </c>
      <c r="AL65" s="8">
        <v>491.6</v>
      </c>
      <c r="AM65" s="8">
        <v>526.9</v>
      </c>
      <c r="AN65" s="8">
        <v>513.79999999999995</v>
      </c>
    </row>
    <row r="66" spans="2:40" x14ac:dyDescent="0.15">
      <c r="B66" s="319" t="s">
        <v>49</v>
      </c>
      <c r="C66" s="246"/>
      <c r="D66" s="6">
        <v>95</v>
      </c>
      <c r="E66" s="6">
        <v>4</v>
      </c>
      <c r="F66" s="6">
        <v>15</v>
      </c>
      <c r="G66" s="6">
        <v>6</v>
      </c>
      <c r="H66" s="6">
        <v>8</v>
      </c>
      <c r="I66" s="6">
        <v>23</v>
      </c>
      <c r="J66" s="6">
        <v>10</v>
      </c>
      <c r="K66" s="6">
        <v>7</v>
      </c>
      <c r="L66" s="6">
        <v>4</v>
      </c>
      <c r="M66" s="6">
        <v>1</v>
      </c>
      <c r="N66" s="6">
        <v>1</v>
      </c>
      <c r="O66" s="6">
        <v>2</v>
      </c>
      <c r="P66" s="6">
        <v>2</v>
      </c>
      <c r="Q66" s="6">
        <v>1</v>
      </c>
      <c r="R66" s="6">
        <v>3</v>
      </c>
      <c r="S66" s="6">
        <v>2</v>
      </c>
      <c r="T66" s="6">
        <v>1</v>
      </c>
      <c r="U66" s="6">
        <v>2</v>
      </c>
      <c r="V66" s="6">
        <v>1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1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1</v>
      </c>
      <c r="AK66" s="40">
        <v>350</v>
      </c>
      <c r="AL66" s="8">
        <v>487.9</v>
      </c>
      <c r="AM66" s="8">
        <v>509.3</v>
      </c>
      <c r="AN66" s="8">
        <v>508.4</v>
      </c>
    </row>
    <row r="67" spans="2:40" x14ac:dyDescent="0.15">
      <c r="B67" s="319" t="s">
        <v>50</v>
      </c>
      <c r="C67" s="246"/>
      <c r="D67" s="6">
        <v>78</v>
      </c>
      <c r="E67" s="6">
        <v>12</v>
      </c>
      <c r="F67" s="6">
        <v>8</v>
      </c>
      <c r="G67" s="6">
        <v>4</v>
      </c>
      <c r="H67" s="6">
        <v>13</v>
      </c>
      <c r="I67" s="6">
        <v>18</v>
      </c>
      <c r="J67" s="6">
        <v>8</v>
      </c>
      <c r="K67" s="6">
        <v>2</v>
      </c>
      <c r="L67" s="6">
        <v>1</v>
      </c>
      <c r="M67" s="6">
        <v>4</v>
      </c>
      <c r="N67" s="6">
        <v>1</v>
      </c>
      <c r="O67" s="6">
        <v>1</v>
      </c>
      <c r="P67" s="6">
        <v>1</v>
      </c>
      <c r="Q67" s="6">
        <v>0</v>
      </c>
      <c r="R67" s="6">
        <v>2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1</v>
      </c>
      <c r="Y67" s="6">
        <v>0</v>
      </c>
      <c r="Z67" s="6">
        <v>1</v>
      </c>
      <c r="AA67" s="6">
        <v>0</v>
      </c>
      <c r="AB67" s="6">
        <v>1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40">
        <v>300</v>
      </c>
      <c r="AL67" s="8">
        <v>381.1</v>
      </c>
      <c r="AM67" s="8">
        <v>450.4</v>
      </c>
      <c r="AN67" s="8">
        <v>441.7</v>
      </c>
    </row>
    <row r="68" spans="2:40" x14ac:dyDescent="0.15">
      <c r="B68" s="319" t="s">
        <v>51</v>
      </c>
      <c r="C68" s="246"/>
      <c r="D68" s="10">
        <v>185</v>
      </c>
      <c r="E68" s="10">
        <v>16</v>
      </c>
      <c r="F68" s="10">
        <v>48</v>
      </c>
      <c r="G68" s="10">
        <v>5</v>
      </c>
      <c r="H68" s="10">
        <v>25</v>
      </c>
      <c r="I68" s="10">
        <v>27</v>
      </c>
      <c r="J68" s="10">
        <v>11</v>
      </c>
      <c r="K68" s="10">
        <v>6</v>
      </c>
      <c r="L68" s="10">
        <v>7</v>
      </c>
      <c r="M68" s="10">
        <v>9</v>
      </c>
      <c r="N68" s="10">
        <v>6</v>
      </c>
      <c r="O68" s="10">
        <v>5</v>
      </c>
      <c r="P68" s="10">
        <v>5</v>
      </c>
      <c r="Q68" s="10">
        <v>1</v>
      </c>
      <c r="R68" s="10">
        <v>1</v>
      </c>
      <c r="S68" s="10">
        <v>4</v>
      </c>
      <c r="T68" s="10">
        <v>1</v>
      </c>
      <c r="U68" s="10">
        <v>0</v>
      </c>
      <c r="V68" s="10">
        <v>1</v>
      </c>
      <c r="W68" s="10">
        <v>1</v>
      </c>
      <c r="X68" s="10">
        <v>0</v>
      </c>
      <c r="Y68" s="10">
        <v>1</v>
      </c>
      <c r="Z68" s="10">
        <v>1</v>
      </c>
      <c r="AA68" s="10">
        <v>1</v>
      </c>
      <c r="AB68" s="10">
        <v>1</v>
      </c>
      <c r="AC68" s="10">
        <v>1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1</v>
      </c>
      <c r="AK68" s="40">
        <v>289</v>
      </c>
      <c r="AL68" s="11">
        <v>431.2</v>
      </c>
      <c r="AM68" s="11">
        <v>472.1</v>
      </c>
      <c r="AN68" s="11">
        <v>579.5</v>
      </c>
    </row>
    <row r="69" spans="2:40" s="5" customFormat="1" x14ac:dyDescent="0.15">
      <c r="B69" s="320" t="s">
        <v>72</v>
      </c>
      <c r="C69" s="269"/>
      <c r="D69" s="7">
        <v>58</v>
      </c>
      <c r="E69" s="7">
        <v>7</v>
      </c>
      <c r="F69" s="7">
        <v>1</v>
      </c>
      <c r="G69" s="7">
        <v>0</v>
      </c>
      <c r="H69" s="7">
        <v>5</v>
      </c>
      <c r="I69" s="7">
        <v>13</v>
      </c>
      <c r="J69" s="7">
        <v>6</v>
      </c>
      <c r="K69" s="7">
        <v>2</v>
      </c>
      <c r="L69" s="7">
        <v>5</v>
      </c>
      <c r="M69" s="7">
        <v>2</v>
      </c>
      <c r="N69" s="7">
        <v>1</v>
      </c>
      <c r="O69" s="7">
        <v>2</v>
      </c>
      <c r="P69" s="7">
        <v>1</v>
      </c>
      <c r="Q69" s="7">
        <v>1</v>
      </c>
      <c r="R69" s="7">
        <v>2</v>
      </c>
      <c r="S69" s="7">
        <v>2</v>
      </c>
      <c r="T69" s="7">
        <v>0</v>
      </c>
      <c r="U69" s="7">
        <v>3</v>
      </c>
      <c r="V69" s="7">
        <v>0</v>
      </c>
      <c r="W69" s="7">
        <v>1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1</v>
      </c>
      <c r="AE69" s="7">
        <v>1</v>
      </c>
      <c r="AF69" s="7">
        <v>1</v>
      </c>
      <c r="AG69" s="7">
        <v>0</v>
      </c>
      <c r="AH69" s="7">
        <v>0</v>
      </c>
      <c r="AI69" s="7">
        <v>1</v>
      </c>
      <c r="AJ69" s="7">
        <v>0</v>
      </c>
      <c r="AK69" s="45">
        <v>430.5</v>
      </c>
      <c r="AL69" s="9">
        <v>712.6</v>
      </c>
      <c r="AM69" s="9">
        <v>810.4</v>
      </c>
      <c r="AN69" s="9">
        <v>683</v>
      </c>
    </row>
    <row r="71" spans="2:40" x14ac:dyDescent="0.15">
      <c r="D71" s="173">
        <f>D6</f>
        <v>10161</v>
      </c>
    </row>
    <row r="72" spans="2:40" x14ac:dyDescent="0.15">
      <c r="D72" s="173" t="str">
        <f>IF(D71=SUM(D8:D11,D12:D22,D23:D69)/3,"OK","NG")</f>
        <v>OK</v>
      </c>
    </row>
  </sheetData>
  <mergeCells count="68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E3:E5"/>
    <mergeCell ref="AK3:AK4"/>
    <mergeCell ref="AL3:AM4"/>
    <mergeCell ref="AN3:AN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colBreaks count="1" manualBreakCount="1">
    <brk id="33" max="6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showGridLines="0" tabSelected="1" workbookViewId="0">
      <selection activeCell="B2" sqref="B2"/>
    </sheetView>
  </sheetViews>
  <sheetFormatPr defaultRowHeight="12" x14ac:dyDescent="0.15"/>
  <cols>
    <col min="1" max="2" width="2.5703125" style="1" customWidth="1"/>
    <col min="3" max="3" width="10.7109375" style="1" customWidth="1"/>
    <col min="4" max="4" width="7.140625" style="8" customWidth="1"/>
    <col min="5" max="6" width="6" style="8" bestFit="1" customWidth="1"/>
    <col min="7" max="7" width="7.28515625" style="8" customWidth="1"/>
    <col min="8" max="9" width="6.7109375" style="16" customWidth="1"/>
    <col min="10" max="10" width="7.5703125" style="8" customWidth="1"/>
    <col min="11" max="12" width="7.28515625" style="8" customWidth="1"/>
    <col min="13" max="13" width="7.5703125" style="8" customWidth="1"/>
    <col min="14" max="14" width="7.42578125" style="8" customWidth="1"/>
    <col min="15" max="17" width="7.28515625" style="8" customWidth="1"/>
    <col min="18" max="18" width="8.28515625" style="8" customWidth="1"/>
    <col min="19" max="19" width="10.42578125" style="8" customWidth="1"/>
    <col min="20" max="20" width="7.28515625" style="8" customWidth="1"/>
    <col min="21" max="21" width="7.28515625" customWidth="1"/>
  </cols>
  <sheetData>
    <row r="1" spans="2:23" s="1" customFormat="1" ht="21" x14ac:dyDescent="0.2">
      <c r="B1" s="2" t="s">
        <v>288</v>
      </c>
      <c r="C1" s="19"/>
      <c r="D1" s="21" t="s">
        <v>383</v>
      </c>
      <c r="E1" s="19"/>
      <c r="F1" s="19"/>
      <c r="G1" s="19"/>
      <c r="H1" s="20"/>
      <c r="I1" s="20"/>
      <c r="J1" s="19"/>
      <c r="K1" s="19"/>
      <c r="R1" s="13"/>
      <c r="S1" s="13"/>
    </row>
    <row r="2" spans="2:23" s="1" customFormat="1" ht="17.25" x14ac:dyDescent="0.2">
      <c r="B2" s="1" t="s">
        <v>409</v>
      </c>
      <c r="C2" s="2"/>
      <c r="H2" s="13"/>
      <c r="I2" s="13"/>
      <c r="T2" s="13"/>
    </row>
    <row r="3" spans="2:23" s="1" customFormat="1" ht="16.5" customHeight="1" x14ac:dyDescent="0.15">
      <c r="B3" s="291" t="s">
        <v>60</v>
      </c>
      <c r="C3" s="292"/>
      <c r="D3" s="295" t="s">
        <v>61</v>
      </c>
      <c r="E3" s="297" t="s">
        <v>62</v>
      </c>
      <c r="F3" s="297" t="s">
        <v>63</v>
      </c>
      <c r="G3" s="295" t="s">
        <v>68</v>
      </c>
      <c r="H3" s="301" t="s">
        <v>71</v>
      </c>
      <c r="I3" s="284" t="s">
        <v>389</v>
      </c>
      <c r="J3" s="252" t="s">
        <v>328</v>
      </c>
      <c r="K3" s="252" t="s">
        <v>390</v>
      </c>
      <c r="L3" s="317" t="s">
        <v>69</v>
      </c>
      <c r="M3" s="318"/>
      <c r="N3" s="318"/>
      <c r="O3" s="318"/>
      <c r="P3" s="318"/>
      <c r="Q3" s="318"/>
      <c r="R3" s="318"/>
      <c r="S3" s="256"/>
      <c r="T3" s="304" t="s">
        <v>85</v>
      </c>
      <c r="U3" s="270" t="s">
        <v>285</v>
      </c>
    </row>
    <row r="4" spans="2:23" s="3" customFormat="1" ht="12" customHeight="1" x14ac:dyDescent="0.15">
      <c r="B4" s="293"/>
      <c r="C4" s="294"/>
      <c r="D4" s="296"/>
      <c r="E4" s="298"/>
      <c r="F4" s="298"/>
      <c r="G4" s="300"/>
      <c r="H4" s="302"/>
      <c r="I4" s="302"/>
      <c r="J4" s="316"/>
      <c r="K4" s="316"/>
      <c r="L4" s="307" t="s">
        <v>53</v>
      </c>
      <c r="M4" s="309" t="s">
        <v>86</v>
      </c>
      <c r="N4" s="311" t="s">
        <v>70</v>
      </c>
      <c r="O4" s="312"/>
      <c r="P4" s="312"/>
      <c r="Q4" s="312"/>
      <c r="R4" s="312"/>
      <c r="S4" s="290"/>
      <c r="T4" s="305"/>
      <c r="U4" s="306"/>
    </row>
    <row r="5" spans="2:23" s="3" customFormat="1" ht="38.25" customHeight="1" x14ac:dyDescent="0.15">
      <c r="B5" s="285" t="s">
        <v>84</v>
      </c>
      <c r="C5" s="286"/>
      <c r="D5" s="296"/>
      <c r="E5" s="299"/>
      <c r="F5" s="299"/>
      <c r="G5" s="299"/>
      <c r="H5" s="303"/>
      <c r="I5" s="303"/>
      <c r="J5" s="316"/>
      <c r="K5" s="316"/>
      <c r="L5" s="308"/>
      <c r="M5" s="310"/>
      <c r="N5" s="279"/>
      <c r="O5" s="281" t="s">
        <v>391</v>
      </c>
      <c r="P5" s="270" t="s">
        <v>408</v>
      </c>
      <c r="Q5" s="314" t="s">
        <v>52</v>
      </c>
      <c r="R5" s="314" t="s">
        <v>59</v>
      </c>
      <c r="S5" s="314" t="s">
        <v>73</v>
      </c>
      <c r="T5" s="251"/>
      <c r="U5" s="251"/>
    </row>
    <row r="6" spans="2:23" s="3" customFormat="1" ht="32.25" customHeight="1" x14ac:dyDescent="0.15">
      <c r="B6" s="287"/>
      <c r="C6" s="288"/>
      <c r="D6" s="296"/>
      <c r="E6" s="243" t="s">
        <v>54</v>
      </c>
      <c r="F6" s="243" t="s">
        <v>64</v>
      </c>
      <c r="G6" s="243" t="s">
        <v>55</v>
      </c>
      <c r="H6" s="244" t="s">
        <v>56</v>
      </c>
      <c r="I6" s="244" t="s">
        <v>56</v>
      </c>
      <c r="J6" s="243" t="s">
        <v>55</v>
      </c>
      <c r="K6" s="243" t="s">
        <v>55</v>
      </c>
      <c r="L6" s="274"/>
      <c r="M6" s="277"/>
      <c r="N6" s="280"/>
      <c r="O6" s="313"/>
      <c r="P6" s="313"/>
      <c r="Q6" s="313"/>
      <c r="R6" s="313"/>
      <c r="S6" s="274"/>
      <c r="T6" s="244" t="s">
        <v>57</v>
      </c>
      <c r="U6" s="243" t="s">
        <v>58</v>
      </c>
    </row>
    <row r="7" spans="2:23" ht="15.95" customHeight="1" x14ac:dyDescent="0.15">
      <c r="B7" s="315" t="s">
        <v>0</v>
      </c>
      <c r="C7" s="267"/>
      <c r="D7" s="23">
        <v>10149</v>
      </c>
      <c r="E7" s="221">
        <v>43.4</v>
      </c>
      <c r="F7" s="221">
        <v>3.6</v>
      </c>
      <c r="G7" s="221">
        <v>594.20000000000005</v>
      </c>
      <c r="H7" s="221">
        <v>124.4</v>
      </c>
      <c r="I7" s="221">
        <v>315.7</v>
      </c>
      <c r="J7" s="24">
        <v>3533.6</v>
      </c>
      <c r="K7" s="24">
        <v>0</v>
      </c>
      <c r="L7" s="24">
        <v>617.70000000000005</v>
      </c>
      <c r="M7" s="24">
        <v>2824.1</v>
      </c>
      <c r="N7" s="24">
        <v>91.8</v>
      </c>
      <c r="O7" s="24">
        <v>9.5</v>
      </c>
      <c r="P7" s="24">
        <v>81.7</v>
      </c>
      <c r="Q7" s="24">
        <v>0.4</v>
      </c>
      <c r="R7" s="24">
        <v>0.2</v>
      </c>
      <c r="S7" s="24">
        <v>0</v>
      </c>
      <c r="T7" s="24">
        <v>94.4</v>
      </c>
      <c r="U7" s="24">
        <v>20.8</v>
      </c>
      <c r="W7" s="4"/>
    </row>
    <row r="8" spans="2:23" ht="15.95" customHeight="1" x14ac:dyDescent="0.15">
      <c r="B8" s="319" t="s">
        <v>1</v>
      </c>
      <c r="C8" s="246"/>
      <c r="D8" s="6">
        <v>4704</v>
      </c>
      <c r="E8" s="222">
        <v>44.6</v>
      </c>
      <c r="F8" s="222">
        <v>3.7</v>
      </c>
      <c r="G8" s="222">
        <v>619.20000000000005</v>
      </c>
      <c r="H8" s="222">
        <v>125.5</v>
      </c>
      <c r="I8" s="222">
        <v>247.6</v>
      </c>
      <c r="J8" s="8">
        <v>3739.3</v>
      </c>
      <c r="K8" s="8">
        <v>0</v>
      </c>
      <c r="L8" s="8">
        <v>690.8</v>
      </c>
      <c r="M8" s="8">
        <v>2944.1</v>
      </c>
      <c r="N8" s="8">
        <v>104.4</v>
      </c>
      <c r="O8" s="8">
        <v>11.2</v>
      </c>
      <c r="P8" s="8">
        <v>93</v>
      </c>
      <c r="Q8" s="8">
        <v>0.3</v>
      </c>
      <c r="R8" s="8">
        <v>0</v>
      </c>
      <c r="S8" s="8">
        <v>0</v>
      </c>
      <c r="T8" s="8">
        <v>99.6</v>
      </c>
      <c r="U8" s="8">
        <v>21.1</v>
      </c>
    </row>
    <row r="9" spans="2:23" ht="15.95" customHeight="1" x14ac:dyDescent="0.15">
      <c r="B9" s="41"/>
      <c r="C9" s="18" t="s">
        <v>65</v>
      </c>
      <c r="D9" s="6">
        <v>2280</v>
      </c>
      <c r="E9" s="222">
        <v>45.3</v>
      </c>
      <c r="F9" s="222">
        <v>3.7</v>
      </c>
      <c r="G9" s="222">
        <v>629.5</v>
      </c>
      <c r="H9" s="222">
        <v>123.9</v>
      </c>
      <c r="I9" s="222">
        <v>227.1</v>
      </c>
      <c r="J9" s="8">
        <v>3808.5</v>
      </c>
      <c r="K9" s="8">
        <v>0</v>
      </c>
      <c r="L9" s="8">
        <v>749.8</v>
      </c>
      <c r="M9" s="8">
        <v>2951.4</v>
      </c>
      <c r="N9" s="8">
        <v>107.3</v>
      </c>
      <c r="O9" s="8">
        <v>13.3</v>
      </c>
      <c r="P9" s="8">
        <v>93.5</v>
      </c>
      <c r="Q9" s="8">
        <v>0.5</v>
      </c>
      <c r="R9" s="8">
        <v>0</v>
      </c>
      <c r="S9" s="8">
        <v>0</v>
      </c>
      <c r="T9" s="8">
        <v>101.1</v>
      </c>
      <c r="U9" s="8">
        <v>21.1</v>
      </c>
    </row>
    <row r="10" spans="2:23" ht="15.95" customHeight="1" x14ac:dyDescent="0.15">
      <c r="B10" s="41"/>
      <c r="C10" s="18" t="s">
        <v>66</v>
      </c>
      <c r="D10" s="6">
        <v>1216</v>
      </c>
      <c r="E10" s="222">
        <v>44.2</v>
      </c>
      <c r="F10" s="222">
        <v>3.6</v>
      </c>
      <c r="G10" s="222">
        <v>617.20000000000005</v>
      </c>
      <c r="H10" s="222">
        <v>127.4</v>
      </c>
      <c r="I10" s="222">
        <v>234.7</v>
      </c>
      <c r="J10" s="8">
        <v>3741.5</v>
      </c>
      <c r="K10" s="8">
        <v>0</v>
      </c>
      <c r="L10" s="8">
        <v>647.6</v>
      </c>
      <c r="M10" s="8">
        <v>2987</v>
      </c>
      <c r="N10" s="8">
        <v>106.9</v>
      </c>
      <c r="O10" s="8">
        <v>6.8</v>
      </c>
      <c r="P10" s="8">
        <v>100.1</v>
      </c>
      <c r="Q10" s="8">
        <v>0</v>
      </c>
      <c r="R10" s="8">
        <v>0</v>
      </c>
      <c r="S10" s="8">
        <v>0</v>
      </c>
      <c r="T10" s="8">
        <v>100.4</v>
      </c>
      <c r="U10" s="8">
        <v>21.5</v>
      </c>
    </row>
    <row r="11" spans="2:23" ht="15.95" customHeight="1" x14ac:dyDescent="0.15">
      <c r="B11" s="41"/>
      <c r="C11" s="18" t="s">
        <v>67</v>
      </c>
      <c r="D11" s="6">
        <v>1208</v>
      </c>
      <c r="E11" s="222">
        <v>43.5</v>
      </c>
      <c r="F11" s="222">
        <v>3.6</v>
      </c>
      <c r="G11" s="222">
        <v>601.70000000000005</v>
      </c>
      <c r="H11" s="222">
        <v>126.5</v>
      </c>
      <c r="I11" s="222">
        <v>299.2</v>
      </c>
      <c r="J11" s="8">
        <v>3606.3</v>
      </c>
      <c r="K11" s="8">
        <v>0</v>
      </c>
      <c r="L11" s="8">
        <v>622.79999999999995</v>
      </c>
      <c r="M11" s="8">
        <v>2887</v>
      </c>
      <c r="N11" s="8">
        <v>96.5</v>
      </c>
      <c r="O11" s="8">
        <v>11.5</v>
      </c>
      <c r="P11" s="8">
        <v>84.9</v>
      </c>
      <c r="Q11" s="8">
        <v>0.2</v>
      </c>
      <c r="R11" s="8">
        <v>0</v>
      </c>
      <c r="S11" s="8">
        <v>0</v>
      </c>
      <c r="T11" s="8">
        <v>96.1</v>
      </c>
      <c r="U11" s="8">
        <v>20.8</v>
      </c>
    </row>
    <row r="12" spans="2:23" ht="15.95" customHeight="1" x14ac:dyDescent="0.15">
      <c r="B12" s="320" t="s">
        <v>5</v>
      </c>
      <c r="C12" s="269"/>
      <c r="D12" s="7">
        <v>5445</v>
      </c>
      <c r="E12" s="223">
        <v>42.3</v>
      </c>
      <c r="F12" s="223">
        <v>3.6</v>
      </c>
      <c r="G12" s="223">
        <v>572.70000000000005</v>
      </c>
      <c r="H12" s="223">
        <v>123.5</v>
      </c>
      <c r="I12" s="223">
        <v>374.5</v>
      </c>
      <c r="J12" s="9">
        <v>3355.9</v>
      </c>
      <c r="K12" s="9">
        <v>0</v>
      </c>
      <c r="L12" s="9">
        <v>554.6</v>
      </c>
      <c r="M12" s="9">
        <v>2720.4</v>
      </c>
      <c r="N12" s="9">
        <v>80.900000000000006</v>
      </c>
      <c r="O12" s="9">
        <v>8</v>
      </c>
      <c r="P12" s="9">
        <v>72</v>
      </c>
      <c r="Q12" s="9">
        <v>0.5</v>
      </c>
      <c r="R12" s="9">
        <v>0.4</v>
      </c>
      <c r="S12" s="9">
        <v>0</v>
      </c>
      <c r="T12" s="9">
        <v>89.8</v>
      </c>
      <c r="U12" s="9">
        <v>20.5</v>
      </c>
    </row>
    <row r="13" spans="2:23" ht="15.95" customHeight="1" x14ac:dyDescent="0.15">
      <c r="B13" s="319" t="s">
        <v>74</v>
      </c>
      <c r="C13" s="246"/>
      <c r="D13" s="6">
        <v>263</v>
      </c>
      <c r="E13" s="222">
        <v>44.3</v>
      </c>
      <c r="F13" s="222">
        <v>3.6</v>
      </c>
      <c r="G13" s="222">
        <v>640.5</v>
      </c>
      <c r="H13" s="222">
        <v>132.5</v>
      </c>
      <c r="I13" s="222">
        <v>440.4</v>
      </c>
      <c r="J13" s="8">
        <v>3485.2</v>
      </c>
      <c r="K13" s="8">
        <v>0</v>
      </c>
      <c r="L13" s="8">
        <v>563.29999999999995</v>
      </c>
      <c r="M13" s="8">
        <v>2862.5</v>
      </c>
      <c r="N13" s="8">
        <v>59.5</v>
      </c>
      <c r="O13" s="8">
        <v>0</v>
      </c>
      <c r="P13" s="8">
        <v>54.7</v>
      </c>
      <c r="Q13" s="8">
        <v>3.7</v>
      </c>
      <c r="R13" s="8">
        <v>1.1000000000000001</v>
      </c>
      <c r="S13" s="8">
        <v>0</v>
      </c>
      <c r="T13" s="8">
        <v>97</v>
      </c>
      <c r="U13" s="8">
        <v>20.100000000000001</v>
      </c>
    </row>
    <row r="14" spans="2:23" ht="15.95" customHeight="1" x14ac:dyDescent="0.15">
      <c r="B14" s="319" t="s">
        <v>75</v>
      </c>
      <c r="C14" s="246"/>
      <c r="D14" s="6">
        <v>1037</v>
      </c>
      <c r="E14" s="222">
        <v>44</v>
      </c>
      <c r="F14" s="222">
        <v>3.9</v>
      </c>
      <c r="G14" s="222">
        <v>574.1</v>
      </c>
      <c r="H14" s="222">
        <v>126.8</v>
      </c>
      <c r="I14" s="222">
        <v>413.3</v>
      </c>
      <c r="J14" s="8">
        <v>3317.1</v>
      </c>
      <c r="K14" s="8">
        <v>0</v>
      </c>
      <c r="L14" s="8">
        <v>518.9</v>
      </c>
      <c r="M14" s="8">
        <v>2700.9</v>
      </c>
      <c r="N14" s="8">
        <v>97.3</v>
      </c>
      <c r="O14" s="8">
        <v>21.2</v>
      </c>
      <c r="P14" s="8">
        <v>75.8</v>
      </c>
      <c r="Q14" s="8">
        <v>0</v>
      </c>
      <c r="R14" s="8">
        <v>0.3</v>
      </c>
      <c r="S14" s="8">
        <v>0</v>
      </c>
      <c r="T14" s="8">
        <v>89.9</v>
      </c>
      <c r="U14" s="8">
        <v>20.6</v>
      </c>
    </row>
    <row r="15" spans="2:23" ht="15.95" customHeight="1" x14ac:dyDescent="0.15">
      <c r="B15" s="319" t="s">
        <v>76</v>
      </c>
      <c r="C15" s="246"/>
      <c r="D15" s="6">
        <v>990</v>
      </c>
      <c r="E15" s="222">
        <v>42.3</v>
      </c>
      <c r="F15" s="222">
        <v>3.5</v>
      </c>
      <c r="G15" s="222">
        <v>565.20000000000005</v>
      </c>
      <c r="H15" s="222">
        <v>122.8</v>
      </c>
      <c r="I15" s="222">
        <v>386.7</v>
      </c>
      <c r="J15" s="8">
        <v>3312.5</v>
      </c>
      <c r="K15" s="8">
        <v>0</v>
      </c>
      <c r="L15" s="8">
        <v>576.79999999999995</v>
      </c>
      <c r="M15" s="8">
        <v>2654.6</v>
      </c>
      <c r="N15" s="8">
        <v>81.2</v>
      </c>
      <c r="O15" s="8">
        <v>3.7</v>
      </c>
      <c r="P15" s="8">
        <v>76.5</v>
      </c>
      <c r="Q15" s="8">
        <v>1</v>
      </c>
      <c r="R15" s="8">
        <v>0</v>
      </c>
      <c r="S15" s="8">
        <v>0</v>
      </c>
      <c r="T15" s="8">
        <v>87.6</v>
      </c>
      <c r="U15" s="8">
        <v>20.399999999999999</v>
      </c>
    </row>
    <row r="16" spans="2:23" ht="15.95" customHeight="1" x14ac:dyDescent="0.15">
      <c r="B16" s="319" t="s">
        <v>77</v>
      </c>
      <c r="C16" s="246"/>
      <c r="D16" s="6">
        <v>3287</v>
      </c>
      <c r="E16" s="222">
        <v>44.5</v>
      </c>
      <c r="F16" s="222">
        <v>3.7</v>
      </c>
      <c r="G16" s="222">
        <v>611.79999999999995</v>
      </c>
      <c r="H16" s="222">
        <v>123.9</v>
      </c>
      <c r="I16" s="222">
        <v>279.39999999999998</v>
      </c>
      <c r="J16" s="8">
        <v>3681.1</v>
      </c>
      <c r="K16" s="8">
        <v>0</v>
      </c>
      <c r="L16" s="8">
        <v>689.1</v>
      </c>
      <c r="M16" s="8">
        <v>2888.2</v>
      </c>
      <c r="N16" s="8">
        <v>103.8</v>
      </c>
      <c r="O16" s="8">
        <v>10.4</v>
      </c>
      <c r="P16" s="8">
        <v>93</v>
      </c>
      <c r="Q16" s="8">
        <v>0.3</v>
      </c>
      <c r="R16" s="8">
        <v>0</v>
      </c>
      <c r="S16" s="8">
        <v>0</v>
      </c>
      <c r="T16" s="8">
        <v>98</v>
      </c>
      <c r="U16" s="8">
        <v>21</v>
      </c>
    </row>
    <row r="17" spans="2:21" ht="15.95" customHeight="1" x14ac:dyDescent="0.15">
      <c r="B17" s="319" t="s">
        <v>78</v>
      </c>
      <c r="C17" s="246"/>
      <c r="D17" s="6">
        <v>901</v>
      </c>
      <c r="E17" s="222">
        <v>42.9</v>
      </c>
      <c r="F17" s="222">
        <v>3.6</v>
      </c>
      <c r="G17" s="222">
        <v>600</v>
      </c>
      <c r="H17" s="222">
        <v>126.9</v>
      </c>
      <c r="I17" s="222">
        <v>293.10000000000002</v>
      </c>
      <c r="J17" s="8">
        <v>3596.1</v>
      </c>
      <c r="K17" s="8">
        <v>0</v>
      </c>
      <c r="L17" s="8">
        <v>622.6</v>
      </c>
      <c r="M17" s="8">
        <v>2879.2</v>
      </c>
      <c r="N17" s="8">
        <v>94.3</v>
      </c>
      <c r="O17" s="8">
        <v>11</v>
      </c>
      <c r="P17" s="8">
        <v>83</v>
      </c>
      <c r="Q17" s="8">
        <v>0.2</v>
      </c>
      <c r="R17" s="8">
        <v>0</v>
      </c>
      <c r="S17" s="8">
        <v>0</v>
      </c>
      <c r="T17" s="8">
        <v>96.1</v>
      </c>
      <c r="U17" s="8">
        <v>20.8</v>
      </c>
    </row>
    <row r="18" spans="2:21" ht="15.95" customHeight="1" x14ac:dyDescent="0.15">
      <c r="B18" s="319" t="s">
        <v>79</v>
      </c>
      <c r="C18" s="246"/>
      <c r="D18" s="6">
        <v>182</v>
      </c>
      <c r="E18" s="222">
        <v>40</v>
      </c>
      <c r="F18" s="222">
        <v>3.6</v>
      </c>
      <c r="G18" s="222">
        <v>573.4</v>
      </c>
      <c r="H18" s="222">
        <v>129.9</v>
      </c>
      <c r="I18" s="222">
        <v>330.6</v>
      </c>
      <c r="J18" s="8">
        <v>3381.5</v>
      </c>
      <c r="K18" s="8">
        <v>0</v>
      </c>
      <c r="L18" s="8">
        <v>710.5</v>
      </c>
      <c r="M18" s="8">
        <v>2634.7</v>
      </c>
      <c r="N18" s="8">
        <v>36.200000000000003</v>
      </c>
      <c r="O18" s="8">
        <v>0</v>
      </c>
      <c r="P18" s="8">
        <v>36.200000000000003</v>
      </c>
      <c r="Q18" s="8">
        <v>0</v>
      </c>
      <c r="R18" s="8">
        <v>0</v>
      </c>
      <c r="S18" s="8">
        <v>0</v>
      </c>
      <c r="T18" s="8">
        <v>85.9</v>
      </c>
      <c r="U18" s="8">
        <v>19.2</v>
      </c>
    </row>
    <row r="19" spans="2:21" ht="15.95" customHeight="1" x14ac:dyDescent="0.15">
      <c r="B19" s="319" t="s">
        <v>80</v>
      </c>
      <c r="C19" s="246"/>
      <c r="D19" s="6">
        <v>1216</v>
      </c>
      <c r="E19" s="222">
        <v>44.2</v>
      </c>
      <c r="F19" s="222">
        <v>3.6</v>
      </c>
      <c r="G19" s="222">
        <v>617.20000000000005</v>
      </c>
      <c r="H19" s="222">
        <v>127.4</v>
      </c>
      <c r="I19" s="222">
        <v>234.7</v>
      </c>
      <c r="J19" s="8">
        <v>3741.5</v>
      </c>
      <c r="K19" s="8">
        <v>0</v>
      </c>
      <c r="L19" s="8">
        <v>647.6</v>
      </c>
      <c r="M19" s="8">
        <v>2987</v>
      </c>
      <c r="N19" s="8">
        <v>106.9</v>
      </c>
      <c r="O19" s="8">
        <v>6.8</v>
      </c>
      <c r="P19" s="8">
        <v>100.1</v>
      </c>
      <c r="Q19" s="8">
        <v>0</v>
      </c>
      <c r="R19" s="8">
        <v>0</v>
      </c>
      <c r="S19" s="8">
        <v>0</v>
      </c>
      <c r="T19" s="8">
        <v>100.4</v>
      </c>
      <c r="U19" s="8">
        <v>21.5</v>
      </c>
    </row>
    <row r="20" spans="2:21" ht="15.95" customHeight="1" x14ac:dyDescent="0.15">
      <c r="B20" s="319" t="s">
        <v>81</v>
      </c>
      <c r="C20" s="246"/>
      <c r="D20" s="6">
        <v>604</v>
      </c>
      <c r="E20" s="222">
        <v>40.4</v>
      </c>
      <c r="F20" s="222">
        <v>3.6</v>
      </c>
      <c r="G20" s="222">
        <v>583.1</v>
      </c>
      <c r="H20" s="222">
        <v>123.3</v>
      </c>
      <c r="I20" s="222">
        <v>306.8</v>
      </c>
      <c r="J20" s="8">
        <v>3552.8</v>
      </c>
      <c r="K20" s="8">
        <v>0</v>
      </c>
      <c r="L20" s="8">
        <v>650.70000000000005</v>
      </c>
      <c r="M20" s="8">
        <v>2827.9</v>
      </c>
      <c r="N20" s="8">
        <v>74.3</v>
      </c>
      <c r="O20" s="8">
        <v>14.7</v>
      </c>
      <c r="P20" s="8">
        <v>59.6</v>
      </c>
      <c r="Q20" s="8">
        <v>0</v>
      </c>
      <c r="R20" s="8">
        <v>0</v>
      </c>
      <c r="S20" s="8">
        <v>0</v>
      </c>
      <c r="T20" s="8">
        <v>92.5</v>
      </c>
      <c r="U20" s="8">
        <v>20.399999999999999</v>
      </c>
    </row>
    <row r="21" spans="2:21" ht="15.95" customHeight="1" x14ac:dyDescent="0.15">
      <c r="B21" s="319" t="s">
        <v>82</v>
      </c>
      <c r="C21" s="246"/>
      <c r="D21" s="6">
        <v>324</v>
      </c>
      <c r="E21" s="222">
        <v>41.2</v>
      </c>
      <c r="F21" s="222">
        <v>3.3</v>
      </c>
      <c r="G21" s="222">
        <v>563.70000000000005</v>
      </c>
      <c r="H21" s="222">
        <v>115.7</v>
      </c>
      <c r="I21" s="222">
        <v>292.89999999999998</v>
      </c>
      <c r="J21" s="8">
        <v>3269.3</v>
      </c>
      <c r="K21" s="8">
        <v>0</v>
      </c>
      <c r="L21" s="8">
        <v>677.7</v>
      </c>
      <c r="M21" s="8">
        <v>2546</v>
      </c>
      <c r="N21" s="8">
        <v>45.6</v>
      </c>
      <c r="O21" s="8">
        <v>3.1</v>
      </c>
      <c r="P21" s="8">
        <v>42.5</v>
      </c>
      <c r="Q21" s="8">
        <v>0</v>
      </c>
      <c r="R21" s="8">
        <v>0</v>
      </c>
      <c r="S21" s="8">
        <v>0</v>
      </c>
      <c r="T21" s="8">
        <v>84.1</v>
      </c>
      <c r="U21" s="8">
        <v>19.399999999999999</v>
      </c>
    </row>
    <row r="22" spans="2:21" ht="15.95" customHeight="1" x14ac:dyDescent="0.15">
      <c r="B22" s="319" t="s">
        <v>87</v>
      </c>
      <c r="C22" s="246"/>
      <c r="D22" s="6">
        <v>720</v>
      </c>
      <c r="E22" s="222">
        <v>43.2</v>
      </c>
      <c r="F22" s="222">
        <v>3.8</v>
      </c>
      <c r="G22" s="222">
        <v>571.9</v>
      </c>
      <c r="H22" s="222">
        <v>124.3</v>
      </c>
      <c r="I22" s="222">
        <v>324.39999999999998</v>
      </c>
      <c r="J22" s="8">
        <v>3419.1</v>
      </c>
      <c r="K22" s="8">
        <v>0</v>
      </c>
      <c r="L22" s="8">
        <v>495.2</v>
      </c>
      <c r="M22" s="8">
        <v>2833.2</v>
      </c>
      <c r="N22" s="8">
        <v>90.7</v>
      </c>
      <c r="O22" s="8">
        <v>7.1</v>
      </c>
      <c r="P22" s="8">
        <v>82.5</v>
      </c>
      <c r="Q22" s="8">
        <v>1.1000000000000001</v>
      </c>
      <c r="R22" s="8">
        <v>0</v>
      </c>
      <c r="S22" s="8">
        <v>0</v>
      </c>
      <c r="T22" s="8">
        <v>93</v>
      </c>
      <c r="U22" s="8">
        <v>21</v>
      </c>
    </row>
    <row r="23" spans="2:21" ht="15.95" customHeight="1" x14ac:dyDescent="0.15">
      <c r="B23" s="320" t="s">
        <v>83</v>
      </c>
      <c r="C23" s="269"/>
      <c r="D23" s="7">
        <v>625</v>
      </c>
      <c r="E23" s="223">
        <v>41.9</v>
      </c>
      <c r="F23" s="223">
        <v>3.7</v>
      </c>
      <c r="G23" s="223">
        <v>567.5</v>
      </c>
      <c r="H23" s="223">
        <v>116.7</v>
      </c>
      <c r="I23" s="223">
        <v>375.6</v>
      </c>
      <c r="J23" s="9">
        <v>3287.7</v>
      </c>
      <c r="K23" s="9">
        <v>0</v>
      </c>
      <c r="L23" s="9">
        <v>479.9</v>
      </c>
      <c r="M23" s="9">
        <v>2732.2</v>
      </c>
      <c r="N23" s="9">
        <v>75.599999999999994</v>
      </c>
      <c r="O23" s="9">
        <v>4.8</v>
      </c>
      <c r="P23" s="9">
        <v>68.3</v>
      </c>
      <c r="Q23" s="9">
        <v>0</v>
      </c>
      <c r="R23" s="9">
        <v>2.4</v>
      </c>
      <c r="S23" s="9">
        <v>0</v>
      </c>
      <c r="T23" s="9">
        <v>89.5</v>
      </c>
      <c r="U23" s="9">
        <v>20.5</v>
      </c>
    </row>
    <row r="24" spans="2:21" ht="15.95" customHeight="1" x14ac:dyDescent="0.15">
      <c r="B24" s="319" t="s">
        <v>6</v>
      </c>
      <c r="C24" s="246"/>
      <c r="D24" s="6">
        <v>263</v>
      </c>
      <c r="E24" s="222">
        <v>44.3</v>
      </c>
      <c r="F24" s="222">
        <v>3.6</v>
      </c>
      <c r="G24" s="222">
        <v>640.5</v>
      </c>
      <c r="H24" s="222">
        <v>132.5</v>
      </c>
      <c r="I24" s="222">
        <v>440.4</v>
      </c>
      <c r="J24" s="8">
        <v>3485.2</v>
      </c>
      <c r="K24" s="8">
        <v>0</v>
      </c>
      <c r="L24" s="8">
        <v>563.29999999999995</v>
      </c>
      <c r="M24" s="8">
        <v>2862.5</v>
      </c>
      <c r="N24" s="8">
        <v>59.5</v>
      </c>
      <c r="O24" s="8">
        <v>0</v>
      </c>
      <c r="P24" s="8">
        <v>54.7</v>
      </c>
      <c r="Q24" s="8">
        <v>3.7</v>
      </c>
      <c r="R24" s="8">
        <v>1.1000000000000001</v>
      </c>
      <c r="S24" s="8">
        <v>0</v>
      </c>
      <c r="T24" s="8">
        <v>97</v>
      </c>
      <c r="U24" s="8">
        <v>20.100000000000001</v>
      </c>
    </row>
    <row r="25" spans="2:21" ht="15.95" customHeight="1" x14ac:dyDescent="0.15">
      <c r="B25" s="319" t="s">
        <v>7</v>
      </c>
      <c r="C25" s="246"/>
      <c r="D25" s="6">
        <v>90</v>
      </c>
      <c r="E25" s="222">
        <v>42</v>
      </c>
      <c r="F25" s="222">
        <v>3.9</v>
      </c>
      <c r="G25" s="222">
        <v>588.29999999999995</v>
      </c>
      <c r="H25" s="222">
        <v>127.8</v>
      </c>
      <c r="I25" s="222">
        <v>414.5</v>
      </c>
      <c r="J25" s="8">
        <v>3221.5</v>
      </c>
      <c r="K25" s="8">
        <v>0</v>
      </c>
      <c r="L25" s="8">
        <v>514.29999999999995</v>
      </c>
      <c r="M25" s="8">
        <v>2600.8000000000002</v>
      </c>
      <c r="N25" s="8">
        <v>106.4</v>
      </c>
      <c r="O25" s="8">
        <v>8.1999999999999993</v>
      </c>
      <c r="P25" s="8">
        <v>98.2</v>
      </c>
      <c r="Q25" s="8">
        <v>0</v>
      </c>
      <c r="R25" s="8">
        <v>0</v>
      </c>
      <c r="S25" s="8">
        <v>0</v>
      </c>
      <c r="T25" s="8">
        <v>86.1</v>
      </c>
      <c r="U25" s="8">
        <v>21.4</v>
      </c>
    </row>
    <row r="26" spans="2:21" ht="15.95" customHeight="1" x14ac:dyDescent="0.15">
      <c r="B26" s="319" t="s">
        <v>8</v>
      </c>
      <c r="C26" s="246"/>
      <c r="D26" s="6">
        <v>179</v>
      </c>
      <c r="E26" s="222">
        <v>43.3</v>
      </c>
      <c r="F26" s="222">
        <v>3.8</v>
      </c>
      <c r="G26" s="222">
        <v>543.1</v>
      </c>
      <c r="H26" s="222">
        <v>123.7</v>
      </c>
      <c r="I26" s="222">
        <v>425.9</v>
      </c>
      <c r="J26" s="8">
        <v>3251.9</v>
      </c>
      <c r="K26" s="8">
        <v>0</v>
      </c>
      <c r="L26" s="8">
        <v>548.29999999999995</v>
      </c>
      <c r="M26" s="8">
        <v>2629.1</v>
      </c>
      <c r="N26" s="8">
        <v>74.5</v>
      </c>
      <c r="O26" s="8">
        <v>0</v>
      </c>
      <c r="P26" s="8">
        <v>74.5</v>
      </c>
      <c r="Q26" s="8">
        <v>0</v>
      </c>
      <c r="R26" s="8">
        <v>0</v>
      </c>
      <c r="S26" s="8">
        <v>0</v>
      </c>
      <c r="T26" s="8">
        <v>85.8</v>
      </c>
      <c r="U26" s="8">
        <v>20.100000000000001</v>
      </c>
    </row>
    <row r="27" spans="2:21" ht="15.95" customHeight="1" x14ac:dyDescent="0.15">
      <c r="B27" s="319" t="s">
        <v>9</v>
      </c>
      <c r="C27" s="246"/>
      <c r="D27" s="6">
        <v>255</v>
      </c>
      <c r="E27" s="222">
        <v>44.7</v>
      </c>
      <c r="F27" s="222">
        <v>4.0999999999999996</v>
      </c>
      <c r="G27" s="222">
        <v>569</v>
      </c>
      <c r="H27" s="222">
        <v>131.5</v>
      </c>
      <c r="I27" s="222">
        <v>404.1</v>
      </c>
      <c r="J27" s="8">
        <v>3385.9</v>
      </c>
      <c r="K27" s="8">
        <v>0</v>
      </c>
      <c r="L27" s="8">
        <v>409.5</v>
      </c>
      <c r="M27" s="8">
        <v>2842.8</v>
      </c>
      <c r="N27" s="8">
        <v>133.6</v>
      </c>
      <c r="O27" s="8">
        <v>46.3</v>
      </c>
      <c r="P27" s="8">
        <v>87.3</v>
      </c>
      <c r="Q27" s="8">
        <v>0</v>
      </c>
      <c r="R27" s="8">
        <v>0</v>
      </c>
      <c r="S27" s="8">
        <v>0</v>
      </c>
      <c r="T27" s="8">
        <v>94.6</v>
      </c>
      <c r="U27" s="8">
        <v>21.6</v>
      </c>
    </row>
    <row r="28" spans="2:21" ht="15.95" customHeight="1" x14ac:dyDescent="0.15">
      <c r="B28" s="319" t="s">
        <v>10</v>
      </c>
      <c r="C28" s="246"/>
      <c r="D28" s="6">
        <v>178</v>
      </c>
      <c r="E28" s="222">
        <v>44.9</v>
      </c>
      <c r="F28" s="222">
        <v>3.7</v>
      </c>
      <c r="G28" s="222">
        <v>548</v>
      </c>
      <c r="H28" s="222">
        <v>120.7</v>
      </c>
      <c r="I28" s="222">
        <v>397.5</v>
      </c>
      <c r="J28" s="8">
        <v>3062.1</v>
      </c>
      <c r="K28" s="8">
        <v>0</v>
      </c>
      <c r="L28" s="8">
        <v>565.29999999999995</v>
      </c>
      <c r="M28" s="8">
        <v>2443.9</v>
      </c>
      <c r="N28" s="8">
        <v>52.8</v>
      </c>
      <c r="O28" s="8">
        <v>0</v>
      </c>
      <c r="P28" s="8">
        <v>52.8</v>
      </c>
      <c r="Q28" s="8">
        <v>0</v>
      </c>
      <c r="R28" s="8">
        <v>0</v>
      </c>
      <c r="S28" s="8">
        <v>0</v>
      </c>
      <c r="T28" s="8">
        <v>82.2</v>
      </c>
      <c r="U28" s="8">
        <v>19.7</v>
      </c>
    </row>
    <row r="29" spans="2:21" ht="15.95" customHeight="1" x14ac:dyDescent="0.15">
      <c r="B29" s="319" t="s">
        <v>11</v>
      </c>
      <c r="C29" s="246"/>
      <c r="D29" s="6">
        <v>130</v>
      </c>
      <c r="E29" s="222">
        <v>45.2</v>
      </c>
      <c r="F29" s="222">
        <v>3.9</v>
      </c>
      <c r="G29" s="222">
        <v>594</v>
      </c>
      <c r="H29" s="222">
        <v>127.4</v>
      </c>
      <c r="I29" s="222">
        <v>397.2</v>
      </c>
      <c r="J29" s="8">
        <v>3274.4</v>
      </c>
      <c r="K29" s="8">
        <v>0</v>
      </c>
      <c r="L29" s="8">
        <v>525.5</v>
      </c>
      <c r="M29" s="8">
        <v>2669.3</v>
      </c>
      <c r="N29" s="8">
        <v>79.599999999999994</v>
      </c>
      <c r="O29" s="8">
        <v>3.8</v>
      </c>
      <c r="P29" s="8">
        <v>73.5</v>
      </c>
      <c r="Q29" s="8">
        <v>0</v>
      </c>
      <c r="R29" s="8">
        <v>2.2999999999999998</v>
      </c>
      <c r="S29" s="8">
        <v>0</v>
      </c>
      <c r="T29" s="8">
        <v>88.2</v>
      </c>
      <c r="U29" s="8">
        <v>19.600000000000001</v>
      </c>
    </row>
    <row r="30" spans="2:21" ht="15.95" customHeight="1" x14ac:dyDescent="0.15">
      <c r="B30" s="319" t="s">
        <v>12</v>
      </c>
      <c r="C30" s="246"/>
      <c r="D30" s="6">
        <v>205</v>
      </c>
      <c r="E30" s="222">
        <v>43.3</v>
      </c>
      <c r="F30" s="222">
        <v>3.8</v>
      </c>
      <c r="G30" s="222">
        <v>611.4</v>
      </c>
      <c r="H30" s="222">
        <v>128.30000000000001</v>
      </c>
      <c r="I30" s="222">
        <v>436.9</v>
      </c>
      <c r="J30" s="8">
        <v>3578.9</v>
      </c>
      <c r="K30" s="8">
        <v>0</v>
      </c>
      <c r="L30" s="8">
        <v>586.79999999999995</v>
      </c>
      <c r="M30" s="8">
        <v>2874.2</v>
      </c>
      <c r="N30" s="8">
        <v>117.9</v>
      </c>
      <c r="O30" s="8">
        <v>43.4</v>
      </c>
      <c r="P30" s="8">
        <v>74.5</v>
      </c>
      <c r="Q30" s="8">
        <v>0</v>
      </c>
      <c r="R30" s="8">
        <v>0</v>
      </c>
      <c r="S30" s="8">
        <v>0</v>
      </c>
      <c r="T30" s="8">
        <v>97</v>
      </c>
      <c r="U30" s="8">
        <v>20.6</v>
      </c>
    </row>
    <row r="31" spans="2:21" ht="15.95" customHeight="1" x14ac:dyDescent="0.15">
      <c r="B31" s="319" t="s">
        <v>13</v>
      </c>
      <c r="C31" s="246"/>
      <c r="D31" s="6">
        <v>469</v>
      </c>
      <c r="E31" s="222">
        <v>41.8</v>
      </c>
      <c r="F31" s="222">
        <v>3.5</v>
      </c>
      <c r="G31" s="222">
        <v>564.1</v>
      </c>
      <c r="H31" s="222">
        <v>124.8</v>
      </c>
      <c r="I31" s="222">
        <v>471.4</v>
      </c>
      <c r="J31" s="8">
        <v>3350.2</v>
      </c>
      <c r="K31" s="8">
        <v>0</v>
      </c>
      <c r="L31" s="8">
        <v>520.79999999999995</v>
      </c>
      <c r="M31" s="8">
        <v>2735.6</v>
      </c>
      <c r="N31" s="8">
        <v>93.8</v>
      </c>
      <c r="O31" s="8">
        <v>0</v>
      </c>
      <c r="P31" s="8">
        <v>93.8</v>
      </c>
      <c r="Q31" s="8">
        <v>0</v>
      </c>
      <c r="R31" s="8">
        <v>0</v>
      </c>
      <c r="S31" s="8">
        <v>0</v>
      </c>
      <c r="T31" s="8">
        <v>90.8</v>
      </c>
      <c r="U31" s="8">
        <v>21.2</v>
      </c>
    </row>
    <row r="32" spans="2:21" ht="15.95" customHeight="1" x14ac:dyDescent="0.15">
      <c r="B32" s="319" t="s">
        <v>14</v>
      </c>
      <c r="C32" s="246"/>
      <c r="D32" s="6">
        <v>295</v>
      </c>
      <c r="E32" s="222">
        <v>44.1</v>
      </c>
      <c r="F32" s="222">
        <v>3.5</v>
      </c>
      <c r="G32" s="222">
        <v>572</v>
      </c>
      <c r="H32" s="222">
        <v>121.1</v>
      </c>
      <c r="I32" s="222">
        <v>418.3</v>
      </c>
      <c r="J32" s="8">
        <v>3224.2</v>
      </c>
      <c r="K32" s="8">
        <v>0</v>
      </c>
      <c r="L32" s="8">
        <v>501.4</v>
      </c>
      <c r="M32" s="8">
        <v>2643</v>
      </c>
      <c r="N32" s="8">
        <v>79.8</v>
      </c>
      <c r="O32" s="8">
        <v>5.6</v>
      </c>
      <c r="P32" s="8">
        <v>74.2</v>
      </c>
      <c r="Q32" s="8">
        <v>0</v>
      </c>
      <c r="R32" s="8">
        <v>0</v>
      </c>
      <c r="S32" s="8">
        <v>0</v>
      </c>
      <c r="T32" s="8">
        <v>87.4</v>
      </c>
      <c r="U32" s="8">
        <v>20.399999999999999</v>
      </c>
    </row>
    <row r="33" spans="1:21" ht="15.95" customHeight="1" x14ac:dyDescent="0.15">
      <c r="B33" s="319" t="s">
        <v>15</v>
      </c>
      <c r="C33" s="246"/>
      <c r="D33" s="6">
        <v>316</v>
      </c>
      <c r="E33" s="222">
        <v>41.3</v>
      </c>
      <c r="F33" s="222">
        <v>3.4</v>
      </c>
      <c r="G33" s="222">
        <v>517.4</v>
      </c>
      <c r="H33" s="222">
        <v>122</v>
      </c>
      <c r="I33" s="222">
        <v>376.4</v>
      </c>
      <c r="J33" s="8">
        <v>3222.9</v>
      </c>
      <c r="K33" s="8">
        <v>0</v>
      </c>
      <c r="L33" s="8">
        <v>505.4</v>
      </c>
      <c r="M33" s="8">
        <v>2632.1</v>
      </c>
      <c r="N33" s="8">
        <v>85.3</v>
      </c>
      <c r="O33" s="8">
        <v>0</v>
      </c>
      <c r="P33" s="8">
        <v>85.3</v>
      </c>
      <c r="Q33" s="8">
        <v>0</v>
      </c>
      <c r="R33" s="8">
        <v>0</v>
      </c>
      <c r="S33" s="8">
        <v>0</v>
      </c>
      <c r="T33" s="8">
        <v>85.4</v>
      </c>
      <c r="U33" s="8">
        <v>21.1</v>
      </c>
    </row>
    <row r="34" spans="1:21" ht="15.95" customHeight="1" x14ac:dyDescent="0.15">
      <c r="B34" s="319" t="s">
        <v>16</v>
      </c>
      <c r="C34" s="246"/>
      <c r="D34" s="6">
        <v>622</v>
      </c>
      <c r="E34" s="222">
        <v>43.8</v>
      </c>
      <c r="F34" s="222">
        <v>3.6</v>
      </c>
      <c r="G34" s="222">
        <v>587.9</v>
      </c>
      <c r="H34" s="222">
        <v>123.8</v>
      </c>
      <c r="I34" s="222">
        <v>283.60000000000002</v>
      </c>
      <c r="J34" s="8">
        <v>3604.3</v>
      </c>
      <c r="K34" s="8">
        <v>0</v>
      </c>
      <c r="L34" s="8">
        <v>646.20000000000005</v>
      </c>
      <c r="M34" s="8">
        <v>2842.9</v>
      </c>
      <c r="N34" s="8">
        <v>115.2</v>
      </c>
      <c r="O34" s="8">
        <v>4.5999999999999996</v>
      </c>
      <c r="P34" s="8">
        <v>109.2</v>
      </c>
      <c r="Q34" s="8">
        <v>1.4</v>
      </c>
      <c r="R34" s="8">
        <v>0</v>
      </c>
      <c r="S34" s="8">
        <v>0</v>
      </c>
      <c r="T34" s="8">
        <v>96.5</v>
      </c>
      <c r="U34" s="8">
        <v>21.4</v>
      </c>
    </row>
    <row r="35" spans="1:21" ht="15.95" customHeight="1" x14ac:dyDescent="0.15">
      <c r="B35" s="319" t="s">
        <v>17</v>
      </c>
      <c r="C35" s="246"/>
      <c r="D35" s="6">
        <v>464</v>
      </c>
      <c r="E35" s="222">
        <v>44.9</v>
      </c>
      <c r="F35" s="222">
        <v>3.5</v>
      </c>
      <c r="G35" s="222">
        <v>603.70000000000005</v>
      </c>
      <c r="H35" s="222">
        <v>120.7</v>
      </c>
      <c r="I35" s="222">
        <v>304.2</v>
      </c>
      <c r="J35" s="8">
        <v>3527.7</v>
      </c>
      <c r="K35" s="8">
        <v>0</v>
      </c>
      <c r="L35" s="8">
        <v>604.6</v>
      </c>
      <c r="M35" s="8">
        <v>2827.1</v>
      </c>
      <c r="N35" s="8">
        <v>96</v>
      </c>
      <c r="O35" s="8">
        <v>3.2</v>
      </c>
      <c r="P35" s="8">
        <v>92.2</v>
      </c>
      <c r="Q35" s="8">
        <v>0.6</v>
      </c>
      <c r="R35" s="8">
        <v>0</v>
      </c>
      <c r="S35" s="8">
        <v>0</v>
      </c>
      <c r="T35" s="8">
        <v>97.7</v>
      </c>
      <c r="U35" s="8">
        <v>21.6</v>
      </c>
    </row>
    <row r="36" spans="1:21" ht="15.95" customHeight="1" x14ac:dyDescent="0.15">
      <c r="B36" s="319" t="s">
        <v>18</v>
      </c>
      <c r="C36" s="246"/>
      <c r="D36" s="6">
        <v>632</v>
      </c>
      <c r="E36" s="222">
        <v>46.2</v>
      </c>
      <c r="F36" s="222">
        <v>3.9</v>
      </c>
      <c r="G36" s="222">
        <v>686.5</v>
      </c>
      <c r="H36" s="222">
        <v>125.2</v>
      </c>
      <c r="I36" s="222">
        <v>147.80000000000001</v>
      </c>
      <c r="J36" s="8">
        <v>4135.7</v>
      </c>
      <c r="K36" s="8">
        <v>0</v>
      </c>
      <c r="L36" s="8">
        <v>873.5</v>
      </c>
      <c r="M36" s="8">
        <v>3162.1</v>
      </c>
      <c r="N36" s="8">
        <v>100.1</v>
      </c>
      <c r="O36" s="8">
        <v>18.899999999999999</v>
      </c>
      <c r="P36" s="8">
        <v>81.2</v>
      </c>
      <c r="Q36" s="8">
        <v>0</v>
      </c>
      <c r="R36" s="8">
        <v>0</v>
      </c>
      <c r="S36" s="8">
        <v>0</v>
      </c>
      <c r="T36" s="8">
        <v>107.4</v>
      </c>
      <c r="U36" s="8">
        <v>20.6</v>
      </c>
    </row>
    <row r="37" spans="1:21" ht="15.95" customHeight="1" x14ac:dyDescent="0.15">
      <c r="B37" s="319" t="s">
        <v>19</v>
      </c>
      <c r="C37" s="246"/>
      <c r="D37" s="6">
        <v>562</v>
      </c>
      <c r="E37" s="222">
        <v>46.4</v>
      </c>
      <c r="F37" s="222">
        <v>3.8</v>
      </c>
      <c r="G37" s="222">
        <v>632.9</v>
      </c>
      <c r="H37" s="222">
        <v>125</v>
      </c>
      <c r="I37" s="222">
        <v>190.3</v>
      </c>
      <c r="J37" s="8">
        <v>3898.5</v>
      </c>
      <c r="K37" s="8">
        <v>0</v>
      </c>
      <c r="L37" s="8">
        <v>845.3</v>
      </c>
      <c r="M37" s="8">
        <v>2937.2</v>
      </c>
      <c r="N37" s="8">
        <v>115.9</v>
      </c>
      <c r="O37" s="8">
        <v>25</v>
      </c>
      <c r="P37" s="8">
        <v>90.9</v>
      </c>
      <c r="Q37" s="8">
        <v>0</v>
      </c>
      <c r="R37" s="8">
        <v>0</v>
      </c>
      <c r="S37" s="8">
        <v>0</v>
      </c>
      <c r="T37" s="8">
        <v>101.9</v>
      </c>
      <c r="U37" s="8">
        <v>20.9</v>
      </c>
    </row>
    <row r="38" spans="1:21" ht="15.95" customHeight="1" x14ac:dyDescent="0.15">
      <c r="B38" s="319" t="s">
        <v>20</v>
      </c>
      <c r="C38" s="246"/>
      <c r="D38" s="6">
        <v>206</v>
      </c>
      <c r="E38" s="222">
        <v>40.1</v>
      </c>
      <c r="F38" s="222">
        <v>3.8</v>
      </c>
      <c r="G38" s="222">
        <v>562.9</v>
      </c>
      <c r="H38" s="222">
        <v>127.9</v>
      </c>
      <c r="I38" s="222">
        <v>324.10000000000002</v>
      </c>
      <c r="J38" s="8">
        <v>3426</v>
      </c>
      <c r="K38" s="8">
        <v>0</v>
      </c>
      <c r="L38" s="8">
        <v>694.3</v>
      </c>
      <c r="M38" s="8">
        <v>2658.4</v>
      </c>
      <c r="N38" s="8">
        <v>73.3</v>
      </c>
      <c r="O38" s="8">
        <v>4.9000000000000004</v>
      </c>
      <c r="P38" s="8">
        <v>68.400000000000006</v>
      </c>
      <c r="Q38" s="8">
        <v>0</v>
      </c>
      <c r="R38" s="8">
        <v>0</v>
      </c>
      <c r="S38" s="8">
        <v>0</v>
      </c>
      <c r="T38" s="8">
        <v>86.3</v>
      </c>
      <c r="U38" s="8">
        <v>20.100000000000001</v>
      </c>
    </row>
    <row r="39" spans="1:21" ht="15.95" customHeight="1" x14ac:dyDescent="0.15">
      <c r="B39" s="319" t="s">
        <v>21</v>
      </c>
      <c r="C39" s="246"/>
      <c r="D39" s="6">
        <v>83</v>
      </c>
      <c r="E39" s="222">
        <v>38.9</v>
      </c>
      <c r="F39" s="222">
        <v>3.3</v>
      </c>
      <c r="G39" s="222">
        <v>593.20000000000005</v>
      </c>
      <c r="H39" s="222">
        <v>131.30000000000001</v>
      </c>
      <c r="I39" s="222">
        <v>380.7</v>
      </c>
      <c r="J39" s="8">
        <v>3493.9</v>
      </c>
      <c r="K39" s="8">
        <v>0</v>
      </c>
      <c r="L39" s="8">
        <v>885.4</v>
      </c>
      <c r="M39" s="8">
        <v>2591.1999999999998</v>
      </c>
      <c r="N39" s="8">
        <v>17.3</v>
      </c>
      <c r="O39" s="8">
        <v>0</v>
      </c>
      <c r="P39" s="8">
        <v>17.3</v>
      </c>
      <c r="Q39" s="8">
        <v>0</v>
      </c>
      <c r="R39" s="8">
        <v>0</v>
      </c>
      <c r="S39" s="8">
        <v>0</v>
      </c>
      <c r="T39" s="8">
        <v>85.9</v>
      </c>
      <c r="U39" s="8">
        <v>18.3</v>
      </c>
    </row>
    <row r="40" spans="1:21" ht="15.95" customHeight="1" x14ac:dyDescent="0.15">
      <c r="B40" s="319" t="s">
        <v>22</v>
      </c>
      <c r="C40" s="246"/>
      <c r="D40" s="6">
        <v>43</v>
      </c>
      <c r="E40" s="222">
        <v>40.9</v>
      </c>
      <c r="F40" s="222">
        <v>3.7</v>
      </c>
      <c r="G40" s="222">
        <v>593.79999999999995</v>
      </c>
      <c r="H40" s="222">
        <v>132.30000000000001</v>
      </c>
      <c r="I40" s="222">
        <v>245</v>
      </c>
      <c r="J40" s="8">
        <v>3371</v>
      </c>
      <c r="K40" s="8">
        <v>0</v>
      </c>
      <c r="L40" s="8">
        <v>638</v>
      </c>
      <c r="M40" s="8">
        <v>2683.6</v>
      </c>
      <c r="N40" s="8">
        <v>49.4</v>
      </c>
      <c r="O40" s="8">
        <v>0</v>
      </c>
      <c r="P40" s="8">
        <v>49.4</v>
      </c>
      <c r="Q40" s="8">
        <v>0</v>
      </c>
      <c r="R40" s="8">
        <v>0</v>
      </c>
      <c r="S40" s="8">
        <v>0</v>
      </c>
      <c r="T40" s="8">
        <v>87.9</v>
      </c>
      <c r="U40" s="8">
        <v>19.7</v>
      </c>
    </row>
    <row r="41" spans="1:21" s="12" customFormat="1" ht="15.95" customHeight="1" x14ac:dyDescent="0.15">
      <c r="A41" s="13"/>
      <c r="B41" s="321" t="s">
        <v>23</v>
      </c>
      <c r="C41" s="248"/>
      <c r="D41" s="6">
        <v>56</v>
      </c>
      <c r="E41" s="222">
        <v>41</v>
      </c>
      <c r="F41" s="222">
        <v>3.8</v>
      </c>
      <c r="G41" s="222">
        <v>528.29999999999995</v>
      </c>
      <c r="H41" s="222">
        <v>126</v>
      </c>
      <c r="I41" s="222">
        <v>322</v>
      </c>
      <c r="J41" s="8">
        <v>3223</v>
      </c>
      <c r="K41" s="8">
        <v>0</v>
      </c>
      <c r="L41" s="8">
        <v>507.1</v>
      </c>
      <c r="M41" s="8">
        <v>2661.8</v>
      </c>
      <c r="N41" s="8">
        <v>54.1</v>
      </c>
      <c r="O41" s="8">
        <v>0</v>
      </c>
      <c r="P41" s="8">
        <v>54.1</v>
      </c>
      <c r="Q41" s="8">
        <v>0</v>
      </c>
      <c r="R41" s="8">
        <v>0</v>
      </c>
      <c r="S41" s="8">
        <v>0</v>
      </c>
      <c r="T41" s="8">
        <v>84.2</v>
      </c>
      <c r="U41" s="8">
        <v>20.3</v>
      </c>
    </row>
    <row r="42" spans="1:21" ht="15.95" customHeight="1" x14ac:dyDescent="0.15">
      <c r="B42" s="319" t="s">
        <v>24</v>
      </c>
      <c r="C42" s="246"/>
      <c r="D42" s="6">
        <v>231</v>
      </c>
      <c r="E42" s="222">
        <v>40.200000000000003</v>
      </c>
      <c r="F42" s="222">
        <v>3.4</v>
      </c>
      <c r="G42" s="222">
        <v>539.5</v>
      </c>
      <c r="H42" s="222">
        <v>120.2</v>
      </c>
      <c r="I42" s="222">
        <v>354.8</v>
      </c>
      <c r="J42" s="8">
        <v>3154.1</v>
      </c>
      <c r="K42" s="8">
        <v>0</v>
      </c>
      <c r="L42" s="8">
        <v>518.70000000000005</v>
      </c>
      <c r="M42" s="8">
        <v>2545.3000000000002</v>
      </c>
      <c r="N42" s="8">
        <v>90</v>
      </c>
      <c r="O42" s="8">
        <v>0</v>
      </c>
      <c r="P42" s="8">
        <v>90</v>
      </c>
      <c r="Q42" s="8">
        <v>0</v>
      </c>
      <c r="R42" s="8">
        <v>0</v>
      </c>
      <c r="S42" s="8">
        <v>0</v>
      </c>
      <c r="T42" s="8">
        <v>84</v>
      </c>
      <c r="U42" s="8">
        <v>19.899999999999999</v>
      </c>
    </row>
    <row r="43" spans="1:21" ht="15.95" customHeight="1" x14ac:dyDescent="0.15">
      <c r="B43" s="319" t="s">
        <v>25</v>
      </c>
      <c r="C43" s="246"/>
      <c r="D43" s="6">
        <v>173</v>
      </c>
      <c r="E43" s="222">
        <v>44</v>
      </c>
      <c r="F43" s="222">
        <v>3.4</v>
      </c>
      <c r="G43" s="222">
        <v>643.5</v>
      </c>
      <c r="H43" s="222">
        <v>120.9</v>
      </c>
      <c r="I43" s="222">
        <v>426.3</v>
      </c>
      <c r="J43" s="8">
        <v>3491.7</v>
      </c>
      <c r="K43" s="8">
        <v>0</v>
      </c>
      <c r="L43" s="8">
        <v>695.6</v>
      </c>
      <c r="M43" s="8">
        <v>2710.7</v>
      </c>
      <c r="N43" s="8">
        <v>85.4</v>
      </c>
      <c r="O43" s="8">
        <v>5.8</v>
      </c>
      <c r="P43" s="8">
        <v>74</v>
      </c>
      <c r="Q43" s="8">
        <v>5.6</v>
      </c>
      <c r="R43" s="8">
        <v>0</v>
      </c>
      <c r="S43" s="8">
        <v>0</v>
      </c>
      <c r="T43" s="8">
        <v>93.3</v>
      </c>
      <c r="U43" s="8">
        <v>19.8</v>
      </c>
    </row>
    <row r="44" spans="1:21" ht="15.95" customHeight="1" x14ac:dyDescent="0.15">
      <c r="B44" s="319" t="s">
        <v>26</v>
      </c>
      <c r="C44" s="246"/>
      <c r="D44" s="6">
        <v>221</v>
      </c>
      <c r="E44" s="222">
        <v>42.5</v>
      </c>
      <c r="F44" s="222">
        <v>3.6</v>
      </c>
      <c r="G44" s="222">
        <v>576.4</v>
      </c>
      <c r="H44" s="222">
        <v>124.1</v>
      </c>
      <c r="I44" s="222">
        <v>347.3</v>
      </c>
      <c r="J44" s="8">
        <v>3476.4</v>
      </c>
      <c r="K44" s="8">
        <v>0</v>
      </c>
      <c r="L44" s="8">
        <v>544</v>
      </c>
      <c r="M44" s="8">
        <v>2847</v>
      </c>
      <c r="N44" s="8">
        <v>85.4</v>
      </c>
      <c r="O44" s="8">
        <v>2.2999999999999998</v>
      </c>
      <c r="P44" s="8">
        <v>83.1</v>
      </c>
      <c r="Q44" s="8">
        <v>0</v>
      </c>
      <c r="R44" s="8">
        <v>0</v>
      </c>
      <c r="S44" s="8">
        <v>0</v>
      </c>
      <c r="T44" s="8">
        <v>90.9</v>
      </c>
      <c r="U44" s="8">
        <v>20.6</v>
      </c>
    </row>
    <row r="45" spans="1:21" ht="15.95" customHeight="1" x14ac:dyDescent="0.15">
      <c r="B45" s="319" t="s">
        <v>27</v>
      </c>
      <c r="C45" s="246"/>
      <c r="D45" s="6">
        <v>307</v>
      </c>
      <c r="E45" s="222">
        <v>45.4</v>
      </c>
      <c r="F45" s="222">
        <v>3.6</v>
      </c>
      <c r="G45" s="222">
        <v>606.9</v>
      </c>
      <c r="H45" s="222">
        <v>125.3</v>
      </c>
      <c r="I45" s="222">
        <v>317.3</v>
      </c>
      <c r="J45" s="8">
        <v>3636.5</v>
      </c>
      <c r="K45" s="8">
        <v>0</v>
      </c>
      <c r="L45" s="8">
        <v>623.29999999999995</v>
      </c>
      <c r="M45" s="8">
        <v>2910</v>
      </c>
      <c r="N45" s="8">
        <v>103.2</v>
      </c>
      <c r="O45" s="8">
        <v>13</v>
      </c>
      <c r="P45" s="8">
        <v>90.2</v>
      </c>
      <c r="Q45" s="8">
        <v>0</v>
      </c>
      <c r="R45" s="8">
        <v>0</v>
      </c>
      <c r="S45" s="8">
        <v>0</v>
      </c>
      <c r="T45" s="8">
        <v>96.3</v>
      </c>
      <c r="U45" s="8">
        <v>20.8</v>
      </c>
    </row>
    <row r="46" spans="1:21" ht="15.95" customHeight="1" x14ac:dyDescent="0.15">
      <c r="B46" s="319" t="s">
        <v>28</v>
      </c>
      <c r="C46" s="246"/>
      <c r="D46" s="6">
        <v>547</v>
      </c>
      <c r="E46" s="222">
        <v>43.3</v>
      </c>
      <c r="F46" s="222">
        <v>3.7</v>
      </c>
      <c r="G46" s="222">
        <v>613.70000000000005</v>
      </c>
      <c r="H46" s="222">
        <v>129.80000000000001</v>
      </c>
      <c r="I46" s="222">
        <v>262.5</v>
      </c>
      <c r="J46" s="8">
        <v>3707.5</v>
      </c>
      <c r="K46" s="8">
        <v>0</v>
      </c>
      <c r="L46" s="8">
        <v>663.8</v>
      </c>
      <c r="M46" s="8">
        <v>2934.4</v>
      </c>
      <c r="N46" s="8">
        <v>109.2</v>
      </c>
      <c r="O46" s="8">
        <v>17.2</v>
      </c>
      <c r="P46" s="8">
        <v>91.7</v>
      </c>
      <c r="Q46" s="8">
        <v>0.4</v>
      </c>
      <c r="R46" s="8">
        <v>0</v>
      </c>
      <c r="S46" s="8">
        <v>0</v>
      </c>
      <c r="T46" s="8">
        <v>100.1</v>
      </c>
      <c r="U46" s="8">
        <v>21</v>
      </c>
    </row>
    <row r="47" spans="1:21" ht="15.95" customHeight="1" x14ac:dyDescent="0.15">
      <c r="B47" s="319" t="s">
        <v>29</v>
      </c>
      <c r="C47" s="246"/>
      <c r="D47" s="6">
        <v>133</v>
      </c>
      <c r="E47" s="222">
        <v>41.9</v>
      </c>
      <c r="F47" s="222">
        <v>3.4</v>
      </c>
      <c r="G47" s="222">
        <v>582.9</v>
      </c>
      <c r="H47" s="222">
        <v>119.5</v>
      </c>
      <c r="I47" s="222">
        <v>328.7</v>
      </c>
      <c r="J47" s="8">
        <v>3336.7</v>
      </c>
      <c r="K47" s="8">
        <v>0</v>
      </c>
      <c r="L47" s="8">
        <v>583.6</v>
      </c>
      <c r="M47" s="8">
        <v>2705.6</v>
      </c>
      <c r="N47" s="8">
        <v>47.5</v>
      </c>
      <c r="O47" s="8">
        <v>0</v>
      </c>
      <c r="P47" s="8">
        <v>47.5</v>
      </c>
      <c r="Q47" s="8">
        <v>0</v>
      </c>
      <c r="R47" s="8">
        <v>0</v>
      </c>
      <c r="S47" s="8">
        <v>0</v>
      </c>
      <c r="T47" s="8">
        <v>88.1</v>
      </c>
      <c r="U47" s="8">
        <v>20.2</v>
      </c>
    </row>
    <row r="48" spans="1:21" ht="15.95" customHeight="1" x14ac:dyDescent="0.15">
      <c r="B48" s="319" t="s">
        <v>30</v>
      </c>
      <c r="C48" s="246"/>
      <c r="D48" s="6">
        <v>110</v>
      </c>
      <c r="E48" s="222">
        <v>46</v>
      </c>
      <c r="F48" s="222">
        <v>3.7</v>
      </c>
      <c r="G48" s="222">
        <v>598</v>
      </c>
      <c r="H48" s="222">
        <v>126.5</v>
      </c>
      <c r="I48" s="222">
        <v>347.4</v>
      </c>
      <c r="J48" s="8">
        <v>3585.1</v>
      </c>
      <c r="K48" s="8">
        <v>0</v>
      </c>
      <c r="L48" s="8">
        <v>584.4</v>
      </c>
      <c r="M48" s="8">
        <v>2915.7</v>
      </c>
      <c r="N48" s="8">
        <v>85</v>
      </c>
      <c r="O48" s="8">
        <v>0</v>
      </c>
      <c r="P48" s="8">
        <v>85</v>
      </c>
      <c r="Q48" s="8">
        <v>0</v>
      </c>
      <c r="R48" s="8">
        <v>0</v>
      </c>
      <c r="S48" s="8">
        <v>0</v>
      </c>
      <c r="T48" s="8">
        <v>98.9</v>
      </c>
      <c r="U48" s="8">
        <v>21.1</v>
      </c>
    </row>
    <row r="49" spans="2:21" ht="15.95" customHeight="1" x14ac:dyDescent="0.15">
      <c r="B49" s="319" t="s">
        <v>31</v>
      </c>
      <c r="C49" s="246"/>
      <c r="D49" s="6">
        <v>123</v>
      </c>
      <c r="E49" s="222">
        <v>44.2</v>
      </c>
      <c r="F49" s="222">
        <v>3.5</v>
      </c>
      <c r="G49" s="222">
        <v>591.1</v>
      </c>
      <c r="H49" s="222">
        <v>120.8</v>
      </c>
      <c r="I49" s="222">
        <v>203.4</v>
      </c>
      <c r="J49" s="8">
        <v>3535.4</v>
      </c>
      <c r="K49" s="8">
        <v>0</v>
      </c>
      <c r="L49" s="8">
        <v>577.79999999999995</v>
      </c>
      <c r="M49" s="8">
        <v>2836.2</v>
      </c>
      <c r="N49" s="8">
        <v>121.3</v>
      </c>
      <c r="O49" s="8">
        <v>4.0999999999999996</v>
      </c>
      <c r="P49" s="8">
        <v>117.3</v>
      </c>
      <c r="Q49" s="8">
        <v>0</v>
      </c>
      <c r="R49" s="8">
        <v>0</v>
      </c>
      <c r="S49" s="8">
        <v>0</v>
      </c>
      <c r="T49" s="8">
        <v>94.6</v>
      </c>
      <c r="U49" s="8">
        <v>20.9</v>
      </c>
    </row>
    <row r="50" spans="2:21" ht="15.95" customHeight="1" x14ac:dyDescent="0.15">
      <c r="B50" s="319" t="s">
        <v>32</v>
      </c>
      <c r="C50" s="246"/>
      <c r="D50" s="6">
        <v>431</v>
      </c>
      <c r="E50" s="222">
        <v>45.8</v>
      </c>
      <c r="F50" s="222">
        <v>3.6</v>
      </c>
      <c r="G50" s="222">
        <v>651</v>
      </c>
      <c r="H50" s="222">
        <v>129</v>
      </c>
      <c r="I50" s="222">
        <v>180.3</v>
      </c>
      <c r="J50" s="8">
        <v>3892.7</v>
      </c>
      <c r="K50" s="8">
        <v>0</v>
      </c>
      <c r="L50" s="8">
        <v>691.6</v>
      </c>
      <c r="M50" s="8">
        <v>3066.2</v>
      </c>
      <c r="N50" s="8">
        <v>135</v>
      </c>
      <c r="O50" s="8">
        <v>12.1</v>
      </c>
      <c r="P50" s="8">
        <v>122.9</v>
      </c>
      <c r="Q50" s="8">
        <v>0</v>
      </c>
      <c r="R50" s="8">
        <v>0</v>
      </c>
      <c r="S50" s="8">
        <v>0</v>
      </c>
      <c r="T50" s="8">
        <v>105</v>
      </c>
      <c r="U50" s="8">
        <v>21.7</v>
      </c>
    </row>
    <row r="51" spans="2:21" ht="15.95" customHeight="1" x14ac:dyDescent="0.15">
      <c r="B51" s="319" t="s">
        <v>33</v>
      </c>
      <c r="C51" s="246"/>
      <c r="D51" s="6">
        <v>366</v>
      </c>
      <c r="E51" s="222">
        <v>41.9</v>
      </c>
      <c r="F51" s="222">
        <v>3.6</v>
      </c>
      <c r="G51" s="222">
        <v>608.4</v>
      </c>
      <c r="H51" s="222">
        <v>128.80000000000001</v>
      </c>
      <c r="I51" s="222">
        <v>251.4</v>
      </c>
      <c r="J51" s="8">
        <v>3743.4</v>
      </c>
      <c r="K51" s="8">
        <v>0</v>
      </c>
      <c r="L51" s="8">
        <v>620.79999999999995</v>
      </c>
      <c r="M51" s="8">
        <v>3031.4</v>
      </c>
      <c r="N51" s="8">
        <v>91.2</v>
      </c>
      <c r="O51" s="8">
        <v>6.8</v>
      </c>
      <c r="P51" s="8">
        <v>84.4</v>
      </c>
      <c r="Q51" s="8">
        <v>0</v>
      </c>
      <c r="R51" s="8">
        <v>0</v>
      </c>
      <c r="S51" s="8">
        <v>0</v>
      </c>
      <c r="T51" s="8">
        <v>100.4</v>
      </c>
      <c r="U51" s="8">
        <v>21.7</v>
      </c>
    </row>
    <row r="52" spans="2:21" ht="15.95" customHeight="1" x14ac:dyDescent="0.15">
      <c r="B52" s="319" t="s">
        <v>34</v>
      </c>
      <c r="C52" s="246"/>
      <c r="D52" s="6">
        <v>76</v>
      </c>
      <c r="E52" s="222">
        <v>44.7</v>
      </c>
      <c r="F52" s="222">
        <v>3.6</v>
      </c>
      <c r="G52" s="222">
        <v>573.70000000000005</v>
      </c>
      <c r="H52" s="222">
        <v>130</v>
      </c>
      <c r="I52" s="222">
        <v>279.7</v>
      </c>
      <c r="J52" s="8">
        <v>3687.8</v>
      </c>
      <c r="K52" s="8">
        <v>0</v>
      </c>
      <c r="L52" s="8">
        <v>683.3</v>
      </c>
      <c r="M52" s="8">
        <v>2924.9</v>
      </c>
      <c r="N52" s="8">
        <v>79.599999999999994</v>
      </c>
      <c r="O52" s="8">
        <v>0</v>
      </c>
      <c r="P52" s="8">
        <v>79.599999999999994</v>
      </c>
      <c r="Q52" s="8">
        <v>0</v>
      </c>
      <c r="R52" s="8">
        <v>0</v>
      </c>
      <c r="S52" s="8">
        <v>0</v>
      </c>
      <c r="T52" s="8">
        <v>94.3</v>
      </c>
      <c r="U52" s="8">
        <v>21.6</v>
      </c>
    </row>
    <row r="53" spans="2:21" ht="15.95" customHeight="1" x14ac:dyDescent="0.15">
      <c r="B53" s="319" t="s">
        <v>35</v>
      </c>
      <c r="C53" s="246"/>
      <c r="D53" s="6">
        <v>110</v>
      </c>
      <c r="E53" s="222">
        <v>43.7</v>
      </c>
      <c r="F53" s="222">
        <v>3.5</v>
      </c>
      <c r="G53" s="222">
        <v>592.20000000000005</v>
      </c>
      <c r="H53" s="222">
        <v>123</v>
      </c>
      <c r="I53" s="222">
        <v>283.89999999999998</v>
      </c>
      <c r="J53" s="8">
        <v>3567.2</v>
      </c>
      <c r="K53" s="8">
        <v>0</v>
      </c>
      <c r="L53" s="8">
        <v>681.7</v>
      </c>
      <c r="M53" s="8">
        <v>2811.9</v>
      </c>
      <c r="N53" s="8">
        <v>73.599999999999994</v>
      </c>
      <c r="O53" s="8">
        <v>0</v>
      </c>
      <c r="P53" s="8">
        <v>73.599999999999994</v>
      </c>
      <c r="Q53" s="8">
        <v>0</v>
      </c>
      <c r="R53" s="8">
        <v>0</v>
      </c>
      <c r="S53" s="8">
        <v>0</v>
      </c>
      <c r="T53" s="8">
        <v>95.2</v>
      </c>
      <c r="U53" s="8">
        <v>20.7</v>
      </c>
    </row>
    <row r="54" spans="2:21" ht="15.95" customHeight="1" x14ac:dyDescent="0.15">
      <c r="B54" s="319" t="s">
        <v>36</v>
      </c>
      <c r="C54" s="246"/>
      <c r="D54" s="6">
        <v>7</v>
      </c>
      <c r="E54" s="222">
        <v>44.6</v>
      </c>
      <c r="F54" s="222">
        <v>2.6</v>
      </c>
      <c r="G54" s="222">
        <v>371.3</v>
      </c>
      <c r="H54" s="222">
        <v>101.3</v>
      </c>
      <c r="I54" s="222">
        <v>386.1</v>
      </c>
      <c r="J54" s="8">
        <v>2607.3000000000002</v>
      </c>
      <c r="K54" s="8">
        <v>0</v>
      </c>
      <c r="L54" s="8">
        <v>384.4</v>
      </c>
      <c r="M54" s="8">
        <v>2222.9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84</v>
      </c>
      <c r="U54" s="8">
        <v>25.7</v>
      </c>
    </row>
    <row r="55" spans="2:21" ht="15.95" customHeight="1" x14ac:dyDescent="0.15">
      <c r="B55" s="319" t="s">
        <v>37</v>
      </c>
      <c r="C55" s="246"/>
      <c r="D55" s="6">
        <v>6</v>
      </c>
      <c r="E55" s="222">
        <v>40.200000000000003</v>
      </c>
      <c r="F55" s="222">
        <v>3.3</v>
      </c>
      <c r="G55" s="222">
        <v>587.20000000000005</v>
      </c>
      <c r="H55" s="222">
        <v>108.6</v>
      </c>
      <c r="I55" s="222">
        <v>200.3</v>
      </c>
      <c r="J55" s="8">
        <v>3477.7</v>
      </c>
      <c r="K55" s="8">
        <v>0</v>
      </c>
      <c r="L55" s="8">
        <v>694.3</v>
      </c>
      <c r="M55" s="8">
        <v>2689.7</v>
      </c>
      <c r="N55" s="8">
        <v>93.7</v>
      </c>
      <c r="O55" s="8">
        <v>0</v>
      </c>
      <c r="P55" s="8">
        <v>93.7</v>
      </c>
      <c r="Q55" s="8">
        <v>0</v>
      </c>
      <c r="R55" s="8">
        <v>0</v>
      </c>
      <c r="S55" s="8">
        <v>0</v>
      </c>
      <c r="T55" s="8">
        <v>87.1</v>
      </c>
      <c r="U55" s="8">
        <v>18.7</v>
      </c>
    </row>
    <row r="56" spans="2:21" ht="15.95" customHeight="1" x14ac:dyDescent="0.15">
      <c r="B56" s="319" t="s">
        <v>38</v>
      </c>
      <c r="C56" s="246"/>
      <c r="D56" s="6">
        <v>233</v>
      </c>
      <c r="E56" s="222">
        <v>40.9</v>
      </c>
      <c r="F56" s="222">
        <v>3.5</v>
      </c>
      <c r="G56" s="222">
        <v>590</v>
      </c>
      <c r="H56" s="222">
        <v>125.7</v>
      </c>
      <c r="I56" s="222">
        <v>307.10000000000002</v>
      </c>
      <c r="J56" s="8">
        <v>3755.5</v>
      </c>
      <c r="K56" s="8">
        <v>0</v>
      </c>
      <c r="L56" s="8">
        <v>676.9</v>
      </c>
      <c r="M56" s="8">
        <v>2990.9</v>
      </c>
      <c r="N56" s="8">
        <v>87.7</v>
      </c>
      <c r="O56" s="8">
        <v>27.5</v>
      </c>
      <c r="P56" s="8">
        <v>60.2</v>
      </c>
      <c r="Q56" s="8">
        <v>0</v>
      </c>
      <c r="R56" s="8">
        <v>0</v>
      </c>
      <c r="S56" s="8">
        <v>0</v>
      </c>
      <c r="T56" s="8">
        <v>96.9</v>
      </c>
      <c r="U56" s="8">
        <v>21</v>
      </c>
    </row>
    <row r="57" spans="2:21" ht="15.95" customHeight="1" x14ac:dyDescent="0.15">
      <c r="B57" s="319" t="s">
        <v>39</v>
      </c>
      <c r="C57" s="246"/>
      <c r="D57" s="6">
        <v>251</v>
      </c>
      <c r="E57" s="222">
        <v>39.700000000000003</v>
      </c>
      <c r="F57" s="222">
        <v>3.7</v>
      </c>
      <c r="G57" s="222">
        <v>579.29999999999995</v>
      </c>
      <c r="H57" s="222">
        <v>123.7</v>
      </c>
      <c r="I57" s="222">
        <v>290.89999999999998</v>
      </c>
      <c r="J57" s="8">
        <v>3460.4</v>
      </c>
      <c r="K57" s="8">
        <v>0</v>
      </c>
      <c r="L57" s="8">
        <v>666.3</v>
      </c>
      <c r="M57" s="8">
        <v>2731.3</v>
      </c>
      <c r="N57" s="8">
        <v>62.8</v>
      </c>
      <c r="O57" s="8">
        <v>9.8000000000000007</v>
      </c>
      <c r="P57" s="8">
        <v>52.9</v>
      </c>
      <c r="Q57" s="8">
        <v>0</v>
      </c>
      <c r="R57" s="8">
        <v>0</v>
      </c>
      <c r="S57" s="8">
        <v>0</v>
      </c>
      <c r="T57" s="8">
        <v>88.7</v>
      </c>
      <c r="U57" s="8">
        <v>19.7</v>
      </c>
    </row>
    <row r="58" spans="2:21" ht="15.95" customHeight="1" x14ac:dyDescent="0.15">
      <c r="B58" s="319" t="s">
        <v>40</v>
      </c>
      <c r="C58" s="246"/>
      <c r="D58" s="6">
        <v>107</v>
      </c>
      <c r="E58" s="222">
        <v>40.9</v>
      </c>
      <c r="F58" s="222">
        <v>3.4</v>
      </c>
      <c r="G58" s="222">
        <v>590.5</v>
      </c>
      <c r="H58" s="222">
        <v>119.4</v>
      </c>
      <c r="I58" s="222">
        <v>344.4</v>
      </c>
      <c r="J58" s="8">
        <v>3394.4</v>
      </c>
      <c r="K58" s="8">
        <v>0</v>
      </c>
      <c r="L58" s="8">
        <v>571.70000000000005</v>
      </c>
      <c r="M58" s="8">
        <v>2746.8</v>
      </c>
      <c r="N58" s="8">
        <v>75.900000000000006</v>
      </c>
      <c r="O58" s="8">
        <v>0</v>
      </c>
      <c r="P58" s="8">
        <v>75.900000000000006</v>
      </c>
      <c r="Q58" s="8">
        <v>0</v>
      </c>
      <c r="R58" s="8">
        <v>0</v>
      </c>
      <c r="S58" s="8">
        <v>0</v>
      </c>
      <c r="T58" s="8">
        <v>92.7</v>
      </c>
      <c r="U58" s="8">
        <v>20.6</v>
      </c>
    </row>
    <row r="59" spans="2:21" ht="15.95" customHeight="1" x14ac:dyDescent="0.15">
      <c r="B59" s="319" t="s">
        <v>41</v>
      </c>
      <c r="C59" s="246"/>
      <c r="D59" s="6">
        <v>50</v>
      </c>
      <c r="E59" s="222">
        <v>41.7</v>
      </c>
      <c r="F59" s="222">
        <v>3</v>
      </c>
      <c r="G59" s="222">
        <v>579</v>
      </c>
      <c r="H59" s="222">
        <v>117.6</v>
      </c>
      <c r="I59" s="222">
        <v>306.5</v>
      </c>
      <c r="J59" s="8">
        <v>3409</v>
      </c>
      <c r="K59" s="8">
        <v>0</v>
      </c>
      <c r="L59" s="8">
        <v>849.6</v>
      </c>
      <c r="M59" s="8">
        <v>2520.1</v>
      </c>
      <c r="N59" s="8">
        <v>39.200000000000003</v>
      </c>
      <c r="O59" s="8">
        <v>0</v>
      </c>
      <c r="P59" s="8">
        <v>39.200000000000003</v>
      </c>
      <c r="Q59" s="8">
        <v>0</v>
      </c>
      <c r="R59" s="8">
        <v>0</v>
      </c>
      <c r="S59" s="8">
        <v>0</v>
      </c>
      <c r="T59" s="8">
        <v>84.5</v>
      </c>
      <c r="U59" s="8">
        <v>18.899999999999999</v>
      </c>
    </row>
    <row r="60" spans="2:21" ht="15.95" customHeight="1" x14ac:dyDescent="0.15">
      <c r="B60" s="319" t="s">
        <v>42</v>
      </c>
      <c r="C60" s="246"/>
      <c r="D60" s="6">
        <v>117</v>
      </c>
      <c r="E60" s="222">
        <v>39.9</v>
      </c>
      <c r="F60" s="222">
        <v>3.2</v>
      </c>
      <c r="G60" s="222">
        <v>546.4</v>
      </c>
      <c r="H60" s="222">
        <v>117.4</v>
      </c>
      <c r="I60" s="222">
        <v>297.10000000000002</v>
      </c>
      <c r="J60" s="8">
        <v>3317.1</v>
      </c>
      <c r="K60" s="8">
        <v>0</v>
      </c>
      <c r="L60" s="8">
        <v>730.5</v>
      </c>
      <c r="M60" s="8">
        <v>2549</v>
      </c>
      <c r="N60" s="8">
        <v>37.6</v>
      </c>
      <c r="O60" s="8">
        <v>8.5</v>
      </c>
      <c r="P60" s="8">
        <v>29</v>
      </c>
      <c r="Q60" s="8">
        <v>0</v>
      </c>
      <c r="R60" s="8">
        <v>0</v>
      </c>
      <c r="S60" s="8">
        <v>0</v>
      </c>
      <c r="T60" s="8">
        <v>82.6</v>
      </c>
      <c r="U60" s="8">
        <v>19.5</v>
      </c>
    </row>
    <row r="61" spans="2:21" ht="15.95" customHeight="1" x14ac:dyDescent="0.15">
      <c r="B61" s="319" t="s">
        <v>43</v>
      </c>
      <c r="C61" s="246"/>
      <c r="D61" s="6">
        <v>62</v>
      </c>
      <c r="E61" s="222">
        <v>44.4</v>
      </c>
      <c r="F61" s="222">
        <v>3.5</v>
      </c>
      <c r="G61" s="222">
        <v>585.5</v>
      </c>
      <c r="H61" s="222">
        <v>113.6</v>
      </c>
      <c r="I61" s="222">
        <v>294.5</v>
      </c>
      <c r="J61" s="8">
        <v>3232.8</v>
      </c>
      <c r="K61" s="8">
        <v>0</v>
      </c>
      <c r="L61" s="8">
        <v>488.6</v>
      </c>
      <c r="M61" s="8">
        <v>2647.9</v>
      </c>
      <c r="N61" s="8">
        <v>96.3</v>
      </c>
      <c r="O61" s="8">
        <v>0</v>
      </c>
      <c r="P61" s="8">
        <v>96.3</v>
      </c>
      <c r="Q61" s="8">
        <v>0</v>
      </c>
      <c r="R61" s="8">
        <v>0</v>
      </c>
      <c r="S61" s="8">
        <v>0</v>
      </c>
      <c r="T61" s="8">
        <v>89.9</v>
      </c>
      <c r="U61" s="8">
        <v>20</v>
      </c>
    </row>
    <row r="62" spans="2:21" ht="15.95" customHeight="1" x14ac:dyDescent="0.15">
      <c r="B62" s="319" t="s">
        <v>44</v>
      </c>
      <c r="C62" s="246"/>
      <c r="D62" s="6">
        <v>95</v>
      </c>
      <c r="E62" s="222">
        <v>40.5</v>
      </c>
      <c r="F62" s="222">
        <v>3.5</v>
      </c>
      <c r="G62" s="222">
        <v>562.5</v>
      </c>
      <c r="H62" s="222">
        <v>114</v>
      </c>
      <c r="I62" s="222">
        <v>279.39999999999998</v>
      </c>
      <c r="J62" s="8">
        <v>3160.5</v>
      </c>
      <c r="K62" s="8">
        <v>0</v>
      </c>
      <c r="L62" s="8">
        <v>645.70000000000005</v>
      </c>
      <c r="M62" s="8">
        <v>2489.3000000000002</v>
      </c>
      <c r="N62" s="8">
        <v>25.6</v>
      </c>
      <c r="O62" s="8">
        <v>0</v>
      </c>
      <c r="P62" s="8">
        <v>25.6</v>
      </c>
      <c r="Q62" s="8">
        <v>0</v>
      </c>
      <c r="R62" s="8">
        <v>0</v>
      </c>
      <c r="S62" s="8">
        <v>0</v>
      </c>
      <c r="T62" s="8">
        <v>82</v>
      </c>
      <c r="U62" s="8">
        <v>19</v>
      </c>
    </row>
    <row r="63" spans="2:21" ht="15.95" customHeight="1" x14ac:dyDescent="0.15">
      <c r="B63" s="319" t="s">
        <v>45</v>
      </c>
      <c r="C63" s="246"/>
      <c r="D63" s="6">
        <v>504</v>
      </c>
      <c r="E63" s="222">
        <v>43.6</v>
      </c>
      <c r="F63" s="222">
        <v>3.9</v>
      </c>
      <c r="G63" s="222">
        <v>581.9</v>
      </c>
      <c r="H63" s="222">
        <v>125.9</v>
      </c>
      <c r="I63" s="222">
        <v>311.3</v>
      </c>
      <c r="J63" s="8">
        <v>3505.6</v>
      </c>
      <c r="K63" s="8">
        <v>0</v>
      </c>
      <c r="L63" s="8">
        <v>502.4</v>
      </c>
      <c r="M63" s="8">
        <v>2911</v>
      </c>
      <c r="N63" s="8">
        <v>92.3</v>
      </c>
      <c r="O63" s="8">
        <v>10.1</v>
      </c>
      <c r="P63" s="8">
        <v>80.7</v>
      </c>
      <c r="Q63" s="8">
        <v>1.5</v>
      </c>
      <c r="R63" s="8">
        <v>0</v>
      </c>
      <c r="S63" s="8">
        <v>0</v>
      </c>
      <c r="T63" s="8">
        <v>95.8</v>
      </c>
      <c r="U63" s="8">
        <v>21.2</v>
      </c>
    </row>
    <row r="64" spans="2:21" ht="15.95" customHeight="1" x14ac:dyDescent="0.15">
      <c r="B64" s="319" t="s">
        <v>46</v>
      </c>
      <c r="C64" s="246"/>
      <c r="D64" s="6">
        <v>130</v>
      </c>
      <c r="E64" s="222">
        <v>42.8</v>
      </c>
      <c r="F64" s="222">
        <v>3.7</v>
      </c>
      <c r="G64" s="222">
        <v>561.9</v>
      </c>
      <c r="H64" s="222">
        <v>125.4</v>
      </c>
      <c r="I64" s="222">
        <v>393.9</v>
      </c>
      <c r="J64" s="8">
        <v>3331.8</v>
      </c>
      <c r="K64" s="8">
        <v>0</v>
      </c>
      <c r="L64" s="8">
        <v>484.2</v>
      </c>
      <c r="M64" s="8">
        <v>2751.8</v>
      </c>
      <c r="N64" s="8">
        <v>95.8</v>
      </c>
      <c r="O64" s="8">
        <v>0</v>
      </c>
      <c r="P64" s="8">
        <v>95.8</v>
      </c>
      <c r="Q64" s="8">
        <v>0</v>
      </c>
      <c r="R64" s="8">
        <v>0</v>
      </c>
      <c r="S64" s="8">
        <v>0</v>
      </c>
      <c r="T64" s="8">
        <v>88.8</v>
      </c>
      <c r="U64" s="8">
        <v>20.6</v>
      </c>
    </row>
    <row r="65" spans="1:21" ht="15.95" customHeight="1" x14ac:dyDescent="0.15">
      <c r="B65" s="319" t="s">
        <v>47</v>
      </c>
      <c r="C65" s="246"/>
      <c r="D65" s="6">
        <v>86</v>
      </c>
      <c r="E65" s="222">
        <v>41.3</v>
      </c>
      <c r="F65" s="222">
        <v>3.5</v>
      </c>
      <c r="G65" s="222">
        <v>528.6</v>
      </c>
      <c r="H65" s="222">
        <v>113</v>
      </c>
      <c r="I65" s="222">
        <v>295.7</v>
      </c>
      <c r="J65" s="8">
        <v>3043.5</v>
      </c>
      <c r="K65" s="8">
        <v>0</v>
      </c>
      <c r="L65" s="8">
        <v>470</v>
      </c>
      <c r="M65" s="8">
        <v>2500</v>
      </c>
      <c r="N65" s="8">
        <v>73.5</v>
      </c>
      <c r="O65" s="8">
        <v>0</v>
      </c>
      <c r="P65" s="8">
        <v>73.5</v>
      </c>
      <c r="Q65" s="8">
        <v>0</v>
      </c>
      <c r="R65" s="8">
        <v>0</v>
      </c>
      <c r="S65" s="8">
        <v>0</v>
      </c>
      <c r="T65" s="8">
        <v>82.7</v>
      </c>
      <c r="U65" s="8">
        <v>20.2</v>
      </c>
    </row>
    <row r="66" spans="1:21" ht="15.95" customHeight="1" x14ac:dyDescent="0.15">
      <c r="B66" s="319" t="s">
        <v>48</v>
      </c>
      <c r="C66" s="246"/>
      <c r="D66" s="6">
        <v>209</v>
      </c>
      <c r="E66" s="222">
        <v>42.3</v>
      </c>
      <c r="F66" s="222">
        <v>3.8</v>
      </c>
      <c r="G66" s="222">
        <v>561.70000000000005</v>
      </c>
      <c r="H66" s="222">
        <v>120.7</v>
      </c>
      <c r="I66" s="222">
        <v>377.5</v>
      </c>
      <c r="J66" s="8">
        <v>3389.9</v>
      </c>
      <c r="K66" s="8">
        <v>0</v>
      </c>
      <c r="L66" s="8">
        <v>491.6</v>
      </c>
      <c r="M66" s="8">
        <v>2837.1</v>
      </c>
      <c r="N66" s="8">
        <v>61.1</v>
      </c>
      <c r="O66" s="8">
        <v>0</v>
      </c>
      <c r="P66" s="8">
        <v>61.1</v>
      </c>
      <c r="Q66" s="8">
        <v>0</v>
      </c>
      <c r="R66" s="8">
        <v>0</v>
      </c>
      <c r="S66" s="8">
        <v>0</v>
      </c>
      <c r="T66" s="8">
        <v>91.1</v>
      </c>
      <c r="U66" s="8">
        <v>21.1</v>
      </c>
    </row>
    <row r="67" spans="1:21" ht="15.95" customHeight="1" x14ac:dyDescent="0.15">
      <c r="B67" s="319" t="s">
        <v>49</v>
      </c>
      <c r="C67" s="246"/>
      <c r="D67" s="6">
        <v>95</v>
      </c>
      <c r="E67" s="222">
        <v>42.4</v>
      </c>
      <c r="F67" s="222">
        <v>3.8</v>
      </c>
      <c r="G67" s="222">
        <v>592.70000000000005</v>
      </c>
      <c r="H67" s="222">
        <v>125.2</v>
      </c>
      <c r="I67" s="222">
        <v>361.2</v>
      </c>
      <c r="J67" s="8">
        <v>3556.1</v>
      </c>
      <c r="K67" s="8">
        <v>0</v>
      </c>
      <c r="L67" s="8">
        <v>487.9</v>
      </c>
      <c r="M67" s="8">
        <v>2981.7</v>
      </c>
      <c r="N67" s="8">
        <v>86.5</v>
      </c>
      <c r="O67" s="8">
        <v>0</v>
      </c>
      <c r="P67" s="8">
        <v>70.400000000000006</v>
      </c>
      <c r="Q67" s="8">
        <v>0</v>
      </c>
      <c r="R67" s="8">
        <v>16.100000000000001</v>
      </c>
      <c r="S67" s="8">
        <v>0</v>
      </c>
      <c r="T67" s="8">
        <v>97.5</v>
      </c>
      <c r="U67" s="8">
        <v>21.1</v>
      </c>
    </row>
    <row r="68" spans="1:21" ht="15.95" customHeight="1" x14ac:dyDescent="0.15">
      <c r="B68" s="319" t="s">
        <v>50</v>
      </c>
      <c r="C68" s="246"/>
      <c r="D68" s="6">
        <v>78</v>
      </c>
      <c r="E68" s="222">
        <v>39.4</v>
      </c>
      <c r="F68" s="222">
        <v>3.7</v>
      </c>
      <c r="G68" s="222">
        <v>558.79999999999995</v>
      </c>
      <c r="H68" s="222">
        <v>112.7</v>
      </c>
      <c r="I68" s="222">
        <v>385.6</v>
      </c>
      <c r="J68" s="8">
        <v>3104.7</v>
      </c>
      <c r="K68" s="8">
        <v>0</v>
      </c>
      <c r="L68" s="8">
        <v>381.1</v>
      </c>
      <c r="M68" s="8">
        <v>2650.3</v>
      </c>
      <c r="N68" s="8">
        <v>73.3</v>
      </c>
      <c r="O68" s="8">
        <v>0</v>
      </c>
      <c r="P68" s="8">
        <v>73.3</v>
      </c>
      <c r="Q68" s="8">
        <v>0</v>
      </c>
      <c r="R68" s="8">
        <v>0</v>
      </c>
      <c r="S68" s="8">
        <v>0</v>
      </c>
      <c r="T68" s="8">
        <v>86.8</v>
      </c>
      <c r="U68" s="8">
        <v>20.399999999999999</v>
      </c>
    </row>
    <row r="69" spans="1:21" ht="15.95" customHeight="1" x14ac:dyDescent="0.15">
      <c r="B69" s="319" t="s">
        <v>51</v>
      </c>
      <c r="C69" s="246"/>
      <c r="D69" s="10">
        <v>185</v>
      </c>
      <c r="E69" s="224">
        <v>42.1</v>
      </c>
      <c r="F69" s="224">
        <v>3.5</v>
      </c>
      <c r="G69" s="224">
        <v>556.29999999999995</v>
      </c>
      <c r="H69" s="224">
        <v>109.3</v>
      </c>
      <c r="I69" s="224">
        <v>396</v>
      </c>
      <c r="J69" s="11">
        <v>3012.7</v>
      </c>
      <c r="K69" s="11">
        <v>0</v>
      </c>
      <c r="L69" s="11">
        <v>431.2</v>
      </c>
      <c r="M69" s="11">
        <v>2483.9</v>
      </c>
      <c r="N69" s="11">
        <v>97.6</v>
      </c>
      <c r="O69" s="11">
        <v>16.2</v>
      </c>
      <c r="P69" s="11">
        <v>81.400000000000006</v>
      </c>
      <c r="Q69" s="11">
        <v>0</v>
      </c>
      <c r="R69" s="11">
        <v>0</v>
      </c>
      <c r="S69" s="11">
        <v>0</v>
      </c>
      <c r="T69" s="11">
        <v>83.1</v>
      </c>
      <c r="U69" s="11">
        <v>19.600000000000001</v>
      </c>
    </row>
    <row r="70" spans="1:21" s="5" customFormat="1" ht="15.95" customHeight="1" x14ac:dyDescent="0.15">
      <c r="A70" s="22"/>
      <c r="B70" s="320" t="s">
        <v>72</v>
      </c>
      <c r="C70" s="269"/>
      <c r="D70" s="7">
        <v>58</v>
      </c>
      <c r="E70" s="223">
        <v>42.2</v>
      </c>
      <c r="F70" s="223">
        <v>3.9</v>
      </c>
      <c r="G70" s="223">
        <v>594.9</v>
      </c>
      <c r="H70" s="223">
        <v>117.6</v>
      </c>
      <c r="I70" s="223">
        <v>314.10000000000002</v>
      </c>
      <c r="J70" s="9">
        <v>3602.8</v>
      </c>
      <c r="K70" s="9">
        <v>0</v>
      </c>
      <c r="L70" s="9">
        <v>712.6</v>
      </c>
      <c r="M70" s="9">
        <v>2847.6</v>
      </c>
      <c r="N70" s="9">
        <v>42.6</v>
      </c>
      <c r="O70" s="9">
        <v>0</v>
      </c>
      <c r="P70" s="9">
        <v>42.6</v>
      </c>
      <c r="Q70" s="9">
        <v>0</v>
      </c>
      <c r="R70" s="9">
        <v>0</v>
      </c>
      <c r="S70" s="9">
        <v>0</v>
      </c>
      <c r="T70" s="9">
        <v>94.8</v>
      </c>
      <c r="U70" s="9">
        <v>20.399999999999999</v>
      </c>
    </row>
    <row r="72" spans="1:21" x14ac:dyDescent="0.15">
      <c r="D72" s="173">
        <f>D7</f>
        <v>10149</v>
      </c>
    </row>
    <row r="73" spans="1:21" x14ac:dyDescent="0.15">
      <c r="D73" s="173" t="str">
        <f>IF(D72=SUM(D9:D12,D13:D23,D24:D70)/3,"OK","NG")</f>
        <v>OK</v>
      </c>
    </row>
  </sheetData>
  <mergeCells count="83"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8:C8"/>
    <mergeCell ref="B12:C12"/>
    <mergeCell ref="B13:C13"/>
    <mergeCell ref="B14:C14"/>
    <mergeCell ref="B15:C15"/>
    <mergeCell ref="B16:C16"/>
    <mergeCell ref="S5:S6"/>
    <mergeCell ref="B7:C7"/>
    <mergeCell ref="I3:I5"/>
    <mergeCell ref="J3:J5"/>
    <mergeCell ref="K3:K5"/>
    <mergeCell ref="L3:S3"/>
    <mergeCell ref="T3:T5"/>
    <mergeCell ref="U3:U5"/>
    <mergeCell ref="L4:L6"/>
    <mergeCell ref="M4:M6"/>
    <mergeCell ref="N4:N6"/>
    <mergeCell ref="O4:S4"/>
    <mergeCell ref="O5:O6"/>
    <mergeCell ref="P5:P6"/>
    <mergeCell ref="Q5:Q6"/>
    <mergeCell ref="R5:R6"/>
    <mergeCell ref="B3:C4"/>
    <mergeCell ref="D3:D6"/>
    <mergeCell ref="E3:E5"/>
    <mergeCell ref="F3:F5"/>
    <mergeCell ref="G3:G5"/>
    <mergeCell ref="H3:H5"/>
    <mergeCell ref="B5:C6"/>
  </mergeCells>
  <phoneticPr fontId="3"/>
  <pageMargins left="0.39370078740157483" right="0.39370078740157483" top="0.59055118110236227" bottom="0.59055118110236227" header="0.31496062992125984" footer="0.31496062992125984"/>
  <pageSetup paperSize="9" scale="70" fitToWidth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4" width="8.7109375" customWidth="1"/>
  </cols>
  <sheetData>
    <row r="1" spans="1:47" ht="17.25" x14ac:dyDescent="0.2">
      <c r="B1" s="26" t="s">
        <v>304</v>
      </c>
      <c r="D1" s="26" t="s">
        <v>221</v>
      </c>
      <c r="O1" s="26" t="s">
        <v>321</v>
      </c>
      <c r="Z1" s="26" t="s">
        <v>321</v>
      </c>
      <c r="AK1" s="26" t="s">
        <v>321</v>
      </c>
      <c r="AN1" s="26"/>
    </row>
    <row r="2" spans="1:47" ht="17.25" x14ac:dyDescent="0.2">
      <c r="A2" s="26"/>
      <c r="B2" s="1" t="s">
        <v>384</v>
      </c>
      <c r="C2" s="2"/>
    </row>
    <row r="3" spans="1:47" ht="24" customHeight="1" x14ac:dyDescent="0.15">
      <c r="B3" s="341" t="s">
        <v>222</v>
      </c>
      <c r="C3" s="326"/>
      <c r="D3" s="322" t="s">
        <v>91</v>
      </c>
      <c r="E3" s="59"/>
      <c r="F3" s="86">
        <v>200</v>
      </c>
      <c r="G3" s="86">
        <v>400</v>
      </c>
      <c r="H3" s="86">
        <v>600</v>
      </c>
      <c r="I3" s="86">
        <v>800</v>
      </c>
      <c r="J3" s="86">
        <v>1000</v>
      </c>
      <c r="K3" s="86">
        <v>1200</v>
      </c>
      <c r="L3" s="86">
        <v>1400</v>
      </c>
      <c r="M3" s="86">
        <v>1600</v>
      </c>
      <c r="N3" s="86">
        <v>1800</v>
      </c>
      <c r="O3" s="86">
        <v>2000</v>
      </c>
      <c r="P3" s="86">
        <v>2200</v>
      </c>
      <c r="Q3" s="86">
        <v>2400</v>
      </c>
      <c r="R3" s="86">
        <v>2600</v>
      </c>
      <c r="S3" s="86">
        <v>2800</v>
      </c>
      <c r="T3" s="86">
        <v>3000</v>
      </c>
      <c r="U3" s="86">
        <v>3200</v>
      </c>
      <c r="V3" s="86">
        <v>3400</v>
      </c>
      <c r="W3" s="86">
        <v>3600</v>
      </c>
      <c r="X3" s="86">
        <v>3800</v>
      </c>
      <c r="Y3" s="86">
        <v>4000</v>
      </c>
      <c r="Z3" s="86">
        <v>4200</v>
      </c>
      <c r="AA3" s="86">
        <v>4400</v>
      </c>
      <c r="AB3" s="86">
        <v>4600</v>
      </c>
      <c r="AC3" s="86">
        <v>4800</v>
      </c>
      <c r="AD3" s="86">
        <v>5000</v>
      </c>
      <c r="AE3" s="86">
        <v>5200</v>
      </c>
      <c r="AF3" s="86">
        <v>5400</v>
      </c>
      <c r="AG3" s="86">
        <v>5600</v>
      </c>
      <c r="AH3" s="86">
        <v>5800</v>
      </c>
      <c r="AI3" s="86">
        <v>6000</v>
      </c>
      <c r="AJ3" s="86">
        <v>6200</v>
      </c>
      <c r="AK3" s="86">
        <v>6400</v>
      </c>
      <c r="AL3" s="86">
        <v>6600</v>
      </c>
      <c r="AM3" s="86">
        <v>6800</v>
      </c>
      <c r="AN3" s="86">
        <v>7000</v>
      </c>
      <c r="AO3" s="86">
        <v>7200</v>
      </c>
      <c r="AP3" s="86">
        <v>7400</v>
      </c>
      <c r="AQ3" s="86">
        <v>7600</v>
      </c>
      <c r="AR3" s="110" t="s">
        <v>315</v>
      </c>
      <c r="AS3" s="322" t="s">
        <v>93</v>
      </c>
      <c r="AT3" s="322" t="s">
        <v>94</v>
      </c>
      <c r="AU3" s="322" t="s">
        <v>95</v>
      </c>
    </row>
    <row r="4" spans="1:47" s="32" customFormat="1" ht="13.5" x14ac:dyDescent="0.15">
      <c r="B4" s="350" t="s">
        <v>84</v>
      </c>
      <c r="C4" s="351"/>
      <c r="D4" s="323"/>
      <c r="E4" s="62"/>
      <c r="F4" s="88" t="s">
        <v>96</v>
      </c>
      <c r="G4" s="89" t="s">
        <v>96</v>
      </c>
      <c r="H4" s="88" t="s">
        <v>96</v>
      </c>
      <c r="I4" s="88" t="s">
        <v>96</v>
      </c>
      <c r="J4" s="90" t="s">
        <v>96</v>
      </c>
      <c r="K4" s="90" t="s">
        <v>96</v>
      </c>
      <c r="L4" s="88" t="s">
        <v>96</v>
      </c>
      <c r="M4" s="88" t="s">
        <v>96</v>
      </c>
      <c r="N4" s="88" t="s">
        <v>96</v>
      </c>
      <c r="O4" s="88" t="s">
        <v>96</v>
      </c>
      <c r="P4" s="90" t="s">
        <v>96</v>
      </c>
      <c r="Q4" s="90" t="s">
        <v>96</v>
      </c>
      <c r="R4" s="88" t="s">
        <v>96</v>
      </c>
      <c r="S4" s="90" t="s">
        <v>96</v>
      </c>
      <c r="T4" s="90" t="s">
        <v>96</v>
      </c>
      <c r="U4" s="90" t="s">
        <v>96</v>
      </c>
      <c r="V4" s="88" t="s">
        <v>96</v>
      </c>
      <c r="W4" s="88" t="s">
        <v>96</v>
      </c>
      <c r="X4" s="90" t="s">
        <v>96</v>
      </c>
      <c r="Y4" s="88" t="s">
        <v>96</v>
      </c>
      <c r="Z4" s="90" t="s">
        <v>96</v>
      </c>
      <c r="AA4" s="90" t="s">
        <v>96</v>
      </c>
      <c r="AB4" s="90" t="s">
        <v>96</v>
      </c>
      <c r="AC4" s="90" t="s">
        <v>96</v>
      </c>
      <c r="AD4" s="90" t="s">
        <v>96</v>
      </c>
      <c r="AE4" s="90" t="s">
        <v>96</v>
      </c>
      <c r="AF4" s="88" t="s">
        <v>96</v>
      </c>
      <c r="AG4" s="90" t="s">
        <v>96</v>
      </c>
      <c r="AH4" s="90" t="s">
        <v>96</v>
      </c>
      <c r="AI4" s="90" t="s">
        <v>96</v>
      </c>
      <c r="AJ4" s="88" t="s">
        <v>96</v>
      </c>
      <c r="AK4" s="88" t="s">
        <v>96</v>
      </c>
      <c r="AL4" s="90" t="s">
        <v>96</v>
      </c>
      <c r="AM4" s="88" t="s">
        <v>96</v>
      </c>
      <c r="AN4" s="90" t="s">
        <v>96</v>
      </c>
      <c r="AO4" s="90" t="s">
        <v>96</v>
      </c>
      <c r="AP4" s="90" t="s">
        <v>96</v>
      </c>
      <c r="AQ4" s="90" t="s">
        <v>96</v>
      </c>
      <c r="AR4" s="90"/>
      <c r="AS4" s="323"/>
      <c r="AT4" s="323"/>
      <c r="AU4" s="323"/>
    </row>
    <row r="5" spans="1:47" ht="24" customHeight="1" x14ac:dyDescent="0.15">
      <c r="B5" s="352"/>
      <c r="C5" s="349"/>
      <c r="D5" s="324"/>
      <c r="E5" s="91" t="s">
        <v>301</v>
      </c>
      <c r="F5" s="92">
        <v>400</v>
      </c>
      <c r="G5" s="92">
        <v>600</v>
      </c>
      <c r="H5" s="92">
        <v>800</v>
      </c>
      <c r="I5" s="92">
        <v>1000</v>
      </c>
      <c r="J5" s="92">
        <v>1200</v>
      </c>
      <c r="K5" s="92">
        <v>1400</v>
      </c>
      <c r="L5" s="92">
        <v>1600</v>
      </c>
      <c r="M5" s="92">
        <v>1800</v>
      </c>
      <c r="N5" s="92">
        <v>2000</v>
      </c>
      <c r="O5" s="92">
        <v>2200</v>
      </c>
      <c r="P5" s="92">
        <v>2400</v>
      </c>
      <c r="Q5" s="92">
        <v>2600</v>
      </c>
      <c r="R5" s="92">
        <v>2800</v>
      </c>
      <c r="S5" s="92">
        <v>3000</v>
      </c>
      <c r="T5" s="92">
        <v>3200</v>
      </c>
      <c r="U5" s="92">
        <v>3400</v>
      </c>
      <c r="V5" s="92">
        <v>3600</v>
      </c>
      <c r="W5" s="92">
        <v>3800</v>
      </c>
      <c r="X5" s="92">
        <v>4000</v>
      </c>
      <c r="Y5" s="92">
        <v>4200</v>
      </c>
      <c r="Z5" s="92">
        <v>4400</v>
      </c>
      <c r="AA5" s="92">
        <v>4600</v>
      </c>
      <c r="AB5" s="92">
        <v>4800</v>
      </c>
      <c r="AC5" s="92">
        <v>5000</v>
      </c>
      <c r="AD5" s="92">
        <v>5200</v>
      </c>
      <c r="AE5" s="92">
        <v>5400</v>
      </c>
      <c r="AF5" s="92">
        <v>5600</v>
      </c>
      <c r="AG5" s="92">
        <v>5800</v>
      </c>
      <c r="AH5" s="92">
        <v>6000</v>
      </c>
      <c r="AI5" s="92">
        <v>6200</v>
      </c>
      <c r="AJ5" s="92">
        <v>6400</v>
      </c>
      <c r="AK5" s="92">
        <v>6600</v>
      </c>
      <c r="AL5" s="92">
        <v>6800</v>
      </c>
      <c r="AM5" s="92">
        <v>7000</v>
      </c>
      <c r="AN5" s="92">
        <v>7200</v>
      </c>
      <c r="AO5" s="92">
        <v>7400</v>
      </c>
      <c r="AP5" s="92">
        <v>7600</v>
      </c>
      <c r="AQ5" s="92">
        <v>7800</v>
      </c>
      <c r="AR5" s="92"/>
      <c r="AS5" s="38" t="s">
        <v>209</v>
      </c>
      <c r="AT5" s="38" t="s">
        <v>209</v>
      </c>
      <c r="AU5" s="38" t="s">
        <v>209</v>
      </c>
    </row>
    <row r="6" spans="1:47" x14ac:dyDescent="0.15">
      <c r="B6" s="315" t="s">
        <v>0</v>
      </c>
      <c r="C6" s="267"/>
      <c r="D6" s="6">
        <v>10161</v>
      </c>
      <c r="E6" s="6">
        <v>4</v>
      </c>
      <c r="F6" s="6">
        <v>13</v>
      </c>
      <c r="G6" s="6">
        <v>58</v>
      </c>
      <c r="H6" s="6">
        <v>64</v>
      </c>
      <c r="I6" s="6">
        <v>98</v>
      </c>
      <c r="J6" s="6">
        <v>259</v>
      </c>
      <c r="K6" s="6">
        <v>213</v>
      </c>
      <c r="L6" s="6">
        <v>394</v>
      </c>
      <c r="M6" s="6">
        <v>365</v>
      </c>
      <c r="N6" s="6">
        <v>485</v>
      </c>
      <c r="O6" s="6">
        <v>788</v>
      </c>
      <c r="P6" s="6">
        <v>758</v>
      </c>
      <c r="Q6" s="6">
        <v>936</v>
      </c>
      <c r="R6" s="6">
        <v>872</v>
      </c>
      <c r="S6" s="6">
        <v>754</v>
      </c>
      <c r="T6" s="6">
        <v>917</v>
      </c>
      <c r="U6" s="6">
        <v>622</v>
      </c>
      <c r="V6" s="6">
        <v>560</v>
      </c>
      <c r="W6" s="6">
        <v>429</v>
      </c>
      <c r="X6" s="6">
        <v>294</v>
      </c>
      <c r="Y6" s="6">
        <v>349</v>
      </c>
      <c r="Z6" s="6">
        <v>168</v>
      </c>
      <c r="AA6" s="112">
        <v>178</v>
      </c>
      <c r="AB6" s="112">
        <v>101</v>
      </c>
      <c r="AC6" s="112">
        <v>93</v>
      </c>
      <c r="AD6" s="6">
        <v>90</v>
      </c>
      <c r="AE6" s="6">
        <v>47</v>
      </c>
      <c r="AF6" s="6">
        <v>44</v>
      </c>
      <c r="AG6" s="6">
        <v>27</v>
      </c>
      <c r="AH6" s="6">
        <v>26</v>
      </c>
      <c r="AI6" s="6">
        <v>29</v>
      </c>
      <c r="AJ6" s="6">
        <v>15</v>
      </c>
      <c r="AK6" s="6">
        <v>15</v>
      </c>
      <c r="AL6" s="6">
        <v>10</v>
      </c>
      <c r="AM6" s="6">
        <v>10</v>
      </c>
      <c r="AN6" s="6">
        <v>19</v>
      </c>
      <c r="AO6" s="112">
        <v>12</v>
      </c>
      <c r="AP6" s="112">
        <v>6</v>
      </c>
      <c r="AQ6" s="112">
        <v>3</v>
      </c>
      <c r="AR6" s="113">
        <v>36</v>
      </c>
      <c r="AS6" s="9">
        <v>2712</v>
      </c>
      <c r="AT6" s="9">
        <v>2822.8</v>
      </c>
      <c r="AU6" s="9">
        <v>1101</v>
      </c>
    </row>
    <row r="7" spans="1:47" x14ac:dyDescent="0.15">
      <c r="B7" s="319" t="s">
        <v>1</v>
      </c>
      <c r="C7" s="246"/>
      <c r="D7" s="42">
        <v>4709</v>
      </c>
      <c r="E7" s="42">
        <v>3</v>
      </c>
      <c r="F7" s="42">
        <v>7</v>
      </c>
      <c r="G7" s="42">
        <v>29</v>
      </c>
      <c r="H7" s="42">
        <v>28</v>
      </c>
      <c r="I7" s="42">
        <v>47</v>
      </c>
      <c r="J7" s="42">
        <v>127</v>
      </c>
      <c r="K7" s="42">
        <v>105</v>
      </c>
      <c r="L7" s="42">
        <v>181</v>
      </c>
      <c r="M7" s="42">
        <v>152</v>
      </c>
      <c r="N7" s="42">
        <v>194</v>
      </c>
      <c r="O7" s="42">
        <v>348</v>
      </c>
      <c r="P7" s="42">
        <v>296</v>
      </c>
      <c r="Q7" s="42">
        <v>377</v>
      </c>
      <c r="R7" s="42">
        <v>350</v>
      </c>
      <c r="S7" s="42">
        <v>341</v>
      </c>
      <c r="T7" s="42">
        <v>419</v>
      </c>
      <c r="U7" s="42">
        <v>289</v>
      </c>
      <c r="V7" s="42">
        <v>270</v>
      </c>
      <c r="W7" s="42">
        <v>220</v>
      </c>
      <c r="X7" s="42">
        <v>149</v>
      </c>
      <c r="Y7" s="42">
        <v>197</v>
      </c>
      <c r="Z7" s="42">
        <v>92</v>
      </c>
      <c r="AA7" s="112">
        <v>106</v>
      </c>
      <c r="AB7" s="112">
        <v>64</v>
      </c>
      <c r="AC7" s="112">
        <v>43</v>
      </c>
      <c r="AD7" s="42">
        <v>66</v>
      </c>
      <c r="AE7" s="42">
        <v>30</v>
      </c>
      <c r="AF7" s="42">
        <v>29</v>
      </c>
      <c r="AG7" s="42">
        <v>22</v>
      </c>
      <c r="AH7" s="42">
        <v>15</v>
      </c>
      <c r="AI7" s="42">
        <v>21</v>
      </c>
      <c r="AJ7" s="42">
        <v>9</v>
      </c>
      <c r="AK7" s="42">
        <v>11</v>
      </c>
      <c r="AL7" s="42">
        <v>7</v>
      </c>
      <c r="AM7" s="42">
        <v>9</v>
      </c>
      <c r="AN7" s="42">
        <v>15</v>
      </c>
      <c r="AO7" s="112">
        <v>9</v>
      </c>
      <c r="AP7" s="112">
        <v>3</v>
      </c>
      <c r="AQ7" s="112">
        <v>3</v>
      </c>
      <c r="AR7" s="113">
        <v>26</v>
      </c>
      <c r="AS7" s="8">
        <v>2830</v>
      </c>
      <c r="AT7" s="8">
        <v>2942.9</v>
      </c>
      <c r="AU7" s="8">
        <v>1213.9000000000001</v>
      </c>
    </row>
    <row r="8" spans="1:47" x14ac:dyDescent="0.15">
      <c r="B8" s="67"/>
      <c r="C8" s="18" t="s">
        <v>65</v>
      </c>
      <c r="D8" s="10">
        <v>2280</v>
      </c>
      <c r="E8" s="10">
        <v>1</v>
      </c>
      <c r="F8" s="10">
        <v>5</v>
      </c>
      <c r="G8" s="10">
        <v>17</v>
      </c>
      <c r="H8" s="10">
        <v>17</v>
      </c>
      <c r="I8" s="10">
        <v>23</v>
      </c>
      <c r="J8" s="10">
        <v>64</v>
      </c>
      <c r="K8" s="10">
        <v>55</v>
      </c>
      <c r="L8" s="10">
        <v>94</v>
      </c>
      <c r="M8" s="10">
        <v>80</v>
      </c>
      <c r="N8" s="10">
        <v>92</v>
      </c>
      <c r="O8" s="10">
        <v>168</v>
      </c>
      <c r="P8" s="10">
        <v>137</v>
      </c>
      <c r="Q8" s="10">
        <v>174</v>
      </c>
      <c r="R8" s="10">
        <v>176</v>
      </c>
      <c r="S8" s="10">
        <v>143</v>
      </c>
      <c r="T8" s="10">
        <v>198</v>
      </c>
      <c r="U8" s="10">
        <v>135</v>
      </c>
      <c r="V8" s="10">
        <v>117</v>
      </c>
      <c r="W8" s="10">
        <v>106</v>
      </c>
      <c r="X8" s="10">
        <v>70</v>
      </c>
      <c r="Y8" s="10">
        <v>103</v>
      </c>
      <c r="Z8" s="10">
        <v>45</v>
      </c>
      <c r="AA8" s="114">
        <v>61</v>
      </c>
      <c r="AB8" s="114">
        <v>32</v>
      </c>
      <c r="AC8" s="114">
        <v>25</v>
      </c>
      <c r="AD8" s="10">
        <v>30</v>
      </c>
      <c r="AE8" s="10">
        <v>16</v>
      </c>
      <c r="AF8" s="10">
        <v>13</v>
      </c>
      <c r="AG8" s="10">
        <v>12</v>
      </c>
      <c r="AH8" s="10">
        <v>7</v>
      </c>
      <c r="AI8" s="10">
        <v>15</v>
      </c>
      <c r="AJ8" s="10">
        <v>5</v>
      </c>
      <c r="AK8" s="10">
        <v>8</v>
      </c>
      <c r="AL8" s="10">
        <v>5</v>
      </c>
      <c r="AM8" s="10">
        <v>2</v>
      </c>
      <c r="AN8" s="10">
        <v>9</v>
      </c>
      <c r="AO8" s="114">
        <v>2</v>
      </c>
      <c r="AP8" s="114">
        <v>0</v>
      </c>
      <c r="AQ8" s="114">
        <v>2</v>
      </c>
      <c r="AR8" s="115">
        <v>16</v>
      </c>
      <c r="AS8" s="8">
        <v>2810</v>
      </c>
      <c r="AT8" s="8">
        <v>2951.4</v>
      </c>
      <c r="AU8" s="8">
        <v>1259.9000000000001</v>
      </c>
    </row>
    <row r="9" spans="1:47" x14ac:dyDescent="0.15">
      <c r="B9" s="67"/>
      <c r="C9" s="18" t="s">
        <v>66</v>
      </c>
      <c r="D9" s="10">
        <v>1219</v>
      </c>
      <c r="E9" s="10">
        <v>1</v>
      </c>
      <c r="F9" s="10">
        <v>0</v>
      </c>
      <c r="G9" s="10">
        <v>4</v>
      </c>
      <c r="H9" s="10">
        <v>5</v>
      </c>
      <c r="I9" s="10">
        <v>10</v>
      </c>
      <c r="J9" s="10">
        <v>38</v>
      </c>
      <c r="K9" s="10">
        <v>20</v>
      </c>
      <c r="L9" s="10">
        <v>44</v>
      </c>
      <c r="M9" s="10">
        <v>28</v>
      </c>
      <c r="N9" s="10">
        <v>47</v>
      </c>
      <c r="O9" s="10">
        <v>113</v>
      </c>
      <c r="P9" s="10">
        <v>80</v>
      </c>
      <c r="Q9" s="10">
        <v>97</v>
      </c>
      <c r="R9" s="10">
        <v>90</v>
      </c>
      <c r="S9" s="10">
        <v>91</v>
      </c>
      <c r="T9" s="10">
        <v>86</v>
      </c>
      <c r="U9" s="10">
        <v>81</v>
      </c>
      <c r="V9" s="10">
        <v>76</v>
      </c>
      <c r="W9" s="10">
        <v>62</v>
      </c>
      <c r="X9" s="10">
        <v>37</v>
      </c>
      <c r="Y9" s="10">
        <v>49</v>
      </c>
      <c r="Z9" s="10">
        <v>25</v>
      </c>
      <c r="AA9" s="114">
        <v>26</v>
      </c>
      <c r="AB9" s="114">
        <v>18</v>
      </c>
      <c r="AC9" s="114">
        <v>9</v>
      </c>
      <c r="AD9" s="10">
        <v>22</v>
      </c>
      <c r="AE9" s="10">
        <v>10</v>
      </c>
      <c r="AF9" s="10">
        <v>9</v>
      </c>
      <c r="AG9" s="10">
        <v>6</v>
      </c>
      <c r="AH9" s="10">
        <v>7</v>
      </c>
      <c r="AI9" s="10">
        <v>3</v>
      </c>
      <c r="AJ9" s="10">
        <v>2</v>
      </c>
      <c r="AK9" s="10">
        <v>3</v>
      </c>
      <c r="AL9" s="10">
        <v>2</v>
      </c>
      <c r="AM9" s="10">
        <v>2</v>
      </c>
      <c r="AN9" s="10">
        <v>4</v>
      </c>
      <c r="AO9" s="114">
        <v>3</v>
      </c>
      <c r="AP9" s="114">
        <v>2</v>
      </c>
      <c r="AQ9" s="114">
        <v>0</v>
      </c>
      <c r="AR9" s="115">
        <v>7</v>
      </c>
      <c r="AS9" s="8">
        <v>2850</v>
      </c>
      <c r="AT9" s="8">
        <v>2985.3</v>
      </c>
      <c r="AU9" s="8">
        <v>1215.3</v>
      </c>
    </row>
    <row r="10" spans="1:47" x14ac:dyDescent="0.15">
      <c r="B10" s="67"/>
      <c r="C10" s="18" t="s">
        <v>67</v>
      </c>
      <c r="D10" s="10">
        <v>1210</v>
      </c>
      <c r="E10" s="10">
        <v>1</v>
      </c>
      <c r="F10" s="10">
        <v>2</v>
      </c>
      <c r="G10" s="10">
        <v>8</v>
      </c>
      <c r="H10" s="10">
        <v>6</v>
      </c>
      <c r="I10" s="10">
        <v>14</v>
      </c>
      <c r="J10" s="10">
        <v>25</v>
      </c>
      <c r="K10" s="10">
        <v>30</v>
      </c>
      <c r="L10" s="10">
        <v>43</v>
      </c>
      <c r="M10" s="10">
        <v>44</v>
      </c>
      <c r="N10" s="10">
        <v>55</v>
      </c>
      <c r="O10" s="10">
        <v>67</v>
      </c>
      <c r="P10" s="10">
        <v>79</v>
      </c>
      <c r="Q10" s="10">
        <v>106</v>
      </c>
      <c r="R10" s="10">
        <v>84</v>
      </c>
      <c r="S10" s="10">
        <v>107</v>
      </c>
      <c r="T10" s="10">
        <v>135</v>
      </c>
      <c r="U10" s="10">
        <v>73</v>
      </c>
      <c r="V10" s="10">
        <v>77</v>
      </c>
      <c r="W10" s="10">
        <v>52</v>
      </c>
      <c r="X10" s="10">
        <v>42</v>
      </c>
      <c r="Y10" s="10">
        <v>45</v>
      </c>
      <c r="Z10" s="10">
        <v>22</v>
      </c>
      <c r="AA10" s="114">
        <v>19</v>
      </c>
      <c r="AB10" s="114">
        <v>14</v>
      </c>
      <c r="AC10" s="114">
        <v>9</v>
      </c>
      <c r="AD10" s="10">
        <v>14</v>
      </c>
      <c r="AE10" s="10">
        <v>4</v>
      </c>
      <c r="AF10" s="10">
        <v>7</v>
      </c>
      <c r="AG10" s="10">
        <v>4</v>
      </c>
      <c r="AH10" s="10">
        <v>1</v>
      </c>
      <c r="AI10" s="10">
        <v>3</v>
      </c>
      <c r="AJ10" s="10">
        <v>2</v>
      </c>
      <c r="AK10" s="10">
        <v>0</v>
      </c>
      <c r="AL10" s="10">
        <v>0</v>
      </c>
      <c r="AM10" s="10">
        <v>5</v>
      </c>
      <c r="AN10" s="10">
        <v>2</v>
      </c>
      <c r="AO10" s="114">
        <v>4</v>
      </c>
      <c r="AP10" s="114">
        <v>1</v>
      </c>
      <c r="AQ10" s="114">
        <v>1</v>
      </c>
      <c r="AR10" s="115">
        <v>3</v>
      </c>
      <c r="AS10" s="8">
        <v>2830</v>
      </c>
      <c r="AT10" s="8">
        <v>2884.1</v>
      </c>
      <c r="AU10" s="8">
        <v>1118</v>
      </c>
    </row>
    <row r="11" spans="1:47" x14ac:dyDescent="0.15">
      <c r="B11" s="320" t="s">
        <v>5</v>
      </c>
      <c r="C11" s="269"/>
      <c r="D11" s="7">
        <v>5452</v>
      </c>
      <c r="E11" s="7">
        <v>1</v>
      </c>
      <c r="F11" s="7">
        <v>6</v>
      </c>
      <c r="G11" s="7">
        <v>29</v>
      </c>
      <c r="H11" s="7">
        <v>36</v>
      </c>
      <c r="I11" s="7">
        <v>51</v>
      </c>
      <c r="J11" s="7">
        <v>132</v>
      </c>
      <c r="K11" s="7">
        <v>108</v>
      </c>
      <c r="L11" s="7">
        <v>213</v>
      </c>
      <c r="M11" s="7">
        <v>213</v>
      </c>
      <c r="N11" s="7">
        <v>291</v>
      </c>
      <c r="O11" s="7">
        <v>440</v>
      </c>
      <c r="P11" s="7">
        <v>462</v>
      </c>
      <c r="Q11" s="7">
        <v>559</v>
      </c>
      <c r="R11" s="7">
        <v>522</v>
      </c>
      <c r="S11" s="7">
        <v>413</v>
      </c>
      <c r="T11" s="7">
        <v>498</v>
      </c>
      <c r="U11" s="7">
        <v>333</v>
      </c>
      <c r="V11" s="7">
        <v>290</v>
      </c>
      <c r="W11" s="7">
        <v>209</v>
      </c>
      <c r="X11" s="7">
        <v>145</v>
      </c>
      <c r="Y11" s="7">
        <v>152</v>
      </c>
      <c r="Z11" s="7">
        <v>76</v>
      </c>
      <c r="AA11" s="116">
        <v>72</v>
      </c>
      <c r="AB11" s="116">
        <v>37</v>
      </c>
      <c r="AC11" s="116">
        <v>50</v>
      </c>
      <c r="AD11" s="7">
        <v>24</v>
      </c>
      <c r="AE11" s="7">
        <v>17</v>
      </c>
      <c r="AF11" s="7">
        <v>15</v>
      </c>
      <c r="AG11" s="7">
        <v>5</v>
      </c>
      <c r="AH11" s="7">
        <v>11</v>
      </c>
      <c r="AI11" s="7">
        <v>8</v>
      </c>
      <c r="AJ11" s="7">
        <v>6</v>
      </c>
      <c r="AK11" s="7">
        <v>4</v>
      </c>
      <c r="AL11" s="7">
        <v>3</v>
      </c>
      <c r="AM11" s="7">
        <v>1</v>
      </c>
      <c r="AN11" s="7">
        <v>4</v>
      </c>
      <c r="AO11" s="116">
        <v>3</v>
      </c>
      <c r="AP11" s="116">
        <v>3</v>
      </c>
      <c r="AQ11" s="116">
        <v>0</v>
      </c>
      <c r="AR11" s="117">
        <v>10</v>
      </c>
      <c r="AS11" s="9">
        <v>2651.5</v>
      </c>
      <c r="AT11" s="9">
        <v>2719.1</v>
      </c>
      <c r="AU11" s="9">
        <v>981.5</v>
      </c>
    </row>
    <row r="12" spans="1:47" ht="12" customHeight="1" x14ac:dyDescent="0.15">
      <c r="B12" s="319" t="s">
        <v>74</v>
      </c>
      <c r="C12" s="246"/>
      <c r="D12" s="6">
        <v>263</v>
      </c>
      <c r="E12" s="6">
        <v>0</v>
      </c>
      <c r="F12" s="6">
        <v>0</v>
      </c>
      <c r="G12" s="6">
        <v>2</v>
      </c>
      <c r="H12" s="6">
        <v>1</v>
      </c>
      <c r="I12" s="6">
        <v>3</v>
      </c>
      <c r="J12" s="6">
        <v>4</v>
      </c>
      <c r="K12" s="6">
        <v>2</v>
      </c>
      <c r="L12" s="6">
        <v>13</v>
      </c>
      <c r="M12" s="6">
        <v>10</v>
      </c>
      <c r="N12" s="6">
        <v>9</v>
      </c>
      <c r="O12" s="6">
        <v>19</v>
      </c>
      <c r="P12" s="6">
        <v>19</v>
      </c>
      <c r="Q12" s="6">
        <v>24</v>
      </c>
      <c r="R12" s="6">
        <v>21</v>
      </c>
      <c r="S12" s="6">
        <v>30</v>
      </c>
      <c r="T12" s="6">
        <v>26</v>
      </c>
      <c r="U12" s="6">
        <v>18</v>
      </c>
      <c r="V12" s="6">
        <v>14</v>
      </c>
      <c r="W12" s="6">
        <v>13</v>
      </c>
      <c r="X12" s="6">
        <v>6</v>
      </c>
      <c r="Y12" s="6">
        <v>6</v>
      </c>
      <c r="Z12" s="6">
        <v>5</v>
      </c>
      <c r="AA12" s="114">
        <v>5</v>
      </c>
      <c r="AB12" s="114">
        <v>4</v>
      </c>
      <c r="AC12" s="114">
        <v>1</v>
      </c>
      <c r="AD12" s="6">
        <v>1</v>
      </c>
      <c r="AE12" s="6">
        <v>1</v>
      </c>
      <c r="AF12" s="6">
        <v>0</v>
      </c>
      <c r="AG12" s="6">
        <v>0</v>
      </c>
      <c r="AH12" s="6">
        <v>1</v>
      </c>
      <c r="AI12" s="6">
        <v>0</v>
      </c>
      <c r="AJ12" s="6">
        <v>1</v>
      </c>
      <c r="AK12" s="6">
        <v>0</v>
      </c>
      <c r="AL12" s="6">
        <v>0</v>
      </c>
      <c r="AM12" s="6">
        <v>0</v>
      </c>
      <c r="AN12" s="6">
        <v>0</v>
      </c>
      <c r="AO12" s="114">
        <v>0</v>
      </c>
      <c r="AP12" s="114">
        <v>1</v>
      </c>
      <c r="AQ12" s="114">
        <v>0</v>
      </c>
      <c r="AR12" s="115">
        <v>3</v>
      </c>
      <c r="AS12" s="8">
        <v>2800</v>
      </c>
      <c r="AT12" s="8">
        <v>2862.5</v>
      </c>
      <c r="AU12" s="8">
        <v>1105.3</v>
      </c>
    </row>
    <row r="13" spans="1:47" ht="12" customHeight="1" x14ac:dyDescent="0.15">
      <c r="B13" s="319" t="s">
        <v>75</v>
      </c>
      <c r="C13" s="246"/>
      <c r="D13" s="6">
        <v>1037</v>
      </c>
      <c r="E13" s="6">
        <v>0</v>
      </c>
      <c r="F13" s="6">
        <v>1</v>
      </c>
      <c r="G13" s="6">
        <v>10</v>
      </c>
      <c r="H13" s="6">
        <v>8</v>
      </c>
      <c r="I13" s="6">
        <v>16</v>
      </c>
      <c r="J13" s="6">
        <v>30</v>
      </c>
      <c r="K13" s="6">
        <v>25</v>
      </c>
      <c r="L13" s="6">
        <v>31</v>
      </c>
      <c r="M13" s="6">
        <v>33</v>
      </c>
      <c r="N13" s="6">
        <v>63</v>
      </c>
      <c r="O13" s="6">
        <v>77</v>
      </c>
      <c r="P13" s="6">
        <v>84</v>
      </c>
      <c r="Q13" s="6">
        <v>107</v>
      </c>
      <c r="R13" s="6">
        <v>113</v>
      </c>
      <c r="S13" s="6">
        <v>72</v>
      </c>
      <c r="T13" s="6">
        <v>85</v>
      </c>
      <c r="U13" s="6">
        <v>58</v>
      </c>
      <c r="V13" s="6">
        <v>51</v>
      </c>
      <c r="W13" s="6">
        <v>39</v>
      </c>
      <c r="X13" s="6">
        <v>32</v>
      </c>
      <c r="Y13" s="6">
        <v>31</v>
      </c>
      <c r="Z13" s="6">
        <v>17</v>
      </c>
      <c r="AA13" s="114">
        <v>19</v>
      </c>
      <c r="AB13" s="114">
        <v>6</v>
      </c>
      <c r="AC13" s="114">
        <v>8</v>
      </c>
      <c r="AD13" s="6">
        <v>8</v>
      </c>
      <c r="AE13" s="6">
        <v>1</v>
      </c>
      <c r="AF13" s="6">
        <v>2</v>
      </c>
      <c r="AG13" s="6">
        <v>0</v>
      </c>
      <c r="AH13" s="6">
        <v>2</v>
      </c>
      <c r="AI13" s="6">
        <v>2</v>
      </c>
      <c r="AJ13" s="6">
        <v>2</v>
      </c>
      <c r="AK13" s="6">
        <v>1</v>
      </c>
      <c r="AL13" s="6">
        <v>0</v>
      </c>
      <c r="AM13" s="6">
        <v>0</v>
      </c>
      <c r="AN13" s="6">
        <v>0</v>
      </c>
      <c r="AO13" s="114">
        <v>1</v>
      </c>
      <c r="AP13" s="114">
        <v>0</v>
      </c>
      <c r="AQ13" s="114">
        <v>0</v>
      </c>
      <c r="AR13" s="115">
        <v>2</v>
      </c>
      <c r="AS13" s="8">
        <v>2632</v>
      </c>
      <c r="AT13" s="8">
        <v>2700.9</v>
      </c>
      <c r="AU13" s="8">
        <v>1005</v>
      </c>
    </row>
    <row r="14" spans="1:47" ht="12" customHeight="1" x14ac:dyDescent="0.15">
      <c r="B14" s="319" t="s">
        <v>76</v>
      </c>
      <c r="C14" s="246"/>
      <c r="D14" s="6">
        <v>992</v>
      </c>
      <c r="E14" s="6">
        <v>1</v>
      </c>
      <c r="F14" s="6">
        <v>0</v>
      </c>
      <c r="G14" s="6">
        <v>8</v>
      </c>
      <c r="H14" s="6">
        <v>8</v>
      </c>
      <c r="I14" s="6">
        <v>8</v>
      </c>
      <c r="J14" s="6">
        <v>31</v>
      </c>
      <c r="K14" s="6">
        <v>19</v>
      </c>
      <c r="L14" s="6">
        <v>46</v>
      </c>
      <c r="M14" s="6">
        <v>44</v>
      </c>
      <c r="N14" s="6">
        <v>44</v>
      </c>
      <c r="O14" s="6">
        <v>77</v>
      </c>
      <c r="P14" s="6">
        <v>96</v>
      </c>
      <c r="Q14" s="6">
        <v>112</v>
      </c>
      <c r="R14" s="6">
        <v>99</v>
      </c>
      <c r="S14" s="6">
        <v>72</v>
      </c>
      <c r="T14" s="6">
        <v>89</v>
      </c>
      <c r="U14" s="6">
        <v>53</v>
      </c>
      <c r="V14" s="6">
        <v>49</v>
      </c>
      <c r="W14" s="6">
        <v>30</v>
      </c>
      <c r="X14" s="6">
        <v>21</v>
      </c>
      <c r="Y14" s="6">
        <v>27</v>
      </c>
      <c r="Z14" s="6">
        <v>16</v>
      </c>
      <c r="AA14" s="114">
        <v>10</v>
      </c>
      <c r="AB14" s="114">
        <v>4</v>
      </c>
      <c r="AC14" s="114">
        <v>10</v>
      </c>
      <c r="AD14" s="6">
        <v>2</v>
      </c>
      <c r="AE14" s="6">
        <v>2</v>
      </c>
      <c r="AF14" s="6">
        <v>7</v>
      </c>
      <c r="AG14" s="6">
        <v>0</v>
      </c>
      <c r="AH14" s="6">
        <v>1</v>
      </c>
      <c r="AI14" s="6">
        <v>3</v>
      </c>
      <c r="AJ14" s="6">
        <v>1</v>
      </c>
      <c r="AK14" s="6">
        <v>0</v>
      </c>
      <c r="AL14" s="6">
        <v>0</v>
      </c>
      <c r="AM14" s="6">
        <v>0</v>
      </c>
      <c r="AN14" s="6">
        <v>0</v>
      </c>
      <c r="AO14" s="114">
        <v>0</v>
      </c>
      <c r="AP14" s="114">
        <v>1</v>
      </c>
      <c r="AQ14" s="114">
        <v>0</v>
      </c>
      <c r="AR14" s="115">
        <v>1</v>
      </c>
      <c r="AS14" s="8">
        <v>2600</v>
      </c>
      <c r="AT14" s="8">
        <v>2652.7</v>
      </c>
      <c r="AU14" s="8">
        <v>959.9</v>
      </c>
    </row>
    <row r="15" spans="1:47" ht="12" customHeight="1" x14ac:dyDescent="0.15">
      <c r="B15" s="319" t="s">
        <v>77</v>
      </c>
      <c r="C15" s="246"/>
      <c r="D15" s="6">
        <v>3288</v>
      </c>
      <c r="E15" s="6">
        <v>1</v>
      </c>
      <c r="F15" s="6">
        <v>6</v>
      </c>
      <c r="G15" s="6">
        <v>20</v>
      </c>
      <c r="H15" s="6">
        <v>24</v>
      </c>
      <c r="I15" s="6">
        <v>35</v>
      </c>
      <c r="J15" s="6">
        <v>85</v>
      </c>
      <c r="K15" s="6">
        <v>81</v>
      </c>
      <c r="L15" s="6">
        <v>132</v>
      </c>
      <c r="M15" s="6">
        <v>118</v>
      </c>
      <c r="N15" s="6">
        <v>144</v>
      </c>
      <c r="O15" s="6">
        <v>246</v>
      </c>
      <c r="P15" s="6">
        <v>206</v>
      </c>
      <c r="Q15" s="6">
        <v>281</v>
      </c>
      <c r="R15" s="6">
        <v>252</v>
      </c>
      <c r="S15" s="6">
        <v>232</v>
      </c>
      <c r="T15" s="6">
        <v>294</v>
      </c>
      <c r="U15" s="6">
        <v>198</v>
      </c>
      <c r="V15" s="6">
        <v>190</v>
      </c>
      <c r="W15" s="6">
        <v>142</v>
      </c>
      <c r="X15" s="6">
        <v>102</v>
      </c>
      <c r="Y15" s="6">
        <v>135</v>
      </c>
      <c r="Z15" s="6">
        <v>59</v>
      </c>
      <c r="AA15" s="114">
        <v>73</v>
      </c>
      <c r="AB15" s="114">
        <v>38</v>
      </c>
      <c r="AC15" s="114">
        <v>30</v>
      </c>
      <c r="AD15" s="6">
        <v>37</v>
      </c>
      <c r="AE15" s="6">
        <v>19</v>
      </c>
      <c r="AF15" s="6">
        <v>16</v>
      </c>
      <c r="AG15" s="6">
        <v>16</v>
      </c>
      <c r="AH15" s="6">
        <v>7</v>
      </c>
      <c r="AI15" s="6">
        <v>15</v>
      </c>
      <c r="AJ15" s="6">
        <v>6</v>
      </c>
      <c r="AK15" s="6">
        <v>8</v>
      </c>
      <c r="AL15" s="6">
        <v>5</v>
      </c>
      <c r="AM15" s="6">
        <v>2</v>
      </c>
      <c r="AN15" s="6">
        <v>10</v>
      </c>
      <c r="AO15" s="114">
        <v>3</v>
      </c>
      <c r="AP15" s="114">
        <v>0</v>
      </c>
      <c r="AQ15" s="114">
        <v>3</v>
      </c>
      <c r="AR15" s="115">
        <v>17</v>
      </c>
      <c r="AS15" s="8">
        <v>2800</v>
      </c>
      <c r="AT15" s="8">
        <v>2887.7</v>
      </c>
      <c r="AU15" s="8">
        <v>1181.0999999999999</v>
      </c>
    </row>
    <row r="16" spans="1:47" ht="12" customHeight="1" x14ac:dyDescent="0.15">
      <c r="B16" s="319" t="s">
        <v>78</v>
      </c>
      <c r="C16" s="246"/>
      <c r="D16" s="6">
        <v>902</v>
      </c>
      <c r="E16" s="6">
        <v>1</v>
      </c>
      <c r="F16" s="6">
        <v>2</v>
      </c>
      <c r="G16" s="6">
        <v>8</v>
      </c>
      <c r="H16" s="6">
        <v>4</v>
      </c>
      <c r="I16" s="6">
        <v>11</v>
      </c>
      <c r="J16" s="6">
        <v>18</v>
      </c>
      <c r="K16" s="6">
        <v>17</v>
      </c>
      <c r="L16" s="6">
        <v>33</v>
      </c>
      <c r="M16" s="6">
        <v>33</v>
      </c>
      <c r="N16" s="6">
        <v>42</v>
      </c>
      <c r="O16" s="6">
        <v>52</v>
      </c>
      <c r="P16" s="6">
        <v>61</v>
      </c>
      <c r="Q16" s="6">
        <v>80</v>
      </c>
      <c r="R16" s="6">
        <v>66</v>
      </c>
      <c r="S16" s="6">
        <v>80</v>
      </c>
      <c r="T16" s="6">
        <v>104</v>
      </c>
      <c r="U16" s="6">
        <v>54</v>
      </c>
      <c r="V16" s="6">
        <v>49</v>
      </c>
      <c r="W16" s="6">
        <v>43</v>
      </c>
      <c r="X16" s="6">
        <v>29</v>
      </c>
      <c r="Y16" s="6">
        <v>29</v>
      </c>
      <c r="Z16" s="6">
        <v>14</v>
      </c>
      <c r="AA16" s="114">
        <v>14</v>
      </c>
      <c r="AB16" s="114">
        <v>12</v>
      </c>
      <c r="AC16" s="114">
        <v>6</v>
      </c>
      <c r="AD16" s="6">
        <v>10</v>
      </c>
      <c r="AE16" s="6">
        <v>3</v>
      </c>
      <c r="AF16" s="6">
        <v>5</v>
      </c>
      <c r="AG16" s="6">
        <v>2</v>
      </c>
      <c r="AH16" s="6">
        <v>1</v>
      </c>
      <c r="AI16" s="6">
        <v>3</v>
      </c>
      <c r="AJ16" s="6">
        <v>2</v>
      </c>
      <c r="AK16" s="6">
        <v>0</v>
      </c>
      <c r="AL16" s="6">
        <v>0</v>
      </c>
      <c r="AM16" s="6">
        <v>5</v>
      </c>
      <c r="AN16" s="6">
        <v>2</v>
      </c>
      <c r="AO16" s="114">
        <v>4</v>
      </c>
      <c r="AP16" s="114">
        <v>1</v>
      </c>
      <c r="AQ16" s="114">
        <v>0</v>
      </c>
      <c r="AR16" s="115">
        <v>2</v>
      </c>
      <c r="AS16" s="8">
        <v>2800</v>
      </c>
      <c r="AT16" s="8">
        <v>2877.2</v>
      </c>
      <c r="AU16" s="8">
        <v>1134</v>
      </c>
    </row>
    <row r="17" spans="2:47" ht="12" customHeight="1" x14ac:dyDescent="0.15">
      <c r="B17" s="319" t="s">
        <v>79</v>
      </c>
      <c r="C17" s="246"/>
      <c r="D17" s="6">
        <v>184</v>
      </c>
      <c r="E17" s="6">
        <v>0</v>
      </c>
      <c r="F17" s="6">
        <v>0</v>
      </c>
      <c r="G17" s="6">
        <v>1</v>
      </c>
      <c r="H17" s="6">
        <v>1</v>
      </c>
      <c r="I17" s="6">
        <v>2</v>
      </c>
      <c r="J17" s="6">
        <v>2</v>
      </c>
      <c r="K17" s="6">
        <v>6</v>
      </c>
      <c r="L17" s="6">
        <v>8</v>
      </c>
      <c r="M17" s="6">
        <v>8</v>
      </c>
      <c r="N17" s="6">
        <v>12</v>
      </c>
      <c r="O17" s="6">
        <v>25</v>
      </c>
      <c r="P17" s="6">
        <v>15</v>
      </c>
      <c r="Q17" s="6">
        <v>15</v>
      </c>
      <c r="R17" s="6">
        <v>16</v>
      </c>
      <c r="S17" s="6">
        <v>9</v>
      </c>
      <c r="T17" s="6">
        <v>18</v>
      </c>
      <c r="U17" s="6">
        <v>14</v>
      </c>
      <c r="V17" s="6">
        <v>7</v>
      </c>
      <c r="W17" s="6">
        <v>10</v>
      </c>
      <c r="X17" s="6">
        <v>4</v>
      </c>
      <c r="Y17" s="6">
        <v>3</v>
      </c>
      <c r="Z17" s="6">
        <v>2</v>
      </c>
      <c r="AA17" s="114">
        <v>1</v>
      </c>
      <c r="AB17" s="114">
        <v>0</v>
      </c>
      <c r="AC17" s="114">
        <v>2</v>
      </c>
      <c r="AD17" s="6">
        <v>1</v>
      </c>
      <c r="AE17" s="6">
        <v>0</v>
      </c>
      <c r="AF17" s="6">
        <v>1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114">
        <v>0</v>
      </c>
      <c r="AP17" s="114">
        <v>0</v>
      </c>
      <c r="AQ17" s="114">
        <v>0</v>
      </c>
      <c r="AR17" s="115">
        <v>1</v>
      </c>
      <c r="AS17" s="8">
        <v>2541</v>
      </c>
      <c r="AT17" s="8">
        <v>2622.9</v>
      </c>
      <c r="AU17" s="8">
        <v>942</v>
      </c>
    </row>
    <row r="18" spans="2:47" ht="12" customHeight="1" x14ac:dyDescent="0.15">
      <c r="B18" s="319" t="s">
        <v>80</v>
      </c>
      <c r="C18" s="246"/>
      <c r="D18" s="6">
        <v>1219</v>
      </c>
      <c r="E18" s="6">
        <v>1</v>
      </c>
      <c r="F18" s="6">
        <v>0</v>
      </c>
      <c r="G18" s="6">
        <v>4</v>
      </c>
      <c r="H18" s="6">
        <v>5</v>
      </c>
      <c r="I18" s="6">
        <v>10</v>
      </c>
      <c r="J18" s="6">
        <v>38</v>
      </c>
      <c r="K18" s="6">
        <v>20</v>
      </c>
      <c r="L18" s="6">
        <v>44</v>
      </c>
      <c r="M18" s="6">
        <v>28</v>
      </c>
      <c r="N18" s="6">
        <v>47</v>
      </c>
      <c r="O18" s="6">
        <v>113</v>
      </c>
      <c r="P18" s="6">
        <v>80</v>
      </c>
      <c r="Q18" s="6">
        <v>97</v>
      </c>
      <c r="R18" s="6">
        <v>90</v>
      </c>
      <c r="S18" s="6">
        <v>91</v>
      </c>
      <c r="T18" s="6">
        <v>86</v>
      </c>
      <c r="U18" s="6">
        <v>81</v>
      </c>
      <c r="V18" s="6">
        <v>76</v>
      </c>
      <c r="W18" s="6">
        <v>62</v>
      </c>
      <c r="X18" s="6">
        <v>37</v>
      </c>
      <c r="Y18" s="6">
        <v>49</v>
      </c>
      <c r="Z18" s="6">
        <v>25</v>
      </c>
      <c r="AA18" s="114">
        <v>26</v>
      </c>
      <c r="AB18" s="114">
        <v>18</v>
      </c>
      <c r="AC18" s="114">
        <v>9</v>
      </c>
      <c r="AD18" s="6">
        <v>22</v>
      </c>
      <c r="AE18" s="6">
        <v>10</v>
      </c>
      <c r="AF18" s="6">
        <v>9</v>
      </c>
      <c r="AG18" s="6">
        <v>6</v>
      </c>
      <c r="AH18" s="6">
        <v>7</v>
      </c>
      <c r="AI18" s="6">
        <v>3</v>
      </c>
      <c r="AJ18" s="6">
        <v>2</v>
      </c>
      <c r="AK18" s="6">
        <v>3</v>
      </c>
      <c r="AL18" s="6">
        <v>2</v>
      </c>
      <c r="AM18" s="6">
        <v>2</v>
      </c>
      <c r="AN18" s="6">
        <v>4</v>
      </c>
      <c r="AO18" s="114">
        <v>3</v>
      </c>
      <c r="AP18" s="114">
        <v>2</v>
      </c>
      <c r="AQ18" s="114">
        <v>0</v>
      </c>
      <c r="AR18" s="115">
        <v>7</v>
      </c>
      <c r="AS18" s="8">
        <v>2850</v>
      </c>
      <c r="AT18" s="8">
        <v>2985.3</v>
      </c>
      <c r="AU18" s="8">
        <v>1215.3</v>
      </c>
    </row>
    <row r="19" spans="2:47" ht="12" customHeight="1" x14ac:dyDescent="0.15">
      <c r="B19" s="319" t="s">
        <v>206</v>
      </c>
      <c r="C19" s="246"/>
      <c r="D19" s="6">
        <v>605</v>
      </c>
      <c r="E19" s="6">
        <v>0</v>
      </c>
      <c r="F19" s="6">
        <v>3</v>
      </c>
      <c r="G19" s="6">
        <v>0</v>
      </c>
      <c r="H19" s="6">
        <v>7</v>
      </c>
      <c r="I19" s="6">
        <v>1</v>
      </c>
      <c r="J19" s="6">
        <v>8</v>
      </c>
      <c r="K19" s="6">
        <v>15</v>
      </c>
      <c r="L19" s="6">
        <v>23</v>
      </c>
      <c r="M19" s="6">
        <v>23</v>
      </c>
      <c r="N19" s="6">
        <v>30</v>
      </c>
      <c r="O19" s="6">
        <v>43</v>
      </c>
      <c r="P19" s="6">
        <v>54</v>
      </c>
      <c r="Q19" s="6">
        <v>55</v>
      </c>
      <c r="R19" s="6">
        <v>47</v>
      </c>
      <c r="S19" s="6">
        <v>35</v>
      </c>
      <c r="T19" s="6">
        <v>57</v>
      </c>
      <c r="U19" s="6">
        <v>57</v>
      </c>
      <c r="V19" s="6">
        <v>39</v>
      </c>
      <c r="W19" s="6">
        <v>20</v>
      </c>
      <c r="X19" s="6">
        <v>20</v>
      </c>
      <c r="Y19" s="6">
        <v>22</v>
      </c>
      <c r="Z19" s="6">
        <v>6</v>
      </c>
      <c r="AA19" s="114">
        <v>10</v>
      </c>
      <c r="AB19" s="114">
        <v>4</v>
      </c>
      <c r="AC19" s="114">
        <v>7</v>
      </c>
      <c r="AD19" s="6">
        <v>2</v>
      </c>
      <c r="AE19" s="6">
        <v>4</v>
      </c>
      <c r="AF19" s="6">
        <v>3</v>
      </c>
      <c r="AG19" s="6">
        <v>2</v>
      </c>
      <c r="AH19" s="6">
        <v>2</v>
      </c>
      <c r="AI19" s="6">
        <v>2</v>
      </c>
      <c r="AJ19" s="6">
        <v>0</v>
      </c>
      <c r="AK19" s="6">
        <v>0</v>
      </c>
      <c r="AL19" s="6">
        <v>0</v>
      </c>
      <c r="AM19" s="6">
        <v>1</v>
      </c>
      <c r="AN19" s="6">
        <v>0</v>
      </c>
      <c r="AO19" s="114">
        <v>0</v>
      </c>
      <c r="AP19" s="114">
        <v>1</v>
      </c>
      <c r="AQ19" s="114">
        <v>0</v>
      </c>
      <c r="AR19" s="115">
        <v>2</v>
      </c>
      <c r="AS19" s="8">
        <v>2740</v>
      </c>
      <c r="AT19" s="8">
        <v>2827</v>
      </c>
      <c r="AU19" s="8">
        <v>1037.3</v>
      </c>
    </row>
    <row r="20" spans="2:47" ht="12" customHeight="1" x14ac:dyDescent="0.15">
      <c r="B20" s="319" t="s">
        <v>207</v>
      </c>
      <c r="C20" s="246"/>
      <c r="D20" s="6">
        <v>324</v>
      </c>
      <c r="E20" s="6">
        <v>0</v>
      </c>
      <c r="F20" s="6">
        <v>0</v>
      </c>
      <c r="G20" s="6">
        <v>1</v>
      </c>
      <c r="H20" s="6">
        <v>1</v>
      </c>
      <c r="I20" s="6">
        <v>1</v>
      </c>
      <c r="J20" s="6">
        <v>8</v>
      </c>
      <c r="K20" s="6">
        <v>8</v>
      </c>
      <c r="L20" s="6">
        <v>17</v>
      </c>
      <c r="M20" s="6">
        <v>14</v>
      </c>
      <c r="N20" s="6">
        <v>19</v>
      </c>
      <c r="O20" s="6">
        <v>41</v>
      </c>
      <c r="P20" s="6">
        <v>27</v>
      </c>
      <c r="Q20" s="6">
        <v>29</v>
      </c>
      <c r="R20" s="6">
        <v>38</v>
      </c>
      <c r="S20" s="6">
        <v>25</v>
      </c>
      <c r="T20" s="6">
        <v>30</v>
      </c>
      <c r="U20" s="6">
        <v>22</v>
      </c>
      <c r="V20" s="6">
        <v>13</v>
      </c>
      <c r="W20" s="6">
        <v>9</v>
      </c>
      <c r="X20" s="6">
        <v>9</v>
      </c>
      <c r="Y20" s="6">
        <v>6</v>
      </c>
      <c r="Z20" s="6">
        <v>0</v>
      </c>
      <c r="AA20" s="114">
        <v>3</v>
      </c>
      <c r="AB20" s="114">
        <v>0</v>
      </c>
      <c r="AC20" s="114">
        <v>2</v>
      </c>
      <c r="AD20" s="6">
        <v>1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114">
        <v>0</v>
      </c>
      <c r="AP20" s="114">
        <v>0</v>
      </c>
      <c r="AQ20" s="114">
        <v>0</v>
      </c>
      <c r="AR20" s="115">
        <v>0</v>
      </c>
      <c r="AS20" s="8">
        <v>2546.5</v>
      </c>
      <c r="AT20" s="8">
        <v>2546</v>
      </c>
      <c r="AU20" s="8">
        <v>777.8</v>
      </c>
    </row>
    <row r="21" spans="2:47" ht="12" customHeight="1" x14ac:dyDescent="0.15">
      <c r="B21" s="319" t="s">
        <v>87</v>
      </c>
      <c r="C21" s="246"/>
      <c r="D21" s="6">
        <v>722</v>
      </c>
      <c r="E21" s="6">
        <v>0</v>
      </c>
      <c r="F21" s="6">
        <v>0</v>
      </c>
      <c r="G21" s="6">
        <v>3</v>
      </c>
      <c r="H21" s="6">
        <v>4</v>
      </c>
      <c r="I21" s="6">
        <v>6</v>
      </c>
      <c r="J21" s="6">
        <v>21</v>
      </c>
      <c r="K21" s="6">
        <v>10</v>
      </c>
      <c r="L21" s="6">
        <v>26</v>
      </c>
      <c r="M21" s="6">
        <v>28</v>
      </c>
      <c r="N21" s="6">
        <v>40</v>
      </c>
      <c r="O21" s="6">
        <v>41</v>
      </c>
      <c r="P21" s="6">
        <v>53</v>
      </c>
      <c r="Q21" s="6">
        <v>72</v>
      </c>
      <c r="R21" s="6">
        <v>71</v>
      </c>
      <c r="S21" s="6">
        <v>50</v>
      </c>
      <c r="T21" s="6">
        <v>67</v>
      </c>
      <c r="U21" s="6">
        <v>42</v>
      </c>
      <c r="V21" s="6">
        <v>45</v>
      </c>
      <c r="W21" s="6">
        <v>35</v>
      </c>
      <c r="X21" s="6">
        <v>24</v>
      </c>
      <c r="Y21" s="6">
        <v>21</v>
      </c>
      <c r="Z21" s="6">
        <v>15</v>
      </c>
      <c r="AA21" s="114">
        <v>10</v>
      </c>
      <c r="AB21" s="114">
        <v>7</v>
      </c>
      <c r="AC21" s="114">
        <v>10</v>
      </c>
      <c r="AD21" s="6">
        <v>4</v>
      </c>
      <c r="AE21" s="6">
        <v>5</v>
      </c>
      <c r="AF21" s="6">
        <v>1</v>
      </c>
      <c r="AG21" s="6">
        <v>1</v>
      </c>
      <c r="AH21" s="6">
        <v>2</v>
      </c>
      <c r="AI21" s="6">
        <v>0</v>
      </c>
      <c r="AJ21" s="6">
        <v>0</v>
      </c>
      <c r="AK21" s="6">
        <v>3</v>
      </c>
      <c r="AL21" s="6">
        <v>2</v>
      </c>
      <c r="AM21" s="6">
        <v>0</v>
      </c>
      <c r="AN21" s="6">
        <v>2</v>
      </c>
      <c r="AO21" s="114">
        <v>0</v>
      </c>
      <c r="AP21" s="114">
        <v>0</v>
      </c>
      <c r="AQ21" s="114">
        <v>0</v>
      </c>
      <c r="AR21" s="115">
        <v>1</v>
      </c>
      <c r="AS21" s="8">
        <v>2750</v>
      </c>
      <c r="AT21" s="8">
        <v>2829.2</v>
      </c>
      <c r="AU21" s="8">
        <v>1040.0999999999999</v>
      </c>
    </row>
    <row r="22" spans="2:47" ht="12" customHeight="1" x14ac:dyDescent="0.15">
      <c r="B22" s="320" t="s">
        <v>208</v>
      </c>
      <c r="C22" s="269"/>
      <c r="D22" s="7">
        <v>625</v>
      </c>
      <c r="E22" s="7">
        <v>0</v>
      </c>
      <c r="F22" s="7">
        <v>1</v>
      </c>
      <c r="G22" s="7">
        <v>1</v>
      </c>
      <c r="H22" s="7">
        <v>1</v>
      </c>
      <c r="I22" s="7">
        <v>5</v>
      </c>
      <c r="J22" s="7">
        <v>14</v>
      </c>
      <c r="K22" s="7">
        <v>10</v>
      </c>
      <c r="L22" s="7">
        <v>21</v>
      </c>
      <c r="M22" s="7">
        <v>26</v>
      </c>
      <c r="N22" s="7">
        <v>35</v>
      </c>
      <c r="O22" s="7">
        <v>54</v>
      </c>
      <c r="P22" s="7">
        <v>63</v>
      </c>
      <c r="Q22" s="7">
        <v>64</v>
      </c>
      <c r="R22" s="7">
        <v>59</v>
      </c>
      <c r="S22" s="7">
        <v>58</v>
      </c>
      <c r="T22" s="7">
        <v>61</v>
      </c>
      <c r="U22" s="7">
        <v>25</v>
      </c>
      <c r="V22" s="7">
        <v>27</v>
      </c>
      <c r="W22" s="7">
        <v>26</v>
      </c>
      <c r="X22" s="7">
        <v>10</v>
      </c>
      <c r="Y22" s="7">
        <v>20</v>
      </c>
      <c r="Z22" s="7">
        <v>9</v>
      </c>
      <c r="AA22" s="116">
        <v>7</v>
      </c>
      <c r="AB22" s="116">
        <v>8</v>
      </c>
      <c r="AC22" s="116">
        <v>8</v>
      </c>
      <c r="AD22" s="7">
        <v>2</v>
      </c>
      <c r="AE22" s="7">
        <v>2</v>
      </c>
      <c r="AF22" s="7">
        <v>0</v>
      </c>
      <c r="AG22" s="7">
        <v>0</v>
      </c>
      <c r="AH22" s="7">
        <v>3</v>
      </c>
      <c r="AI22" s="7">
        <v>1</v>
      </c>
      <c r="AJ22" s="7">
        <v>1</v>
      </c>
      <c r="AK22" s="7">
        <v>0</v>
      </c>
      <c r="AL22" s="7">
        <v>1</v>
      </c>
      <c r="AM22" s="7">
        <v>0</v>
      </c>
      <c r="AN22" s="7">
        <v>1</v>
      </c>
      <c r="AO22" s="116">
        <v>1</v>
      </c>
      <c r="AP22" s="116">
        <v>0</v>
      </c>
      <c r="AQ22" s="116">
        <v>0</v>
      </c>
      <c r="AR22" s="117">
        <v>0</v>
      </c>
      <c r="AS22" s="9">
        <v>2626</v>
      </c>
      <c r="AT22" s="9">
        <v>2732.2</v>
      </c>
      <c r="AU22" s="9">
        <v>951.1</v>
      </c>
    </row>
    <row r="23" spans="2:47" x14ac:dyDescent="0.15">
      <c r="B23" s="319" t="s">
        <v>6</v>
      </c>
      <c r="C23" s="246"/>
      <c r="D23" s="6">
        <v>263</v>
      </c>
      <c r="E23" s="6">
        <v>0</v>
      </c>
      <c r="F23" s="6">
        <v>0</v>
      </c>
      <c r="G23" s="6">
        <v>2</v>
      </c>
      <c r="H23" s="6">
        <v>1</v>
      </c>
      <c r="I23" s="6">
        <v>3</v>
      </c>
      <c r="J23" s="6">
        <v>4</v>
      </c>
      <c r="K23" s="6">
        <v>2</v>
      </c>
      <c r="L23" s="6">
        <v>13</v>
      </c>
      <c r="M23" s="6">
        <v>10</v>
      </c>
      <c r="N23" s="6">
        <v>9</v>
      </c>
      <c r="O23" s="6">
        <v>19</v>
      </c>
      <c r="P23" s="6">
        <v>19</v>
      </c>
      <c r="Q23" s="6">
        <v>24</v>
      </c>
      <c r="R23" s="6">
        <v>21</v>
      </c>
      <c r="S23" s="6">
        <v>30</v>
      </c>
      <c r="T23" s="6">
        <v>26</v>
      </c>
      <c r="U23" s="6">
        <v>18</v>
      </c>
      <c r="V23" s="6">
        <v>14</v>
      </c>
      <c r="W23" s="6">
        <v>13</v>
      </c>
      <c r="X23" s="6">
        <v>6</v>
      </c>
      <c r="Y23" s="6">
        <v>6</v>
      </c>
      <c r="Z23" s="6">
        <v>5</v>
      </c>
      <c r="AA23" s="114">
        <v>5</v>
      </c>
      <c r="AB23" s="114">
        <v>4</v>
      </c>
      <c r="AC23" s="114">
        <v>1</v>
      </c>
      <c r="AD23" s="6">
        <v>1</v>
      </c>
      <c r="AE23" s="6">
        <v>1</v>
      </c>
      <c r="AF23" s="6">
        <v>0</v>
      </c>
      <c r="AG23" s="6">
        <v>0</v>
      </c>
      <c r="AH23" s="6">
        <v>1</v>
      </c>
      <c r="AI23" s="6">
        <v>0</v>
      </c>
      <c r="AJ23" s="6">
        <v>1</v>
      </c>
      <c r="AK23" s="6">
        <v>0</v>
      </c>
      <c r="AL23" s="6">
        <v>0</v>
      </c>
      <c r="AM23" s="6">
        <v>0</v>
      </c>
      <c r="AN23" s="6">
        <v>0</v>
      </c>
      <c r="AO23" s="114">
        <v>0</v>
      </c>
      <c r="AP23" s="114">
        <v>1</v>
      </c>
      <c r="AQ23" s="114">
        <v>0</v>
      </c>
      <c r="AR23" s="115">
        <v>3</v>
      </c>
      <c r="AS23" s="8">
        <v>2800</v>
      </c>
      <c r="AT23" s="8">
        <v>2862.5</v>
      </c>
      <c r="AU23" s="8">
        <v>1105.3</v>
      </c>
    </row>
    <row r="24" spans="2:47" x14ac:dyDescent="0.15">
      <c r="B24" s="319" t="s">
        <v>7</v>
      </c>
      <c r="C24" s="246"/>
      <c r="D24" s="6">
        <v>90</v>
      </c>
      <c r="E24" s="6">
        <v>0</v>
      </c>
      <c r="F24" s="6">
        <v>0</v>
      </c>
      <c r="G24" s="6">
        <v>0</v>
      </c>
      <c r="H24" s="6">
        <v>1</v>
      </c>
      <c r="I24" s="6">
        <v>2</v>
      </c>
      <c r="J24" s="6">
        <v>3</v>
      </c>
      <c r="K24" s="6">
        <v>0</v>
      </c>
      <c r="L24" s="6">
        <v>1</v>
      </c>
      <c r="M24" s="6">
        <v>7</v>
      </c>
      <c r="N24" s="6">
        <v>4</v>
      </c>
      <c r="O24" s="6">
        <v>7</v>
      </c>
      <c r="P24" s="6">
        <v>10</v>
      </c>
      <c r="Q24" s="6">
        <v>11</v>
      </c>
      <c r="R24" s="6">
        <v>12</v>
      </c>
      <c r="S24" s="6">
        <v>6</v>
      </c>
      <c r="T24" s="6">
        <v>9</v>
      </c>
      <c r="U24" s="6">
        <v>4</v>
      </c>
      <c r="V24" s="6">
        <v>4</v>
      </c>
      <c r="W24" s="6">
        <v>2</v>
      </c>
      <c r="X24" s="6">
        <v>1</v>
      </c>
      <c r="Y24" s="6">
        <v>2</v>
      </c>
      <c r="Z24" s="6">
        <v>1</v>
      </c>
      <c r="AA24" s="114">
        <v>2</v>
      </c>
      <c r="AB24" s="114">
        <v>0</v>
      </c>
      <c r="AC24" s="114">
        <v>0</v>
      </c>
      <c r="AD24" s="6">
        <v>0</v>
      </c>
      <c r="AE24" s="6">
        <v>0</v>
      </c>
      <c r="AF24" s="6">
        <v>0</v>
      </c>
      <c r="AG24" s="6">
        <v>0</v>
      </c>
      <c r="AH24" s="6">
        <v>1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114">
        <v>0</v>
      </c>
      <c r="AP24" s="114">
        <v>0</v>
      </c>
      <c r="AQ24" s="114">
        <v>0</v>
      </c>
      <c r="AR24" s="115">
        <v>0</v>
      </c>
      <c r="AS24" s="8">
        <v>2552</v>
      </c>
      <c r="AT24" s="8">
        <v>2600.8000000000002</v>
      </c>
      <c r="AU24" s="8">
        <v>864.4</v>
      </c>
    </row>
    <row r="25" spans="2:47" x14ac:dyDescent="0.15">
      <c r="B25" s="319" t="s">
        <v>8</v>
      </c>
      <c r="C25" s="246"/>
      <c r="D25" s="6">
        <v>179</v>
      </c>
      <c r="E25" s="6">
        <v>0</v>
      </c>
      <c r="F25" s="6">
        <v>0</v>
      </c>
      <c r="G25" s="6">
        <v>3</v>
      </c>
      <c r="H25" s="6">
        <v>4</v>
      </c>
      <c r="I25" s="6">
        <v>3</v>
      </c>
      <c r="J25" s="6">
        <v>5</v>
      </c>
      <c r="K25" s="6">
        <v>5</v>
      </c>
      <c r="L25" s="6">
        <v>3</v>
      </c>
      <c r="M25" s="6">
        <v>5</v>
      </c>
      <c r="N25" s="6">
        <v>17</v>
      </c>
      <c r="O25" s="6">
        <v>8</v>
      </c>
      <c r="P25" s="6">
        <v>15</v>
      </c>
      <c r="Q25" s="6">
        <v>16</v>
      </c>
      <c r="R25" s="6">
        <v>21</v>
      </c>
      <c r="S25" s="6">
        <v>16</v>
      </c>
      <c r="T25" s="6">
        <v>14</v>
      </c>
      <c r="U25" s="6">
        <v>15</v>
      </c>
      <c r="V25" s="6">
        <v>7</v>
      </c>
      <c r="W25" s="6">
        <v>4</v>
      </c>
      <c r="X25" s="6">
        <v>5</v>
      </c>
      <c r="Y25" s="6">
        <v>5</v>
      </c>
      <c r="Z25" s="6">
        <v>2</v>
      </c>
      <c r="AA25" s="114">
        <v>1</v>
      </c>
      <c r="AB25" s="114">
        <v>1</v>
      </c>
      <c r="AC25" s="114">
        <v>0</v>
      </c>
      <c r="AD25" s="6">
        <v>1</v>
      </c>
      <c r="AE25" s="6">
        <v>0</v>
      </c>
      <c r="AF25" s="6">
        <v>0</v>
      </c>
      <c r="AG25" s="6">
        <v>0</v>
      </c>
      <c r="AH25" s="6">
        <v>1</v>
      </c>
      <c r="AI25" s="6">
        <v>0</v>
      </c>
      <c r="AJ25" s="6">
        <v>1</v>
      </c>
      <c r="AK25" s="6">
        <v>0</v>
      </c>
      <c r="AL25" s="6">
        <v>0</v>
      </c>
      <c r="AM25" s="6">
        <v>0</v>
      </c>
      <c r="AN25" s="6">
        <v>0</v>
      </c>
      <c r="AO25" s="114">
        <v>0</v>
      </c>
      <c r="AP25" s="114">
        <v>0</v>
      </c>
      <c r="AQ25" s="114">
        <v>0</v>
      </c>
      <c r="AR25" s="115">
        <v>1</v>
      </c>
      <c r="AS25" s="8">
        <v>2600</v>
      </c>
      <c r="AT25" s="8">
        <v>2629.1</v>
      </c>
      <c r="AU25" s="8">
        <v>1039.2</v>
      </c>
    </row>
    <row r="26" spans="2:47" x14ac:dyDescent="0.15">
      <c r="B26" s="319" t="s">
        <v>9</v>
      </c>
      <c r="C26" s="246"/>
      <c r="D26" s="6">
        <v>255</v>
      </c>
      <c r="E26" s="6">
        <v>0</v>
      </c>
      <c r="F26" s="6">
        <v>1</v>
      </c>
      <c r="G26" s="6">
        <v>2</v>
      </c>
      <c r="H26" s="6">
        <v>2</v>
      </c>
      <c r="I26" s="6">
        <v>3</v>
      </c>
      <c r="J26" s="6">
        <v>5</v>
      </c>
      <c r="K26" s="6">
        <v>3</v>
      </c>
      <c r="L26" s="6">
        <v>12</v>
      </c>
      <c r="M26" s="6">
        <v>4</v>
      </c>
      <c r="N26" s="6">
        <v>12</v>
      </c>
      <c r="O26" s="6">
        <v>16</v>
      </c>
      <c r="P26" s="6">
        <v>16</v>
      </c>
      <c r="Q26" s="6">
        <v>29</v>
      </c>
      <c r="R26" s="6">
        <v>27</v>
      </c>
      <c r="S26" s="6">
        <v>14</v>
      </c>
      <c r="T26" s="6">
        <v>20</v>
      </c>
      <c r="U26" s="6">
        <v>15</v>
      </c>
      <c r="V26" s="6">
        <v>17</v>
      </c>
      <c r="W26" s="6">
        <v>17</v>
      </c>
      <c r="X26" s="6">
        <v>7</v>
      </c>
      <c r="Y26" s="6">
        <v>8</v>
      </c>
      <c r="Z26" s="6">
        <v>6</v>
      </c>
      <c r="AA26" s="114">
        <v>6</v>
      </c>
      <c r="AB26" s="114">
        <v>1</v>
      </c>
      <c r="AC26" s="114">
        <v>5</v>
      </c>
      <c r="AD26" s="6">
        <v>3</v>
      </c>
      <c r="AE26" s="6">
        <v>1</v>
      </c>
      <c r="AF26" s="6">
        <v>2</v>
      </c>
      <c r="AG26" s="6">
        <v>0</v>
      </c>
      <c r="AH26" s="6">
        <v>0</v>
      </c>
      <c r="AI26" s="6">
        <v>1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114">
        <v>0</v>
      </c>
      <c r="AP26" s="114">
        <v>0</v>
      </c>
      <c r="AQ26" s="114">
        <v>0</v>
      </c>
      <c r="AR26" s="115">
        <v>0</v>
      </c>
      <c r="AS26" s="8">
        <v>2700</v>
      </c>
      <c r="AT26" s="8">
        <v>2842.8</v>
      </c>
      <c r="AU26" s="8">
        <v>1005.4</v>
      </c>
    </row>
    <row r="27" spans="2:47" x14ac:dyDescent="0.15">
      <c r="B27" s="319" t="s">
        <v>10</v>
      </c>
      <c r="C27" s="246"/>
      <c r="D27" s="6">
        <v>178</v>
      </c>
      <c r="E27" s="6">
        <v>0</v>
      </c>
      <c r="F27" s="6">
        <v>0</v>
      </c>
      <c r="G27" s="6">
        <v>4</v>
      </c>
      <c r="H27" s="6">
        <v>0</v>
      </c>
      <c r="I27" s="6">
        <v>3</v>
      </c>
      <c r="J27" s="6">
        <v>7</v>
      </c>
      <c r="K27" s="6">
        <v>8</v>
      </c>
      <c r="L27" s="6">
        <v>8</v>
      </c>
      <c r="M27" s="6">
        <v>8</v>
      </c>
      <c r="N27" s="6">
        <v>13</v>
      </c>
      <c r="O27" s="6">
        <v>18</v>
      </c>
      <c r="P27" s="6">
        <v>18</v>
      </c>
      <c r="Q27" s="6">
        <v>20</v>
      </c>
      <c r="R27" s="6">
        <v>20</v>
      </c>
      <c r="S27" s="6">
        <v>6</v>
      </c>
      <c r="T27" s="6">
        <v>15</v>
      </c>
      <c r="U27" s="6">
        <v>4</v>
      </c>
      <c r="V27" s="6">
        <v>4</v>
      </c>
      <c r="W27" s="6">
        <v>4</v>
      </c>
      <c r="X27" s="6">
        <v>5</v>
      </c>
      <c r="Y27" s="6">
        <v>4</v>
      </c>
      <c r="Z27" s="6">
        <v>0</v>
      </c>
      <c r="AA27" s="114">
        <v>6</v>
      </c>
      <c r="AB27" s="114">
        <v>1</v>
      </c>
      <c r="AC27" s="114">
        <v>1</v>
      </c>
      <c r="AD27" s="6">
        <v>1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114">
        <v>0</v>
      </c>
      <c r="AP27" s="114">
        <v>0</v>
      </c>
      <c r="AQ27" s="114">
        <v>0</v>
      </c>
      <c r="AR27" s="115">
        <v>0</v>
      </c>
      <c r="AS27" s="54">
        <v>2400</v>
      </c>
      <c r="AT27" s="54">
        <v>2443.9</v>
      </c>
      <c r="AU27" s="54">
        <v>931.6</v>
      </c>
    </row>
    <row r="28" spans="2:47" x14ac:dyDescent="0.15">
      <c r="B28" s="319" t="s">
        <v>11</v>
      </c>
      <c r="C28" s="246"/>
      <c r="D28" s="6">
        <v>130</v>
      </c>
      <c r="E28" s="6">
        <v>0</v>
      </c>
      <c r="F28" s="6">
        <v>0</v>
      </c>
      <c r="G28" s="6">
        <v>0</v>
      </c>
      <c r="H28" s="6">
        <v>0</v>
      </c>
      <c r="I28" s="6">
        <v>2</v>
      </c>
      <c r="J28" s="6">
        <v>6</v>
      </c>
      <c r="K28" s="6">
        <v>5</v>
      </c>
      <c r="L28" s="6">
        <v>1</v>
      </c>
      <c r="M28" s="6">
        <v>2</v>
      </c>
      <c r="N28" s="6">
        <v>8</v>
      </c>
      <c r="O28" s="6">
        <v>12</v>
      </c>
      <c r="P28" s="6">
        <v>11</v>
      </c>
      <c r="Q28" s="6">
        <v>12</v>
      </c>
      <c r="R28" s="6">
        <v>14</v>
      </c>
      <c r="S28" s="6">
        <v>13</v>
      </c>
      <c r="T28" s="6">
        <v>10</v>
      </c>
      <c r="U28" s="6">
        <v>7</v>
      </c>
      <c r="V28" s="6">
        <v>6</v>
      </c>
      <c r="W28" s="6">
        <v>4</v>
      </c>
      <c r="X28" s="6">
        <v>7</v>
      </c>
      <c r="Y28" s="6">
        <v>5</v>
      </c>
      <c r="Z28" s="6">
        <v>3</v>
      </c>
      <c r="AA28" s="114">
        <v>0</v>
      </c>
      <c r="AB28" s="114">
        <v>0</v>
      </c>
      <c r="AC28" s="114">
        <v>1</v>
      </c>
      <c r="AD28" s="6">
        <v>1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114">
        <v>0</v>
      </c>
      <c r="AP28" s="114">
        <v>0</v>
      </c>
      <c r="AQ28" s="114">
        <v>0</v>
      </c>
      <c r="AR28" s="115">
        <v>0</v>
      </c>
      <c r="AS28" s="8">
        <v>2700</v>
      </c>
      <c r="AT28" s="8">
        <v>2669.3</v>
      </c>
      <c r="AU28" s="54">
        <v>871</v>
      </c>
    </row>
    <row r="29" spans="2:47" x14ac:dyDescent="0.15">
      <c r="B29" s="319" t="s">
        <v>12</v>
      </c>
      <c r="C29" s="246"/>
      <c r="D29" s="6">
        <v>205</v>
      </c>
      <c r="E29" s="6">
        <v>0</v>
      </c>
      <c r="F29" s="6">
        <v>0</v>
      </c>
      <c r="G29" s="6">
        <v>1</v>
      </c>
      <c r="H29" s="6">
        <v>1</v>
      </c>
      <c r="I29" s="6">
        <v>3</v>
      </c>
      <c r="J29" s="6">
        <v>4</v>
      </c>
      <c r="K29" s="6">
        <v>4</v>
      </c>
      <c r="L29" s="6">
        <v>6</v>
      </c>
      <c r="M29" s="6">
        <v>7</v>
      </c>
      <c r="N29" s="6">
        <v>9</v>
      </c>
      <c r="O29" s="6">
        <v>16</v>
      </c>
      <c r="P29" s="6">
        <v>14</v>
      </c>
      <c r="Q29" s="6">
        <v>19</v>
      </c>
      <c r="R29" s="6">
        <v>19</v>
      </c>
      <c r="S29" s="6">
        <v>17</v>
      </c>
      <c r="T29" s="6">
        <v>17</v>
      </c>
      <c r="U29" s="6">
        <v>13</v>
      </c>
      <c r="V29" s="6">
        <v>13</v>
      </c>
      <c r="W29" s="6">
        <v>8</v>
      </c>
      <c r="X29" s="6">
        <v>7</v>
      </c>
      <c r="Y29" s="6">
        <v>7</v>
      </c>
      <c r="Z29" s="6">
        <v>5</v>
      </c>
      <c r="AA29" s="114">
        <v>4</v>
      </c>
      <c r="AB29" s="114">
        <v>3</v>
      </c>
      <c r="AC29" s="114">
        <v>1</v>
      </c>
      <c r="AD29" s="6">
        <v>2</v>
      </c>
      <c r="AE29" s="6">
        <v>0</v>
      </c>
      <c r="AF29" s="6">
        <v>0</v>
      </c>
      <c r="AG29" s="6">
        <v>0</v>
      </c>
      <c r="AH29" s="6">
        <v>0</v>
      </c>
      <c r="AI29" s="6">
        <v>1</v>
      </c>
      <c r="AJ29" s="6">
        <v>1</v>
      </c>
      <c r="AK29" s="6">
        <v>1</v>
      </c>
      <c r="AL29" s="6">
        <v>0</v>
      </c>
      <c r="AM29" s="6">
        <v>0</v>
      </c>
      <c r="AN29" s="6">
        <v>0</v>
      </c>
      <c r="AO29" s="114">
        <v>1</v>
      </c>
      <c r="AP29" s="114">
        <v>0</v>
      </c>
      <c r="AQ29" s="114">
        <v>0</v>
      </c>
      <c r="AR29" s="115">
        <v>1</v>
      </c>
      <c r="AS29" s="8">
        <v>2790</v>
      </c>
      <c r="AT29" s="8">
        <v>2874.2</v>
      </c>
      <c r="AU29" s="8">
        <v>1106.5</v>
      </c>
    </row>
    <row r="30" spans="2:47" x14ac:dyDescent="0.15">
      <c r="B30" s="319" t="s">
        <v>13</v>
      </c>
      <c r="C30" s="246"/>
      <c r="D30" s="6">
        <v>469</v>
      </c>
      <c r="E30" s="6">
        <v>0</v>
      </c>
      <c r="F30" s="6">
        <v>0</v>
      </c>
      <c r="G30" s="6">
        <v>1</v>
      </c>
      <c r="H30" s="6">
        <v>4</v>
      </c>
      <c r="I30" s="6">
        <v>8</v>
      </c>
      <c r="J30" s="6">
        <v>8</v>
      </c>
      <c r="K30" s="6">
        <v>6</v>
      </c>
      <c r="L30" s="6">
        <v>15</v>
      </c>
      <c r="M30" s="6">
        <v>14</v>
      </c>
      <c r="N30" s="6">
        <v>26</v>
      </c>
      <c r="O30" s="6">
        <v>36</v>
      </c>
      <c r="P30" s="6">
        <v>27</v>
      </c>
      <c r="Q30" s="6">
        <v>62</v>
      </c>
      <c r="R30" s="6">
        <v>43</v>
      </c>
      <c r="S30" s="6">
        <v>39</v>
      </c>
      <c r="T30" s="6">
        <v>43</v>
      </c>
      <c r="U30" s="6">
        <v>34</v>
      </c>
      <c r="V30" s="6">
        <v>35</v>
      </c>
      <c r="W30" s="6">
        <v>23</v>
      </c>
      <c r="X30" s="6">
        <v>14</v>
      </c>
      <c r="Y30" s="6">
        <v>13</v>
      </c>
      <c r="Z30" s="6">
        <v>5</v>
      </c>
      <c r="AA30" s="114">
        <v>3</v>
      </c>
      <c r="AB30" s="114">
        <v>2</v>
      </c>
      <c r="AC30" s="114">
        <v>1</v>
      </c>
      <c r="AD30" s="6">
        <v>1</v>
      </c>
      <c r="AE30" s="6">
        <v>2</v>
      </c>
      <c r="AF30" s="6">
        <v>1</v>
      </c>
      <c r="AG30" s="6">
        <v>1</v>
      </c>
      <c r="AH30" s="6">
        <v>0</v>
      </c>
      <c r="AI30" s="6">
        <v>0</v>
      </c>
      <c r="AJ30" s="6">
        <v>1</v>
      </c>
      <c r="AK30" s="6">
        <v>0</v>
      </c>
      <c r="AL30" s="6">
        <v>0</v>
      </c>
      <c r="AM30" s="6">
        <v>0</v>
      </c>
      <c r="AN30" s="6">
        <v>0</v>
      </c>
      <c r="AO30" s="114">
        <v>1</v>
      </c>
      <c r="AP30" s="114">
        <v>0</v>
      </c>
      <c r="AQ30" s="114">
        <v>0</v>
      </c>
      <c r="AR30" s="115">
        <v>0</v>
      </c>
      <c r="AS30" s="8">
        <v>2700</v>
      </c>
      <c r="AT30" s="8">
        <v>2735.6</v>
      </c>
      <c r="AU30" s="8">
        <v>884.8</v>
      </c>
    </row>
    <row r="31" spans="2:47" x14ac:dyDescent="0.15">
      <c r="B31" s="319" t="s">
        <v>14</v>
      </c>
      <c r="C31" s="246"/>
      <c r="D31" s="6">
        <v>296</v>
      </c>
      <c r="E31" s="6">
        <v>0</v>
      </c>
      <c r="F31" s="6">
        <v>0</v>
      </c>
      <c r="G31" s="6">
        <v>5</v>
      </c>
      <c r="H31" s="6">
        <v>2</v>
      </c>
      <c r="I31" s="6">
        <v>3</v>
      </c>
      <c r="J31" s="6">
        <v>6</v>
      </c>
      <c r="K31" s="6">
        <v>7</v>
      </c>
      <c r="L31" s="6">
        <v>12</v>
      </c>
      <c r="M31" s="6">
        <v>15</v>
      </c>
      <c r="N31" s="6">
        <v>15</v>
      </c>
      <c r="O31" s="6">
        <v>21</v>
      </c>
      <c r="P31" s="6">
        <v>30</v>
      </c>
      <c r="Q31" s="6">
        <v>32</v>
      </c>
      <c r="R31" s="6">
        <v>25</v>
      </c>
      <c r="S31" s="6">
        <v>23</v>
      </c>
      <c r="T31" s="6">
        <v>24</v>
      </c>
      <c r="U31" s="6">
        <v>21</v>
      </c>
      <c r="V31" s="6">
        <v>19</v>
      </c>
      <c r="W31" s="6">
        <v>8</v>
      </c>
      <c r="X31" s="6">
        <v>7</v>
      </c>
      <c r="Y31" s="6">
        <v>6</v>
      </c>
      <c r="Z31" s="6">
        <v>6</v>
      </c>
      <c r="AA31" s="114">
        <v>1</v>
      </c>
      <c r="AB31" s="114">
        <v>0</v>
      </c>
      <c r="AC31" s="114">
        <v>4</v>
      </c>
      <c r="AD31" s="6">
        <v>0</v>
      </c>
      <c r="AE31" s="6">
        <v>1</v>
      </c>
      <c r="AF31" s="6">
        <v>1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114">
        <v>0</v>
      </c>
      <c r="AP31" s="114">
        <v>1</v>
      </c>
      <c r="AQ31" s="114">
        <v>0</v>
      </c>
      <c r="AR31" s="115">
        <v>1</v>
      </c>
      <c r="AS31" s="8">
        <v>2590</v>
      </c>
      <c r="AT31" s="8">
        <v>2641.6</v>
      </c>
      <c r="AU31" s="8">
        <v>981.7</v>
      </c>
    </row>
    <row r="32" spans="2:47" x14ac:dyDescent="0.15">
      <c r="B32" s="319" t="s">
        <v>15</v>
      </c>
      <c r="C32" s="246"/>
      <c r="D32" s="6">
        <v>316</v>
      </c>
      <c r="E32" s="6">
        <v>0</v>
      </c>
      <c r="F32" s="6">
        <v>0</v>
      </c>
      <c r="G32" s="6">
        <v>1</v>
      </c>
      <c r="H32" s="6">
        <v>4</v>
      </c>
      <c r="I32" s="6">
        <v>3</v>
      </c>
      <c r="J32" s="6">
        <v>12</v>
      </c>
      <c r="K32" s="6">
        <v>4</v>
      </c>
      <c r="L32" s="6">
        <v>11</v>
      </c>
      <c r="M32" s="6">
        <v>15</v>
      </c>
      <c r="N32" s="6">
        <v>12</v>
      </c>
      <c r="O32" s="6">
        <v>27</v>
      </c>
      <c r="P32" s="6">
        <v>34</v>
      </c>
      <c r="Q32" s="6">
        <v>39</v>
      </c>
      <c r="R32" s="6">
        <v>33</v>
      </c>
      <c r="S32" s="6">
        <v>25</v>
      </c>
      <c r="T32" s="6">
        <v>28</v>
      </c>
      <c r="U32" s="6">
        <v>14</v>
      </c>
      <c r="V32" s="6">
        <v>12</v>
      </c>
      <c r="W32" s="6">
        <v>9</v>
      </c>
      <c r="X32" s="6">
        <v>7</v>
      </c>
      <c r="Y32" s="6">
        <v>9</v>
      </c>
      <c r="Z32" s="6">
        <v>4</v>
      </c>
      <c r="AA32" s="114">
        <v>3</v>
      </c>
      <c r="AB32" s="114">
        <v>2</v>
      </c>
      <c r="AC32" s="114">
        <v>3</v>
      </c>
      <c r="AD32" s="6">
        <v>0</v>
      </c>
      <c r="AE32" s="6">
        <v>1</v>
      </c>
      <c r="AF32" s="6">
        <v>3</v>
      </c>
      <c r="AG32" s="6">
        <v>0</v>
      </c>
      <c r="AH32" s="6">
        <v>0</v>
      </c>
      <c r="AI32" s="6">
        <v>1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114">
        <v>0</v>
      </c>
      <c r="AP32" s="114">
        <v>0</v>
      </c>
      <c r="AQ32" s="114">
        <v>0</v>
      </c>
      <c r="AR32" s="115">
        <v>0</v>
      </c>
      <c r="AS32" s="8">
        <v>2545</v>
      </c>
      <c r="AT32" s="8">
        <v>2632.1</v>
      </c>
      <c r="AU32" s="8">
        <v>911</v>
      </c>
    </row>
    <row r="33" spans="2:47" x14ac:dyDescent="0.15">
      <c r="B33" s="319" t="s">
        <v>16</v>
      </c>
      <c r="C33" s="246"/>
      <c r="D33" s="6">
        <v>622</v>
      </c>
      <c r="E33" s="6">
        <v>1</v>
      </c>
      <c r="F33" s="6">
        <v>1</v>
      </c>
      <c r="G33" s="6">
        <v>3</v>
      </c>
      <c r="H33" s="6">
        <v>2</v>
      </c>
      <c r="I33" s="6">
        <v>7</v>
      </c>
      <c r="J33" s="6">
        <v>14</v>
      </c>
      <c r="K33" s="6">
        <v>21</v>
      </c>
      <c r="L33" s="6">
        <v>29</v>
      </c>
      <c r="M33" s="6">
        <v>28</v>
      </c>
      <c r="N33" s="6">
        <v>24</v>
      </c>
      <c r="O33" s="6">
        <v>50</v>
      </c>
      <c r="P33" s="6">
        <v>39</v>
      </c>
      <c r="Q33" s="6">
        <v>56</v>
      </c>
      <c r="R33" s="6">
        <v>57</v>
      </c>
      <c r="S33" s="6">
        <v>37</v>
      </c>
      <c r="T33" s="6">
        <v>57</v>
      </c>
      <c r="U33" s="6">
        <v>25</v>
      </c>
      <c r="V33" s="6">
        <v>28</v>
      </c>
      <c r="W33" s="6">
        <v>32</v>
      </c>
      <c r="X33" s="6">
        <v>20</v>
      </c>
      <c r="Y33" s="6">
        <v>23</v>
      </c>
      <c r="Z33" s="6">
        <v>10</v>
      </c>
      <c r="AA33" s="114">
        <v>14</v>
      </c>
      <c r="AB33" s="114">
        <v>8</v>
      </c>
      <c r="AC33" s="114">
        <v>8</v>
      </c>
      <c r="AD33" s="6">
        <v>5</v>
      </c>
      <c r="AE33" s="6">
        <v>2</v>
      </c>
      <c r="AF33" s="6">
        <v>3</v>
      </c>
      <c r="AG33" s="6">
        <v>3</v>
      </c>
      <c r="AH33" s="6">
        <v>2</v>
      </c>
      <c r="AI33" s="6">
        <v>4</v>
      </c>
      <c r="AJ33" s="6">
        <v>2</v>
      </c>
      <c r="AK33" s="6">
        <v>2</v>
      </c>
      <c r="AL33" s="6">
        <v>1</v>
      </c>
      <c r="AM33" s="6">
        <v>0</v>
      </c>
      <c r="AN33" s="6">
        <v>1</v>
      </c>
      <c r="AO33" s="114">
        <v>0</v>
      </c>
      <c r="AP33" s="114">
        <v>0</v>
      </c>
      <c r="AQ33" s="114">
        <v>1</v>
      </c>
      <c r="AR33" s="115">
        <v>2</v>
      </c>
      <c r="AS33" s="8">
        <v>2700</v>
      </c>
      <c r="AT33" s="8">
        <v>2842.9</v>
      </c>
      <c r="AU33" s="8">
        <v>1167.5</v>
      </c>
    </row>
    <row r="34" spans="2:47" x14ac:dyDescent="0.15">
      <c r="B34" s="319" t="s">
        <v>17</v>
      </c>
      <c r="C34" s="246"/>
      <c r="D34" s="6">
        <v>464</v>
      </c>
      <c r="E34" s="6">
        <v>0</v>
      </c>
      <c r="F34" s="6">
        <v>2</v>
      </c>
      <c r="G34" s="6">
        <v>5</v>
      </c>
      <c r="H34" s="6">
        <v>6</v>
      </c>
      <c r="I34" s="6">
        <v>6</v>
      </c>
      <c r="J34" s="6">
        <v>15</v>
      </c>
      <c r="K34" s="6">
        <v>11</v>
      </c>
      <c r="L34" s="6">
        <v>19</v>
      </c>
      <c r="M34" s="6">
        <v>18</v>
      </c>
      <c r="N34" s="6">
        <v>19</v>
      </c>
      <c r="O34" s="6">
        <v>37</v>
      </c>
      <c r="P34" s="6">
        <v>27</v>
      </c>
      <c r="Q34" s="6">
        <v>42</v>
      </c>
      <c r="R34" s="6">
        <v>38</v>
      </c>
      <c r="S34" s="6">
        <v>22</v>
      </c>
      <c r="T34" s="6">
        <v>39</v>
      </c>
      <c r="U34" s="6">
        <v>32</v>
      </c>
      <c r="V34" s="6">
        <v>27</v>
      </c>
      <c r="W34" s="6">
        <v>20</v>
      </c>
      <c r="X34" s="6">
        <v>9</v>
      </c>
      <c r="Y34" s="6">
        <v>18</v>
      </c>
      <c r="Z34" s="6">
        <v>9</v>
      </c>
      <c r="AA34" s="114">
        <v>8</v>
      </c>
      <c r="AB34" s="114">
        <v>6</v>
      </c>
      <c r="AC34" s="114">
        <v>3</v>
      </c>
      <c r="AD34" s="6">
        <v>9</v>
      </c>
      <c r="AE34" s="6">
        <v>1</v>
      </c>
      <c r="AF34" s="6">
        <v>3</v>
      </c>
      <c r="AG34" s="6">
        <v>1</v>
      </c>
      <c r="AH34" s="6">
        <v>2</v>
      </c>
      <c r="AI34" s="6">
        <v>4</v>
      </c>
      <c r="AJ34" s="6">
        <v>1</v>
      </c>
      <c r="AK34" s="6">
        <v>1</v>
      </c>
      <c r="AL34" s="6">
        <v>0</v>
      </c>
      <c r="AM34" s="6">
        <v>1</v>
      </c>
      <c r="AN34" s="6">
        <v>0</v>
      </c>
      <c r="AO34" s="114">
        <v>1</v>
      </c>
      <c r="AP34" s="114">
        <v>0</v>
      </c>
      <c r="AQ34" s="114">
        <v>1</v>
      </c>
      <c r="AR34" s="115">
        <v>1</v>
      </c>
      <c r="AS34" s="8">
        <v>2700</v>
      </c>
      <c r="AT34" s="8">
        <v>2827.1</v>
      </c>
      <c r="AU34" s="8">
        <v>1204.4000000000001</v>
      </c>
    </row>
    <row r="35" spans="2:47" x14ac:dyDescent="0.15">
      <c r="B35" s="319" t="s">
        <v>18</v>
      </c>
      <c r="C35" s="246"/>
      <c r="D35" s="6">
        <v>632</v>
      </c>
      <c r="E35" s="6">
        <v>0</v>
      </c>
      <c r="F35" s="6">
        <v>0</v>
      </c>
      <c r="G35" s="6">
        <v>6</v>
      </c>
      <c r="H35" s="6">
        <v>4</v>
      </c>
      <c r="I35" s="6">
        <v>4</v>
      </c>
      <c r="J35" s="6">
        <v>19</v>
      </c>
      <c r="K35" s="6">
        <v>13</v>
      </c>
      <c r="L35" s="6">
        <v>15</v>
      </c>
      <c r="M35" s="6">
        <v>20</v>
      </c>
      <c r="N35" s="6">
        <v>23</v>
      </c>
      <c r="O35" s="6">
        <v>37</v>
      </c>
      <c r="P35" s="6">
        <v>38</v>
      </c>
      <c r="Q35" s="6">
        <v>38</v>
      </c>
      <c r="R35" s="6">
        <v>39</v>
      </c>
      <c r="S35" s="6">
        <v>51</v>
      </c>
      <c r="T35" s="6">
        <v>55</v>
      </c>
      <c r="U35" s="6">
        <v>43</v>
      </c>
      <c r="V35" s="6">
        <v>27</v>
      </c>
      <c r="W35" s="6">
        <v>27</v>
      </c>
      <c r="X35" s="6">
        <v>22</v>
      </c>
      <c r="Y35" s="6">
        <v>37</v>
      </c>
      <c r="Z35" s="6">
        <v>17</v>
      </c>
      <c r="AA35" s="114">
        <v>20</v>
      </c>
      <c r="AB35" s="114">
        <v>11</v>
      </c>
      <c r="AC35" s="114">
        <v>8</v>
      </c>
      <c r="AD35" s="6">
        <v>12</v>
      </c>
      <c r="AE35" s="6">
        <v>8</v>
      </c>
      <c r="AF35" s="6">
        <v>2</v>
      </c>
      <c r="AG35" s="6">
        <v>6</v>
      </c>
      <c r="AH35" s="6">
        <v>2</v>
      </c>
      <c r="AI35" s="6">
        <v>5</v>
      </c>
      <c r="AJ35" s="6">
        <v>2</v>
      </c>
      <c r="AK35" s="6">
        <v>5</v>
      </c>
      <c r="AL35" s="6">
        <v>3</v>
      </c>
      <c r="AM35" s="6">
        <v>0</v>
      </c>
      <c r="AN35" s="6">
        <v>4</v>
      </c>
      <c r="AO35" s="114">
        <v>1</v>
      </c>
      <c r="AP35" s="114">
        <v>0</v>
      </c>
      <c r="AQ35" s="114">
        <v>0</v>
      </c>
      <c r="AR35" s="115">
        <v>8</v>
      </c>
      <c r="AS35" s="8">
        <v>3000</v>
      </c>
      <c r="AT35" s="8">
        <v>3162.1</v>
      </c>
      <c r="AU35" s="8">
        <v>1363.7</v>
      </c>
    </row>
    <row r="36" spans="2:47" x14ac:dyDescent="0.15">
      <c r="B36" s="319" t="s">
        <v>19</v>
      </c>
      <c r="C36" s="246"/>
      <c r="D36" s="6">
        <v>562</v>
      </c>
      <c r="E36" s="6">
        <v>0</v>
      </c>
      <c r="F36" s="6">
        <v>2</v>
      </c>
      <c r="G36" s="6">
        <v>3</v>
      </c>
      <c r="H36" s="6">
        <v>5</v>
      </c>
      <c r="I36" s="6">
        <v>6</v>
      </c>
      <c r="J36" s="6">
        <v>16</v>
      </c>
      <c r="K36" s="6">
        <v>10</v>
      </c>
      <c r="L36" s="6">
        <v>31</v>
      </c>
      <c r="M36" s="6">
        <v>14</v>
      </c>
      <c r="N36" s="6">
        <v>26</v>
      </c>
      <c r="O36" s="6">
        <v>44</v>
      </c>
      <c r="P36" s="6">
        <v>33</v>
      </c>
      <c r="Q36" s="6">
        <v>38</v>
      </c>
      <c r="R36" s="6">
        <v>42</v>
      </c>
      <c r="S36" s="6">
        <v>33</v>
      </c>
      <c r="T36" s="6">
        <v>47</v>
      </c>
      <c r="U36" s="6">
        <v>35</v>
      </c>
      <c r="V36" s="6">
        <v>35</v>
      </c>
      <c r="W36" s="6">
        <v>27</v>
      </c>
      <c r="X36" s="6">
        <v>19</v>
      </c>
      <c r="Y36" s="6">
        <v>25</v>
      </c>
      <c r="Z36" s="6">
        <v>9</v>
      </c>
      <c r="AA36" s="114">
        <v>19</v>
      </c>
      <c r="AB36" s="114">
        <v>7</v>
      </c>
      <c r="AC36" s="114">
        <v>6</v>
      </c>
      <c r="AD36" s="6">
        <v>4</v>
      </c>
      <c r="AE36" s="6">
        <v>5</v>
      </c>
      <c r="AF36" s="6">
        <v>5</v>
      </c>
      <c r="AG36" s="6">
        <v>2</v>
      </c>
      <c r="AH36" s="6">
        <v>1</v>
      </c>
      <c r="AI36" s="6">
        <v>2</v>
      </c>
      <c r="AJ36" s="6">
        <v>0</v>
      </c>
      <c r="AK36" s="6">
        <v>0</v>
      </c>
      <c r="AL36" s="6">
        <v>1</v>
      </c>
      <c r="AM36" s="6">
        <v>1</v>
      </c>
      <c r="AN36" s="6">
        <v>4</v>
      </c>
      <c r="AO36" s="114">
        <v>0</v>
      </c>
      <c r="AP36" s="114">
        <v>0</v>
      </c>
      <c r="AQ36" s="114">
        <v>0</v>
      </c>
      <c r="AR36" s="115">
        <v>5</v>
      </c>
      <c r="AS36" s="8">
        <v>2846.5</v>
      </c>
      <c r="AT36" s="8">
        <v>2937.2</v>
      </c>
      <c r="AU36" s="8">
        <v>1251.5999999999999</v>
      </c>
    </row>
    <row r="37" spans="2:47" x14ac:dyDescent="0.15">
      <c r="B37" s="319" t="s">
        <v>20</v>
      </c>
      <c r="C37" s="246"/>
      <c r="D37" s="6">
        <v>207</v>
      </c>
      <c r="E37" s="6">
        <v>1</v>
      </c>
      <c r="F37" s="6">
        <v>0</v>
      </c>
      <c r="G37" s="6">
        <v>2</v>
      </c>
      <c r="H37" s="6">
        <v>1</v>
      </c>
      <c r="I37" s="6">
        <v>1</v>
      </c>
      <c r="J37" s="6">
        <v>8</v>
      </c>
      <c r="K37" s="6">
        <v>3</v>
      </c>
      <c r="L37" s="6">
        <v>8</v>
      </c>
      <c r="M37" s="6">
        <v>9</v>
      </c>
      <c r="N37" s="6">
        <v>10</v>
      </c>
      <c r="O37" s="6">
        <v>16</v>
      </c>
      <c r="P37" s="6">
        <v>17</v>
      </c>
      <c r="Q37" s="6">
        <v>24</v>
      </c>
      <c r="R37" s="6">
        <v>23</v>
      </c>
      <c r="S37" s="6">
        <v>18</v>
      </c>
      <c r="T37" s="6">
        <v>15</v>
      </c>
      <c r="U37" s="6">
        <v>10</v>
      </c>
      <c r="V37" s="6">
        <v>12</v>
      </c>
      <c r="W37" s="6">
        <v>8</v>
      </c>
      <c r="X37" s="6">
        <v>4</v>
      </c>
      <c r="Y37" s="6">
        <v>6</v>
      </c>
      <c r="Z37" s="6">
        <v>1</v>
      </c>
      <c r="AA37" s="114">
        <v>4</v>
      </c>
      <c r="AB37" s="114">
        <v>1</v>
      </c>
      <c r="AC37" s="114">
        <v>2</v>
      </c>
      <c r="AD37" s="6">
        <v>0</v>
      </c>
      <c r="AE37" s="6">
        <v>0</v>
      </c>
      <c r="AF37" s="6">
        <v>1</v>
      </c>
      <c r="AG37" s="6">
        <v>0</v>
      </c>
      <c r="AH37" s="6">
        <v>1</v>
      </c>
      <c r="AI37" s="6">
        <v>1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114">
        <v>0</v>
      </c>
      <c r="AP37" s="114">
        <v>0</v>
      </c>
      <c r="AQ37" s="114">
        <v>0</v>
      </c>
      <c r="AR37" s="115">
        <v>0</v>
      </c>
      <c r="AS37" s="8">
        <v>2600</v>
      </c>
      <c r="AT37" s="8">
        <v>2651.8</v>
      </c>
      <c r="AU37" s="54">
        <v>953</v>
      </c>
    </row>
    <row r="38" spans="2:47" x14ac:dyDescent="0.15">
      <c r="B38" s="319" t="s">
        <v>21</v>
      </c>
      <c r="C38" s="246"/>
      <c r="D38" s="6">
        <v>85</v>
      </c>
      <c r="E38" s="6">
        <v>0</v>
      </c>
      <c r="F38" s="6">
        <v>0</v>
      </c>
      <c r="G38" s="6">
        <v>0</v>
      </c>
      <c r="H38" s="6">
        <v>0</v>
      </c>
      <c r="I38" s="6">
        <v>1</v>
      </c>
      <c r="J38" s="6">
        <v>1</v>
      </c>
      <c r="K38" s="6">
        <v>3</v>
      </c>
      <c r="L38" s="6">
        <v>2</v>
      </c>
      <c r="M38" s="6">
        <v>5</v>
      </c>
      <c r="N38" s="6">
        <v>6</v>
      </c>
      <c r="O38" s="6">
        <v>15</v>
      </c>
      <c r="P38" s="6">
        <v>8</v>
      </c>
      <c r="Q38" s="6">
        <v>7</v>
      </c>
      <c r="R38" s="6">
        <v>9</v>
      </c>
      <c r="S38" s="6">
        <v>5</v>
      </c>
      <c r="T38" s="6">
        <v>4</v>
      </c>
      <c r="U38" s="6">
        <v>7</v>
      </c>
      <c r="V38" s="6">
        <v>3</v>
      </c>
      <c r="W38" s="6">
        <v>4</v>
      </c>
      <c r="X38" s="6">
        <v>0</v>
      </c>
      <c r="Y38" s="6">
        <v>1</v>
      </c>
      <c r="Z38" s="6">
        <v>2</v>
      </c>
      <c r="AA38" s="114">
        <v>0</v>
      </c>
      <c r="AB38" s="114">
        <v>0</v>
      </c>
      <c r="AC38" s="114">
        <v>1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114">
        <v>0</v>
      </c>
      <c r="AP38" s="114">
        <v>0</v>
      </c>
      <c r="AQ38" s="114">
        <v>0</v>
      </c>
      <c r="AR38" s="115">
        <v>1</v>
      </c>
      <c r="AS38" s="8">
        <v>2400</v>
      </c>
      <c r="AT38" s="8">
        <v>2566.6999999999998</v>
      </c>
      <c r="AU38" s="8">
        <v>963.3</v>
      </c>
    </row>
    <row r="39" spans="2:47" x14ac:dyDescent="0.15">
      <c r="B39" s="319" t="s">
        <v>22</v>
      </c>
      <c r="C39" s="246"/>
      <c r="D39" s="6">
        <v>43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2</v>
      </c>
      <c r="L39" s="6">
        <v>3</v>
      </c>
      <c r="M39" s="6">
        <v>2</v>
      </c>
      <c r="N39" s="6">
        <v>5</v>
      </c>
      <c r="O39" s="6">
        <v>5</v>
      </c>
      <c r="P39" s="6">
        <v>3</v>
      </c>
      <c r="Q39" s="6">
        <v>2</v>
      </c>
      <c r="R39" s="6">
        <v>3</v>
      </c>
      <c r="S39" s="6">
        <v>0</v>
      </c>
      <c r="T39" s="6">
        <v>6</v>
      </c>
      <c r="U39" s="6">
        <v>2</v>
      </c>
      <c r="V39" s="6">
        <v>2</v>
      </c>
      <c r="W39" s="6">
        <v>3</v>
      </c>
      <c r="X39" s="6">
        <v>1</v>
      </c>
      <c r="Y39" s="6">
        <v>1</v>
      </c>
      <c r="Z39" s="6">
        <v>0</v>
      </c>
      <c r="AA39" s="114">
        <v>1</v>
      </c>
      <c r="AB39" s="114">
        <v>0</v>
      </c>
      <c r="AC39" s="114">
        <v>0</v>
      </c>
      <c r="AD39" s="6">
        <v>1</v>
      </c>
      <c r="AE39" s="6">
        <v>0</v>
      </c>
      <c r="AF39" s="6">
        <v>1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114">
        <v>0</v>
      </c>
      <c r="AP39" s="114">
        <v>0</v>
      </c>
      <c r="AQ39" s="114">
        <v>0</v>
      </c>
      <c r="AR39" s="115">
        <v>0</v>
      </c>
      <c r="AS39" s="8">
        <v>2500</v>
      </c>
      <c r="AT39" s="8">
        <v>2683.6</v>
      </c>
      <c r="AU39" s="8">
        <v>978.3</v>
      </c>
    </row>
    <row r="40" spans="2:47" x14ac:dyDescent="0.15">
      <c r="B40" s="319" t="s">
        <v>23</v>
      </c>
      <c r="C40" s="246"/>
      <c r="D40" s="6">
        <v>56</v>
      </c>
      <c r="E40" s="6">
        <v>0</v>
      </c>
      <c r="F40" s="6">
        <v>0</v>
      </c>
      <c r="G40" s="6">
        <v>1</v>
      </c>
      <c r="H40" s="6">
        <v>1</v>
      </c>
      <c r="I40" s="6">
        <v>1</v>
      </c>
      <c r="J40" s="6">
        <v>1</v>
      </c>
      <c r="K40" s="6">
        <v>1</v>
      </c>
      <c r="L40" s="6">
        <v>3</v>
      </c>
      <c r="M40" s="6">
        <v>1</v>
      </c>
      <c r="N40" s="6">
        <v>1</v>
      </c>
      <c r="O40" s="6">
        <v>5</v>
      </c>
      <c r="P40" s="6">
        <v>4</v>
      </c>
      <c r="Q40" s="6">
        <v>6</v>
      </c>
      <c r="R40" s="6">
        <v>4</v>
      </c>
      <c r="S40" s="6">
        <v>4</v>
      </c>
      <c r="T40" s="6">
        <v>8</v>
      </c>
      <c r="U40" s="6">
        <v>5</v>
      </c>
      <c r="V40" s="6">
        <v>2</v>
      </c>
      <c r="W40" s="6">
        <v>3</v>
      </c>
      <c r="X40" s="6">
        <v>3</v>
      </c>
      <c r="Y40" s="6">
        <v>1</v>
      </c>
      <c r="Z40" s="6">
        <v>0</v>
      </c>
      <c r="AA40" s="118">
        <v>0</v>
      </c>
      <c r="AB40" s="118">
        <v>0</v>
      </c>
      <c r="AC40" s="118">
        <v>1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118">
        <v>0</v>
      </c>
      <c r="AP40" s="118">
        <v>0</v>
      </c>
      <c r="AQ40" s="118">
        <v>0</v>
      </c>
      <c r="AR40" s="119">
        <v>0</v>
      </c>
      <c r="AS40" s="8">
        <v>2722.5</v>
      </c>
      <c r="AT40" s="8">
        <v>2661.8</v>
      </c>
      <c r="AU40" s="8">
        <v>873.6</v>
      </c>
    </row>
    <row r="41" spans="2:47" x14ac:dyDescent="0.15">
      <c r="B41" s="319" t="s">
        <v>24</v>
      </c>
      <c r="C41" s="246"/>
      <c r="D41" s="6">
        <v>231</v>
      </c>
      <c r="E41" s="6">
        <v>0</v>
      </c>
      <c r="F41" s="6">
        <v>1</v>
      </c>
      <c r="G41" s="6">
        <v>2</v>
      </c>
      <c r="H41" s="6">
        <v>1</v>
      </c>
      <c r="I41" s="6">
        <v>1</v>
      </c>
      <c r="J41" s="6">
        <v>6</v>
      </c>
      <c r="K41" s="6">
        <v>7</v>
      </c>
      <c r="L41" s="6">
        <v>13</v>
      </c>
      <c r="M41" s="6">
        <v>13</v>
      </c>
      <c r="N41" s="6">
        <v>13</v>
      </c>
      <c r="O41" s="6">
        <v>27</v>
      </c>
      <c r="P41" s="6">
        <v>24</v>
      </c>
      <c r="Q41" s="6">
        <v>19</v>
      </c>
      <c r="R41" s="6">
        <v>15</v>
      </c>
      <c r="S41" s="6">
        <v>23</v>
      </c>
      <c r="T41" s="6">
        <v>22</v>
      </c>
      <c r="U41" s="6">
        <v>10</v>
      </c>
      <c r="V41" s="6">
        <v>10</v>
      </c>
      <c r="W41" s="6">
        <v>4</v>
      </c>
      <c r="X41" s="6">
        <v>5</v>
      </c>
      <c r="Y41" s="6">
        <v>3</v>
      </c>
      <c r="Z41" s="6">
        <v>1</v>
      </c>
      <c r="AA41" s="114">
        <v>4</v>
      </c>
      <c r="AB41" s="114">
        <v>2</v>
      </c>
      <c r="AC41" s="114">
        <v>1</v>
      </c>
      <c r="AD41" s="6">
        <v>2</v>
      </c>
      <c r="AE41" s="6">
        <v>0</v>
      </c>
      <c r="AF41" s="6">
        <v>0</v>
      </c>
      <c r="AG41" s="6">
        <v>1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1</v>
      </c>
      <c r="AO41" s="114">
        <v>0</v>
      </c>
      <c r="AP41" s="114">
        <v>0</v>
      </c>
      <c r="AQ41" s="114">
        <v>0</v>
      </c>
      <c r="AR41" s="115">
        <v>0</v>
      </c>
      <c r="AS41" s="8">
        <v>2500</v>
      </c>
      <c r="AT41" s="8">
        <v>2545.3000000000002</v>
      </c>
      <c r="AU41" s="8">
        <v>933.2</v>
      </c>
    </row>
    <row r="42" spans="2:47" x14ac:dyDescent="0.15">
      <c r="B42" s="319" t="s">
        <v>25</v>
      </c>
      <c r="C42" s="246"/>
      <c r="D42" s="6">
        <v>173</v>
      </c>
      <c r="E42" s="6">
        <v>0</v>
      </c>
      <c r="F42" s="6">
        <v>0</v>
      </c>
      <c r="G42" s="6">
        <v>0</v>
      </c>
      <c r="H42" s="6">
        <v>1</v>
      </c>
      <c r="I42" s="6">
        <v>1</v>
      </c>
      <c r="J42" s="6">
        <v>5</v>
      </c>
      <c r="K42" s="6">
        <v>5</v>
      </c>
      <c r="L42" s="6">
        <v>15</v>
      </c>
      <c r="M42" s="6">
        <v>5</v>
      </c>
      <c r="N42" s="6">
        <v>7</v>
      </c>
      <c r="O42" s="6">
        <v>13</v>
      </c>
      <c r="P42" s="6">
        <v>15</v>
      </c>
      <c r="Q42" s="6">
        <v>17</v>
      </c>
      <c r="R42" s="6">
        <v>18</v>
      </c>
      <c r="S42" s="6">
        <v>6</v>
      </c>
      <c r="T42" s="6">
        <v>22</v>
      </c>
      <c r="U42" s="6">
        <v>8</v>
      </c>
      <c r="V42" s="6">
        <v>6</v>
      </c>
      <c r="W42" s="6">
        <v>5</v>
      </c>
      <c r="X42" s="6">
        <v>3</v>
      </c>
      <c r="Y42" s="6">
        <v>6</v>
      </c>
      <c r="Z42" s="6">
        <v>5</v>
      </c>
      <c r="AA42" s="114">
        <v>2</v>
      </c>
      <c r="AB42" s="114">
        <v>1</v>
      </c>
      <c r="AC42" s="114">
        <v>1</v>
      </c>
      <c r="AD42" s="6">
        <v>2</v>
      </c>
      <c r="AE42" s="6">
        <v>0</v>
      </c>
      <c r="AF42" s="6">
        <v>2</v>
      </c>
      <c r="AG42" s="6">
        <v>0</v>
      </c>
      <c r="AH42" s="6">
        <v>0</v>
      </c>
      <c r="AI42" s="6">
        <v>1</v>
      </c>
      <c r="AJ42" s="6">
        <v>1</v>
      </c>
      <c r="AK42" s="6">
        <v>0</v>
      </c>
      <c r="AL42" s="6">
        <v>0</v>
      </c>
      <c r="AM42" s="6">
        <v>0</v>
      </c>
      <c r="AN42" s="6">
        <v>0</v>
      </c>
      <c r="AO42" s="114">
        <v>0</v>
      </c>
      <c r="AP42" s="114">
        <v>0</v>
      </c>
      <c r="AQ42" s="114">
        <v>0</v>
      </c>
      <c r="AR42" s="115">
        <v>0</v>
      </c>
      <c r="AS42" s="8">
        <v>2610</v>
      </c>
      <c r="AT42" s="8">
        <v>2710.7</v>
      </c>
      <c r="AU42" s="8">
        <v>1014</v>
      </c>
    </row>
    <row r="43" spans="2:47" x14ac:dyDescent="0.15">
      <c r="B43" s="319" t="s">
        <v>26</v>
      </c>
      <c r="C43" s="246"/>
      <c r="D43" s="6">
        <v>221</v>
      </c>
      <c r="E43" s="6">
        <v>0</v>
      </c>
      <c r="F43" s="6">
        <v>0</v>
      </c>
      <c r="G43" s="6">
        <v>1</v>
      </c>
      <c r="H43" s="6">
        <v>1</v>
      </c>
      <c r="I43" s="6">
        <v>1</v>
      </c>
      <c r="J43" s="6">
        <v>4</v>
      </c>
      <c r="K43" s="6">
        <v>5</v>
      </c>
      <c r="L43" s="6">
        <v>8</v>
      </c>
      <c r="M43" s="6">
        <v>9</v>
      </c>
      <c r="N43" s="6">
        <v>7</v>
      </c>
      <c r="O43" s="6">
        <v>10</v>
      </c>
      <c r="P43" s="6">
        <v>15</v>
      </c>
      <c r="Q43" s="6">
        <v>20</v>
      </c>
      <c r="R43" s="6">
        <v>23</v>
      </c>
      <c r="S43" s="6">
        <v>28</v>
      </c>
      <c r="T43" s="6">
        <v>28</v>
      </c>
      <c r="U43" s="6">
        <v>16</v>
      </c>
      <c r="V43" s="6">
        <v>6</v>
      </c>
      <c r="W43" s="6">
        <v>5</v>
      </c>
      <c r="X43" s="6">
        <v>7</v>
      </c>
      <c r="Y43" s="6">
        <v>8</v>
      </c>
      <c r="Z43" s="6">
        <v>5</v>
      </c>
      <c r="AA43" s="114">
        <v>4</v>
      </c>
      <c r="AB43" s="114">
        <v>3</v>
      </c>
      <c r="AC43" s="114">
        <v>1</v>
      </c>
      <c r="AD43" s="6">
        <v>2</v>
      </c>
      <c r="AE43" s="6">
        <v>0</v>
      </c>
      <c r="AF43" s="6">
        <v>2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1</v>
      </c>
      <c r="AN43" s="6">
        <v>0</v>
      </c>
      <c r="AO43" s="114">
        <v>1</v>
      </c>
      <c r="AP43" s="114">
        <v>0</v>
      </c>
      <c r="AQ43" s="114">
        <v>0</v>
      </c>
      <c r="AR43" s="115">
        <v>0</v>
      </c>
      <c r="AS43" s="8">
        <v>2800</v>
      </c>
      <c r="AT43" s="8">
        <v>2847</v>
      </c>
      <c r="AU43" s="8">
        <v>980.5</v>
      </c>
    </row>
    <row r="44" spans="2:47" x14ac:dyDescent="0.15">
      <c r="B44" s="319" t="s">
        <v>27</v>
      </c>
      <c r="C44" s="246"/>
      <c r="D44" s="6">
        <v>308</v>
      </c>
      <c r="E44" s="6">
        <v>0</v>
      </c>
      <c r="F44" s="6">
        <v>0</v>
      </c>
      <c r="G44" s="6">
        <v>0</v>
      </c>
      <c r="H44" s="6">
        <v>2</v>
      </c>
      <c r="I44" s="6">
        <v>3</v>
      </c>
      <c r="J44" s="6">
        <v>7</v>
      </c>
      <c r="K44" s="6">
        <v>13</v>
      </c>
      <c r="L44" s="6">
        <v>10</v>
      </c>
      <c r="M44" s="6">
        <v>11</v>
      </c>
      <c r="N44" s="6">
        <v>13</v>
      </c>
      <c r="O44" s="6">
        <v>15</v>
      </c>
      <c r="P44" s="6">
        <v>18</v>
      </c>
      <c r="Q44" s="6">
        <v>26</v>
      </c>
      <c r="R44" s="6">
        <v>18</v>
      </c>
      <c r="S44" s="6">
        <v>27</v>
      </c>
      <c r="T44" s="6">
        <v>31</v>
      </c>
      <c r="U44" s="6">
        <v>19</v>
      </c>
      <c r="V44" s="6">
        <v>28</v>
      </c>
      <c r="W44" s="6">
        <v>9</v>
      </c>
      <c r="X44" s="6">
        <v>13</v>
      </c>
      <c r="Y44" s="6">
        <v>16</v>
      </c>
      <c r="Z44" s="6">
        <v>8</v>
      </c>
      <c r="AA44" s="114">
        <v>5</v>
      </c>
      <c r="AB44" s="114">
        <v>2</v>
      </c>
      <c r="AC44" s="114">
        <v>3</v>
      </c>
      <c r="AD44" s="6">
        <v>4</v>
      </c>
      <c r="AE44" s="6">
        <v>1</v>
      </c>
      <c r="AF44" s="6">
        <v>2</v>
      </c>
      <c r="AG44" s="6">
        <v>2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114">
        <v>0</v>
      </c>
      <c r="AP44" s="114">
        <v>0</v>
      </c>
      <c r="AQ44" s="114">
        <v>1</v>
      </c>
      <c r="AR44" s="115">
        <v>1</v>
      </c>
      <c r="AS44" s="8">
        <v>2900</v>
      </c>
      <c r="AT44" s="8">
        <v>2904.4</v>
      </c>
      <c r="AU44" s="8">
        <v>1069.5999999999999</v>
      </c>
    </row>
    <row r="45" spans="2:47" x14ac:dyDescent="0.15">
      <c r="B45" s="319" t="s">
        <v>28</v>
      </c>
      <c r="C45" s="246"/>
      <c r="D45" s="6">
        <v>548</v>
      </c>
      <c r="E45" s="6">
        <v>0</v>
      </c>
      <c r="F45" s="6">
        <v>2</v>
      </c>
      <c r="G45" s="6">
        <v>3</v>
      </c>
      <c r="H45" s="6">
        <v>3</v>
      </c>
      <c r="I45" s="6">
        <v>6</v>
      </c>
      <c r="J45" s="6">
        <v>11</v>
      </c>
      <c r="K45" s="6">
        <v>10</v>
      </c>
      <c r="L45" s="6">
        <v>21</v>
      </c>
      <c r="M45" s="6">
        <v>18</v>
      </c>
      <c r="N45" s="6">
        <v>30</v>
      </c>
      <c r="O45" s="6">
        <v>35</v>
      </c>
      <c r="P45" s="6">
        <v>31</v>
      </c>
      <c r="Q45" s="6">
        <v>48</v>
      </c>
      <c r="R45" s="6">
        <v>37</v>
      </c>
      <c r="S45" s="6">
        <v>43</v>
      </c>
      <c r="T45" s="6">
        <v>58</v>
      </c>
      <c r="U45" s="6">
        <v>29</v>
      </c>
      <c r="V45" s="6">
        <v>37</v>
      </c>
      <c r="W45" s="6">
        <v>30</v>
      </c>
      <c r="X45" s="6">
        <v>19</v>
      </c>
      <c r="Y45" s="6">
        <v>20</v>
      </c>
      <c r="Z45" s="6">
        <v>9</v>
      </c>
      <c r="AA45" s="114">
        <v>9</v>
      </c>
      <c r="AB45" s="114">
        <v>6</v>
      </c>
      <c r="AC45" s="114">
        <v>4</v>
      </c>
      <c r="AD45" s="6">
        <v>8</v>
      </c>
      <c r="AE45" s="6">
        <v>2</v>
      </c>
      <c r="AF45" s="6">
        <v>1</v>
      </c>
      <c r="AG45" s="6">
        <v>2</v>
      </c>
      <c r="AH45" s="6">
        <v>1</v>
      </c>
      <c r="AI45" s="6">
        <v>2</v>
      </c>
      <c r="AJ45" s="6">
        <v>1</v>
      </c>
      <c r="AK45" s="6">
        <v>0</v>
      </c>
      <c r="AL45" s="6">
        <v>0</v>
      </c>
      <c r="AM45" s="6">
        <v>4</v>
      </c>
      <c r="AN45" s="6">
        <v>2</v>
      </c>
      <c r="AO45" s="114">
        <v>3</v>
      </c>
      <c r="AP45" s="114">
        <v>1</v>
      </c>
      <c r="AQ45" s="114">
        <v>0</v>
      </c>
      <c r="AR45" s="115">
        <v>2</v>
      </c>
      <c r="AS45" s="8">
        <v>2854.5</v>
      </c>
      <c r="AT45" s="8">
        <v>2931.1</v>
      </c>
      <c r="AU45" s="8">
        <v>1191.8</v>
      </c>
    </row>
    <row r="46" spans="2:47" x14ac:dyDescent="0.15">
      <c r="B46" s="319" t="s">
        <v>29</v>
      </c>
      <c r="C46" s="246"/>
      <c r="D46" s="6">
        <v>133</v>
      </c>
      <c r="E46" s="6">
        <v>1</v>
      </c>
      <c r="F46" s="6">
        <v>0</v>
      </c>
      <c r="G46" s="6">
        <v>4</v>
      </c>
      <c r="H46" s="6">
        <v>0</v>
      </c>
      <c r="I46" s="6">
        <v>4</v>
      </c>
      <c r="J46" s="6">
        <v>3</v>
      </c>
      <c r="K46" s="6">
        <v>2</v>
      </c>
      <c r="L46" s="6">
        <v>4</v>
      </c>
      <c r="M46" s="6">
        <v>6</v>
      </c>
      <c r="N46" s="6">
        <v>5</v>
      </c>
      <c r="O46" s="6">
        <v>7</v>
      </c>
      <c r="P46" s="6">
        <v>15</v>
      </c>
      <c r="Q46" s="6">
        <v>12</v>
      </c>
      <c r="R46" s="6">
        <v>6</v>
      </c>
      <c r="S46" s="6">
        <v>9</v>
      </c>
      <c r="T46" s="6">
        <v>18</v>
      </c>
      <c r="U46" s="6">
        <v>9</v>
      </c>
      <c r="V46" s="6">
        <v>6</v>
      </c>
      <c r="W46" s="6">
        <v>8</v>
      </c>
      <c r="X46" s="6">
        <v>3</v>
      </c>
      <c r="Y46" s="6">
        <v>1</v>
      </c>
      <c r="Z46" s="6">
        <v>0</v>
      </c>
      <c r="AA46" s="114">
        <v>1</v>
      </c>
      <c r="AB46" s="114">
        <v>3</v>
      </c>
      <c r="AC46" s="114">
        <v>1</v>
      </c>
      <c r="AD46" s="6">
        <v>0</v>
      </c>
      <c r="AE46" s="6">
        <v>1</v>
      </c>
      <c r="AF46" s="6">
        <v>2</v>
      </c>
      <c r="AG46" s="6">
        <v>0</v>
      </c>
      <c r="AH46" s="6">
        <v>0</v>
      </c>
      <c r="AI46" s="6">
        <v>1</v>
      </c>
      <c r="AJ46" s="6">
        <v>1</v>
      </c>
      <c r="AK46" s="6">
        <v>0</v>
      </c>
      <c r="AL46" s="6">
        <v>0</v>
      </c>
      <c r="AM46" s="6">
        <v>0</v>
      </c>
      <c r="AN46" s="6">
        <v>0</v>
      </c>
      <c r="AO46" s="114">
        <v>0</v>
      </c>
      <c r="AP46" s="114">
        <v>0</v>
      </c>
      <c r="AQ46" s="114">
        <v>0</v>
      </c>
      <c r="AR46" s="115">
        <v>0</v>
      </c>
      <c r="AS46" s="8">
        <v>2720</v>
      </c>
      <c r="AT46" s="8">
        <v>2705.6</v>
      </c>
      <c r="AU46" s="8">
        <v>1108</v>
      </c>
    </row>
    <row r="47" spans="2:47" x14ac:dyDescent="0.15">
      <c r="B47" s="319" t="s">
        <v>30</v>
      </c>
      <c r="C47" s="246"/>
      <c r="D47" s="6">
        <v>110</v>
      </c>
      <c r="E47" s="6">
        <v>0</v>
      </c>
      <c r="F47" s="6">
        <v>0</v>
      </c>
      <c r="G47" s="6">
        <v>1</v>
      </c>
      <c r="H47" s="6">
        <v>0</v>
      </c>
      <c r="I47" s="6">
        <v>2</v>
      </c>
      <c r="J47" s="6">
        <v>4</v>
      </c>
      <c r="K47" s="6">
        <v>0</v>
      </c>
      <c r="L47" s="6">
        <v>2</v>
      </c>
      <c r="M47" s="6">
        <v>1</v>
      </c>
      <c r="N47" s="6">
        <v>9</v>
      </c>
      <c r="O47" s="6">
        <v>11</v>
      </c>
      <c r="P47" s="6">
        <v>7</v>
      </c>
      <c r="Q47" s="6">
        <v>7</v>
      </c>
      <c r="R47" s="6">
        <v>5</v>
      </c>
      <c r="S47" s="6">
        <v>11</v>
      </c>
      <c r="T47" s="6">
        <v>5</v>
      </c>
      <c r="U47" s="6">
        <v>15</v>
      </c>
      <c r="V47" s="6">
        <v>6</v>
      </c>
      <c r="W47" s="6">
        <v>6</v>
      </c>
      <c r="X47" s="6">
        <v>2</v>
      </c>
      <c r="Y47" s="6">
        <v>3</v>
      </c>
      <c r="Z47" s="6">
        <v>6</v>
      </c>
      <c r="AA47" s="114">
        <v>1</v>
      </c>
      <c r="AB47" s="114">
        <v>0</v>
      </c>
      <c r="AC47" s="114">
        <v>1</v>
      </c>
      <c r="AD47" s="6">
        <v>2</v>
      </c>
      <c r="AE47" s="6">
        <v>1</v>
      </c>
      <c r="AF47" s="6">
        <v>0</v>
      </c>
      <c r="AG47" s="6">
        <v>0</v>
      </c>
      <c r="AH47" s="6">
        <v>0</v>
      </c>
      <c r="AI47" s="6">
        <v>1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114">
        <v>0</v>
      </c>
      <c r="AP47" s="114">
        <v>0</v>
      </c>
      <c r="AQ47" s="114">
        <v>0</v>
      </c>
      <c r="AR47" s="115">
        <v>1</v>
      </c>
      <c r="AS47" s="8">
        <v>2899</v>
      </c>
      <c r="AT47" s="8">
        <v>2915.7</v>
      </c>
      <c r="AU47" s="8">
        <v>1122.0999999999999</v>
      </c>
    </row>
    <row r="48" spans="2:47" x14ac:dyDescent="0.15">
      <c r="B48" s="319" t="s">
        <v>31</v>
      </c>
      <c r="C48" s="246"/>
      <c r="D48" s="6">
        <v>123</v>
      </c>
      <c r="E48" s="6">
        <v>0</v>
      </c>
      <c r="F48" s="6">
        <v>0</v>
      </c>
      <c r="G48" s="6">
        <v>0</v>
      </c>
      <c r="H48" s="6">
        <v>1</v>
      </c>
      <c r="I48" s="6">
        <v>2</v>
      </c>
      <c r="J48" s="6">
        <v>4</v>
      </c>
      <c r="K48" s="6">
        <v>2</v>
      </c>
      <c r="L48" s="6">
        <v>5</v>
      </c>
      <c r="M48" s="6">
        <v>3</v>
      </c>
      <c r="N48" s="6">
        <v>9</v>
      </c>
      <c r="O48" s="6">
        <v>15</v>
      </c>
      <c r="P48" s="6">
        <v>5</v>
      </c>
      <c r="Q48" s="6">
        <v>14</v>
      </c>
      <c r="R48" s="6">
        <v>6</v>
      </c>
      <c r="S48" s="6">
        <v>5</v>
      </c>
      <c r="T48" s="6">
        <v>3</v>
      </c>
      <c r="U48" s="6">
        <v>11</v>
      </c>
      <c r="V48" s="6">
        <v>7</v>
      </c>
      <c r="W48" s="6">
        <v>8</v>
      </c>
      <c r="X48" s="6">
        <v>4</v>
      </c>
      <c r="Y48" s="6">
        <v>8</v>
      </c>
      <c r="Z48" s="6">
        <v>1</v>
      </c>
      <c r="AA48" s="114">
        <v>2</v>
      </c>
      <c r="AB48" s="114">
        <v>1</v>
      </c>
      <c r="AC48" s="114">
        <v>0</v>
      </c>
      <c r="AD48" s="6">
        <v>4</v>
      </c>
      <c r="AE48" s="6">
        <v>1</v>
      </c>
      <c r="AF48" s="6">
        <v>0</v>
      </c>
      <c r="AG48" s="6">
        <v>0</v>
      </c>
      <c r="AH48" s="6">
        <v>1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1</v>
      </c>
      <c r="AO48" s="114">
        <v>0</v>
      </c>
      <c r="AP48" s="114">
        <v>0</v>
      </c>
      <c r="AQ48" s="114">
        <v>0</v>
      </c>
      <c r="AR48" s="115">
        <v>0</v>
      </c>
      <c r="AS48" s="8">
        <v>2640</v>
      </c>
      <c r="AT48" s="8">
        <v>2836.2</v>
      </c>
      <c r="AU48" s="8">
        <v>1128.2</v>
      </c>
    </row>
    <row r="49" spans="2:47" x14ac:dyDescent="0.15">
      <c r="B49" s="319" t="s">
        <v>32</v>
      </c>
      <c r="C49" s="246"/>
      <c r="D49" s="6">
        <v>433</v>
      </c>
      <c r="E49" s="6">
        <v>0</v>
      </c>
      <c r="F49" s="6">
        <v>0</v>
      </c>
      <c r="G49" s="6">
        <v>2</v>
      </c>
      <c r="H49" s="6">
        <v>2</v>
      </c>
      <c r="I49" s="6">
        <v>2</v>
      </c>
      <c r="J49" s="6">
        <v>17</v>
      </c>
      <c r="K49" s="6">
        <v>7</v>
      </c>
      <c r="L49" s="6">
        <v>16</v>
      </c>
      <c r="M49" s="6">
        <v>13</v>
      </c>
      <c r="N49" s="6">
        <v>14</v>
      </c>
      <c r="O49" s="6">
        <v>31</v>
      </c>
      <c r="P49" s="6">
        <v>27</v>
      </c>
      <c r="Q49" s="6">
        <v>34</v>
      </c>
      <c r="R49" s="6">
        <v>41</v>
      </c>
      <c r="S49" s="6">
        <v>31</v>
      </c>
      <c r="T49" s="6">
        <v>29</v>
      </c>
      <c r="U49" s="6">
        <v>24</v>
      </c>
      <c r="V49" s="6">
        <v>24</v>
      </c>
      <c r="W49" s="6">
        <v>23</v>
      </c>
      <c r="X49" s="6">
        <v>13</v>
      </c>
      <c r="Y49" s="6">
        <v>12</v>
      </c>
      <c r="Z49" s="6">
        <v>7</v>
      </c>
      <c r="AA49" s="114">
        <v>13</v>
      </c>
      <c r="AB49" s="114">
        <v>9</v>
      </c>
      <c r="AC49" s="114">
        <v>3</v>
      </c>
      <c r="AD49" s="6">
        <v>7</v>
      </c>
      <c r="AE49" s="6">
        <v>6</v>
      </c>
      <c r="AF49" s="6">
        <v>5</v>
      </c>
      <c r="AG49" s="6">
        <v>4</v>
      </c>
      <c r="AH49" s="6">
        <v>2</v>
      </c>
      <c r="AI49" s="6">
        <v>0</v>
      </c>
      <c r="AJ49" s="6">
        <v>2</v>
      </c>
      <c r="AK49" s="6">
        <v>2</v>
      </c>
      <c r="AL49" s="6">
        <v>1</v>
      </c>
      <c r="AM49" s="6">
        <v>1</v>
      </c>
      <c r="AN49" s="6">
        <v>2</v>
      </c>
      <c r="AO49" s="114">
        <v>2</v>
      </c>
      <c r="AP49" s="114">
        <v>2</v>
      </c>
      <c r="AQ49" s="114">
        <v>0</v>
      </c>
      <c r="AR49" s="115">
        <v>3</v>
      </c>
      <c r="AS49" s="8">
        <v>2831</v>
      </c>
      <c r="AT49" s="8">
        <v>3064.1</v>
      </c>
      <c r="AU49" s="8">
        <v>1326.5</v>
      </c>
    </row>
    <row r="50" spans="2:47" x14ac:dyDescent="0.15">
      <c r="B50" s="319" t="s">
        <v>33</v>
      </c>
      <c r="C50" s="246"/>
      <c r="D50" s="6">
        <v>366</v>
      </c>
      <c r="E50" s="6">
        <v>0</v>
      </c>
      <c r="F50" s="6">
        <v>0</v>
      </c>
      <c r="G50" s="6">
        <v>0</v>
      </c>
      <c r="H50" s="6">
        <v>1</v>
      </c>
      <c r="I50" s="6">
        <v>2</v>
      </c>
      <c r="J50" s="6">
        <v>9</v>
      </c>
      <c r="K50" s="6">
        <v>7</v>
      </c>
      <c r="L50" s="6">
        <v>12</v>
      </c>
      <c r="M50" s="6">
        <v>5</v>
      </c>
      <c r="N50" s="6">
        <v>10</v>
      </c>
      <c r="O50" s="6">
        <v>31</v>
      </c>
      <c r="P50" s="6">
        <v>30</v>
      </c>
      <c r="Q50" s="6">
        <v>28</v>
      </c>
      <c r="R50" s="6">
        <v>28</v>
      </c>
      <c r="S50" s="6">
        <v>30</v>
      </c>
      <c r="T50" s="6">
        <v>28</v>
      </c>
      <c r="U50" s="6">
        <v>20</v>
      </c>
      <c r="V50" s="6">
        <v>28</v>
      </c>
      <c r="W50" s="6">
        <v>19</v>
      </c>
      <c r="X50" s="6">
        <v>15</v>
      </c>
      <c r="Y50" s="6">
        <v>18</v>
      </c>
      <c r="Z50" s="6">
        <v>9</v>
      </c>
      <c r="AA50" s="114">
        <v>5</v>
      </c>
      <c r="AB50" s="114">
        <v>6</v>
      </c>
      <c r="AC50" s="114">
        <v>3</v>
      </c>
      <c r="AD50" s="6">
        <v>9</v>
      </c>
      <c r="AE50" s="6">
        <v>1</v>
      </c>
      <c r="AF50" s="6">
        <v>2</v>
      </c>
      <c r="AG50" s="6">
        <v>1</v>
      </c>
      <c r="AH50" s="6">
        <v>4</v>
      </c>
      <c r="AI50" s="6">
        <v>0</v>
      </c>
      <c r="AJ50" s="6">
        <v>0</v>
      </c>
      <c r="AK50" s="6">
        <v>0</v>
      </c>
      <c r="AL50" s="6">
        <v>1</v>
      </c>
      <c r="AM50" s="6">
        <v>0</v>
      </c>
      <c r="AN50" s="6">
        <v>1</v>
      </c>
      <c r="AO50" s="114">
        <v>1</v>
      </c>
      <c r="AP50" s="114">
        <v>0</v>
      </c>
      <c r="AQ50" s="114">
        <v>0</v>
      </c>
      <c r="AR50" s="115">
        <v>2</v>
      </c>
      <c r="AS50" s="8">
        <v>2900</v>
      </c>
      <c r="AT50" s="8">
        <v>3031.4</v>
      </c>
      <c r="AU50" s="8">
        <v>1130</v>
      </c>
    </row>
    <row r="51" spans="2:47" x14ac:dyDescent="0.15">
      <c r="B51" s="319" t="s">
        <v>34</v>
      </c>
      <c r="C51" s="246"/>
      <c r="D51" s="6">
        <v>76</v>
      </c>
      <c r="E51" s="6">
        <v>0</v>
      </c>
      <c r="F51" s="6">
        <v>0</v>
      </c>
      <c r="G51" s="6">
        <v>0</v>
      </c>
      <c r="H51" s="6">
        <v>0</v>
      </c>
      <c r="I51" s="6">
        <v>1</v>
      </c>
      <c r="J51" s="6">
        <v>2</v>
      </c>
      <c r="K51" s="6">
        <v>1</v>
      </c>
      <c r="L51" s="6">
        <v>2</v>
      </c>
      <c r="M51" s="6">
        <v>2</v>
      </c>
      <c r="N51" s="6">
        <v>2</v>
      </c>
      <c r="O51" s="6">
        <v>15</v>
      </c>
      <c r="P51" s="6">
        <v>3</v>
      </c>
      <c r="Q51" s="6">
        <v>6</v>
      </c>
      <c r="R51" s="6">
        <v>3</v>
      </c>
      <c r="S51" s="6">
        <v>8</v>
      </c>
      <c r="T51" s="6">
        <v>6</v>
      </c>
      <c r="U51" s="6">
        <v>6</v>
      </c>
      <c r="V51" s="6">
        <v>3</v>
      </c>
      <c r="W51" s="6">
        <v>2</v>
      </c>
      <c r="X51" s="6">
        <v>1</v>
      </c>
      <c r="Y51" s="6">
        <v>4</v>
      </c>
      <c r="Z51" s="6">
        <v>0</v>
      </c>
      <c r="AA51" s="114">
        <v>2</v>
      </c>
      <c r="AB51" s="114">
        <v>1</v>
      </c>
      <c r="AC51" s="114">
        <v>2</v>
      </c>
      <c r="AD51" s="6">
        <v>0</v>
      </c>
      <c r="AE51" s="6">
        <v>0</v>
      </c>
      <c r="AF51" s="6">
        <v>1</v>
      </c>
      <c r="AG51" s="6">
        <v>0</v>
      </c>
      <c r="AH51" s="6">
        <v>0</v>
      </c>
      <c r="AI51" s="6">
        <v>2</v>
      </c>
      <c r="AJ51" s="6">
        <v>0</v>
      </c>
      <c r="AK51" s="6">
        <v>0</v>
      </c>
      <c r="AL51" s="6">
        <v>0</v>
      </c>
      <c r="AM51" s="6">
        <v>1</v>
      </c>
      <c r="AN51" s="6">
        <v>0</v>
      </c>
      <c r="AO51" s="114">
        <v>0</v>
      </c>
      <c r="AP51" s="114">
        <v>0</v>
      </c>
      <c r="AQ51" s="114">
        <v>0</v>
      </c>
      <c r="AR51" s="115">
        <v>0</v>
      </c>
      <c r="AS51" s="8">
        <v>2817.5</v>
      </c>
      <c r="AT51" s="8">
        <v>2924.9</v>
      </c>
      <c r="AU51" s="8">
        <v>1169.0999999999999</v>
      </c>
    </row>
    <row r="52" spans="2:47" x14ac:dyDescent="0.15">
      <c r="B52" s="319" t="s">
        <v>35</v>
      </c>
      <c r="C52" s="246"/>
      <c r="D52" s="6">
        <v>111</v>
      </c>
      <c r="E52" s="6">
        <v>1</v>
      </c>
      <c r="F52" s="6">
        <v>0</v>
      </c>
      <c r="G52" s="6">
        <v>1</v>
      </c>
      <c r="H52" s="6">
        <v>1</v>
      </c>
      <c r="I52" s="6">
        <v>1</v>
      </c>
      <c r="J52" s="6">
        <v>2</v>
      </c>
      <c r="K52" s="6">
        <v>3</v>
      </c>
      <c r="L52" s="6">
        <v>7</v>
      </c>
      <c r="M52" s="6">
        <v>4</v>
      </c>
      <c r="N52" s="6">
        <v>3</v>
      </c>
      <c r="O52" s="6">
        <v>10</v>
      </c>
      <c r="P52" s="6">
        <v>8</v>
      </c>
      <c r="Q52" s="6">
        <v>8</v>
      </c>
      <c r="R52" s="6">
        <v>7</v>
      </c>
      <c r="S52" s="6">
        <v>6</v>
      </c>
      <c r="T52" s="6">
        <v>15</v>
      </c>
      <c r="U52" s="6">
        <v>5</v>
      </c>
      <c r="V52" s="6">
        <v>8</v>
      </c>
      <c r="W52" s="6">
        <v>4</v>
      </c>
      <c r="X52" s="6">
        <v>2</v>
      </c>
      <c r="Y52" s="6">
        <v>4</v>
      </c>
      <c r="Z52" s="6">
        <v>2</v>
      </c>
      <c r="AA52" s="114">
        <v>3</v>
      </c>
      <c r="AB52" s="114">
        <v>1</v>
      </c>
      <c r="AC52" s="114">
        <v>0</v>
      </c>
      <c r="AD52" s="6">
        <v>0</v>
      </c>
      <c r="AE52" s="6">
        <v>1</v>
      </c>
      <c r="AF52" s="6">
        <v>1</v>
      </c>
      <c r="AG52" s="6">
        <v>1</v>
      </c>
      <c r="AH52" s="6">
        <v>0</v>
      </c>
      <c r="AI52" s="6">
        <v>0</v>
      </c>
      <c r="AJ52" s="6">
        <v>0</v>
      </c>
      <c r="AK52" s="6">
        <v>1</v>
      </c>
      <c r="AL52" s="6">
        <v>0</v>
      </c>
      <c r="AM52" s="6">
        <v>0</v>
      </c>
      <c r="AN52" s="6">
        <v>0</v>
      </c>
      <c r="AO52" s="114">
        <v>0</v>
      </c>
      <c r="AP52" s="114">
        <v>0</v>
      </c>
      <c r="AQ52" s="114">
        <v>0</v>
      </c>
      <c r="AR52" s="115">
        <v>1</v>
      </c>
      <c r="AS52" s="8">
        <v>2793</v>
      </c>
      <c r="AT52" s="8">
        <v>2801</v>
      </c>
      <c r="AU52" s="8">
        <v>1206.5</v>
      </c>
    </row>
    <row r="53" spans="2:47" x14ac:dyDescent="0.15">
      <c r="B53" s="319" t="s">
        <v>36</v>
      </c>
      <c r="C53" s="246"/>
      <c r="D53" s="6">
        <v>7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1</v>
      </c>
      <c r="K53" s="6">
        <v>1</v>
      </c>
      <c r="L53" s="6">
        <v>0</v>
      </c>
      <c r="M53" s="6">
        <v>0</v>
      </c>
      <c r="N53" s="6">
        <v>1</v>
      </c>
      <c r="O53" s="6">
        <v>1</v>
      </c>
      <c r="P53" s="6">
        <v>1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2</v>
      </c>
      <c r="W53" s="6">
        <v>0</v>
      </c>
      <c r="X53" s="6">
        <v>0</v>
      </c>
      <c r="Y53" s="6">
        <v>0</v>
      </c>
      <c r="Z53" s="6">
        <v>0</v>
      </c>
      <c r="AA53" s="114">
        <v>0</v>
      </c>
      <c r="AB53" s="114">
        <v>0</v>
      </c>
      <c r="AC53" s="114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114">
        <v>0</v>
      </c>
      <c r="AP53" s="114">
        <v>0</v>
      </c>
      <c r="AQ53" s="114">
        <v>0</v>
      </c>
      <c r="AR53" s="115">
        <v>0</v>
      </c>
      <c r="AS53" s="8">
        <v>2060</v>
      </c>
      <c r="AT53" s="8">
        <v>2222.9</v>
      </c>
      <c r="AU53" s="8">
        <v>880.2</v>
      </c>
    </row>
    <row r="54" spans="2:47" x14ac:dyDescent="0.15">
      <c r="B54" s="319" t="s">
        <v>37</v>
      </c>
      <c r="C54" s="246"/>
      <c r="D54" s="6">
        <v>6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1</v>
      </c>
      <c r="O54" s="6">
        <v>0</v>
      </c>
      <c r="P54" s="6">
        <v>1</v>
      </c>
      <c r="Q54" s="6">
        <v>0</v>
      </c>
      <c r="R54" s="6">
        <v>2</v>
      </c>
      <c r="S54" s="6">
        <v>0</v>
      </c>
      <c r="T54" s="6">
        <v>0</v>
      </c>
      <c r="U54" s="6">
        <v>2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114">
        <v>0</v>
      </c>
      <c r="AB54" s="114">
        <v>0</v>
      </c>
      <c r="AC54" s="114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114">
        <v>0</v>
      </c>
      <c r="AP54" s="114">
        <v>0</v>
      </c>
      <c r="AQ54" s="114">
        <v>0</v>
      </c>
      <c r="AR54" s="115">
        <v>0</v>
      </c>
      <c r="AS54" s="8">
        <v>2700</v>
      </c>
      <c r="AT54" s="8">
        <v>2689.7</v>
      </c>
      <c r="AU54" s="8">
        <v>495.9</v>
      </c>
    </row>
    <row r="55" spans="2:47" x14ac:dyDescent="0.15">
      <c r="B55" s="319" t="s">
        <v>38</v>
      </c>
      <c r="C55" s="246"/>
      <c r="D55" s="6">
        <v>234</v>
      </c>
      <c r="E55" s="6">
        <v>0</v>
      </c>
      <c r="F55" s="6">
        <v>0</v>
      </c>
      <c r="G55" s="6">
        <v>0</v>
      </c>
      <c r="H55" s="6">
        <v>4</v>
      </c>
      <c r="I55" s="6">
        <v>0</v>
      </c>
      <c r="J55" s="6">
        <v>2</v>
      </c>
      <c r="K55" s="6">
        <v>3</v>
      </c>
      <c r="L55" s="6">
        <v>8</v>
      </c>
      <c r="M55" s="6">
        <v>9</v>
      </c>
      <c r="N55" s="6">
        <v>6</v>
      </c>
      <c r="O55" s="6">
        <v>16</v>
      </c>
      <c r="P55" s="6">
        <v>20</v>
      </c>
      <c r="Q55" s="6">
        <v>21</v>
      </c>
      <c r="R55" s="6">
        <v>15</v>
      </c>
      <c r="S55" s="6">
        <v>15</v>
      </c>
      <c r="T55" s="6">
        <v>22</v>
      </c>
      <c r="U55" s="6">
        <v>23</v>
      </c>
      <c r="V55" s="6">
        <v>17</v>
      </c>
      <c r="W55" s="6">
        <v>11</v>
      </c>
      <c r="X55" s="6">
        <v>10</v>
      </c>
      <c r="Y55" s="6">
        <v>8</v>
      </c>
      <c r="Z55" s="6">
        <v>2</v>
      </c>
      <c r="AA55" s="114">
        <v>7</v>
      </c>
      <c r="AB55" s="114">
        <v>2</v>
      </c>
      <c r="AC55" s="114">
        <v>3</v>
      </c>
      <c r="AD55" s="6">
        <v>1</v>
      </c>
      <c r="AE55" s="6">
        <v>2</v>
      </c>
      <c r="AF55" s="6">
        <v>3</v>
      </c>
      <c r="AG55" s="6">
        <v>0</v>
      </c>
      <c r="AH55" s="6">
        <v>1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114">
        <v>0</v>
      </c>
      <c r="AP55" s="114">
        <v>1</v>
      </c>
      <c r="AQ55" s="114">
        <v>0</v>
      </c>
      <c r="AR55" s="115">
        <v>2</v>
      </c>
      <c r="AS55" s="8">
        <v>2934</v>
      </c>
      <c r="AT55" s="8">
        <v>2988</v>
      </c>
      <c r="AU55" s="8">
        <v>1104.0999999999999</v>
      </c>
    </row>
    <row r="56" spans="2:47" x14ac:dyDescent="0.15">
      <c r="B56" s="319" t="s">
        <v>39</v>
      </c>
      <c r="C56" s="246"/>
      <c r="D56" s="6">
        <v>251</v>
      </c>
      <c r="E56" s="6">
        <v>0</v>
      </c>
      <c r="F56" s="6">
        <v>2</v>
      </c>
      <c r="G56" s="6">
        <v>0</v>
      </c>
      <c r="H56" s="6">
        <v>2</v>
      </c>
      <c r="I56" s="6">
        <v>1</v>
      </c>
      <c r="J56" s="6">
        <v>4</v>
      </c>
      <c r="K56" s="6">
        <v>7</v>
      </c>
      <c r="L56" s="6">
        <v>12</v>
      </c>
      <c r="M56" s="6">
        <v>10</v>
      </c>
      <c r="N56" s="6">
        <v>17</v>
      </c>
      <c r="O56" s="6">
        <v>19</v>
      </c>
      <c r="P56" s="6">
        <v>21</v>
      </c>
      <c r="Q56" s="6">
        <v>23</v>
      </c>
      <c r="R56" s="6">
        <v>19</v>
      </c>
      <c r="S56" s="6">
        <v>13</v>
      </c>
      <c r="T56" s="6">
        <v>24</v>
      </c>
      <c r="U56" s="6">
        <v>24</v>
      </c>
      <c r="V56" s="6">
        <v>10</v>
      </c>
      <c r="W56" s="6">
        <v>6</v>
      </c>
      <c r="X56" s="6">
        <v>8</v>
      </c>
      <c r="Y56" s="6">
        <v>12</v>
      </c>
      <c r="Z56" s="6">
        <v>4</v>
      </c>
      <c r="AA56" s="114">
        <v>2</v>
      </c>
      <c r="AB56" s="114">
        <v>2</v>
      </c>
      <c r="AC56" s="114">
        <v>3</v>
      </c>
      <c r="AD56" s="6">
        <v>1</v>
      </c>
      <c r="AE56" s="6">
        <v>2</v>
      </c>
      <c r="AF56" s="6">
        <v>0</v>
      </c>
      <c r="AG56" s="6">
        <v>1</v>
      </c>
      <c r="AH56" s="6">
        <v>1</v>
      </c>
      <c r="AI56" s="6">
        <v>0</v>
      </c>
      <c r="AJ56" s="6">
        <v>0</v>
      </c>
      <c r="AK56" s="6">
        <v>0</v>
      </c>
      <c r="AL56" s="6">
        <v>0</v>
      </c>
      <c r="AM56" s="6">
        <v>1</v>
      </c>
      <c r="AN56" s="6">
        <v>0</v>
      </c>
      <c r="AO56" s="114">
        <v>0</v>
      </c>
      <c r="AP56" s="114">
        <v>0</v>
      </c>
      <c r="AQ56" s="114">
        <v>0</v>
      </c>
      <c r="AR56" s="115">
        <v>0</v>
      </c>
      <c r="AS56" s="8">
        <v>2700</v>
      </c>
      <c r="AT56" s="8">
        <v>2731.3</v>
      </c>
      <c r="AU56" s="8">
        <v>1001.5</v>
      </c>
    </row>
    <row r="57" spans="2:47" x14ac:dyDescent="0.15">
      <c r="B57" s="319" t="s">
        <v>40</v>
      </c>
      <c r="C57" s="246"/>
      <c r="D57" s="6">
        <v>107</v>
      </c>
      <c r="E57" s="6">
        <v>0</v>
      </c>
      <c r="F57" s="6">
        <v>1</v>
      </c>
      <c r="G57" s="6">
        <v>0</v>
      </c>
      <c r="H57" s="6">
        <v>1</v>
      </c>
      <c r="I57" s="6">
        <v>0</v>
      </c>
      <c r="J57" s="6">
        <v>1</v>
      </c>
      <c r="K57" s="6">
        <v>4</v>
      </c>
      <c r="L57" s="6">
        <v>3</v>
      </c>
      <c r="M57" s="6">
        <v>4</v>
      </c>
      <c r="N57" s="6">
        <v>5</v>
      </c>
      <c r="O57" s="6">
        <v>7</v>
      </c>
      <c r="P57" s="6">
        <v>11</v>
      </c>
      <c r="Q57" s="6">
        <v>11</v>
      </c>
      <c r="R57" s="6">
        <v>11</v>
      </c>
      <c r="S57" s="6">
        <v>7</v>
      </c>
      <c r="T57" s="6">
        <v>11</v>
      </c>
      <c r="U57" s="6">
        <v>8</v>
      </c>
      <c r="V57" s="6">
        <v>10</v>
      </c>
      <c r="W57" s="6">
        <v>3</v>
      </c>
      <c r="X57" s="6">
        <v>2</v>
      </c>
      <c r="Y57" s="6">
        <v>2</v>
      </c>
      <c r="Z57" s="6">
        <v>0</v>
      </c>
      <c r="AA57" s="114">
        <v>1</v>
      </c>
      <c r="AB57" s="114">
        <v>0</v>
      </c>
      <c r="AC57" s="114">
        <v>1</v>
      </c>
      <c r="AD57" s="6">
        <v>0</v>
      </c>
      <c r="AE57" s="6">
        <v>0</v>
      </c>
      <c r="AF57" s="6">
        <v>0</v>
      </c>
      <c r="AG57" s="6">
        <v>1</v>
      </c>
      <c r="AH57" s="6">
        <v>0</v>
      </c>
      <c r="AI57" s="6">
        <v>2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114">
        <v>0</v>
      </c>
      <c r="AP57" s="114">
        <v>0</v>
      </c>
      <c r="AQ57" s="114">
        <v>0</v>
      </c>
      <c r="AR57" s="115">
        <v>0</v>
      </c>
      <c r="AS57" s="8">
        <v>2700</v>
      </c>
      <c r="AT57" s="8">
        <v>2746.8</v>
      </c>
      <c r="AU57" s="8">
        <v>944.2</v>
      </c>
    </row>
    <row r="58" spans="2:47" x14ac:dyDescent="0.15">
      <c r="B58" s="319" t="s">
        <v>41</v>
      </c>
      <c r="C58" s="246"/>
      <c r="D58" s="6">
        <v>50</v>
      </c>
      <c r="E58" s="6">
        <v>0</v>
      </c>
      <c r="F58" s="6">
        <v>0</v>
      </c>
      <c r="G58" s="6">
        <v>0</v>
      </c>
      <c r="H58" s="6">
        <v>1</v>
      </c>
      <c r="I58" s="6">
        <v>0</v>
      </c>
      <c r="J58" s="6">
        <v>2</v>
      </c>
      <c r="K58" s="6">
        <v>3</v>
      </c>
      <c r="L58" s="6">
        <v>4</v>
      </c>
      <c r="M58" s="6">
        <v>0</v>
      </c>
      <c r="N58" s="6">
        <v>2</v>
      </c>
      <c r="O58" s="6">
        <v>9</v>
      </c>
      <c r="P58" s="6">
        <v>2</v>
      </c>
      <c r="Q58" s="6">
        <v>2</v>
      </c>
      <c r="R58" s="6">
        <v>3</v>
      </c>
      <c r="S58" s="6">
        <v>2</v>
      </c>
      <c r="T58" s="6">
        <v>8</v>
      </c>
      <c r="U58" s="6">
        <v>3</v>
      </c>
      <c r="V58" s="6">
        <v>2</v>
      </c>
      <c r="W58" s="6">
        <v>1</v>
      </c>
      <c r="X58" s="6">
        <v>4</v>
      </c>
      <c r="Y58" s="6">
        <v>1</v>
      </c>
      <c r="Z58" s="6">
        <v>0</v>
      </c>
      <c r="AA58" s="114">
        <v>1</v>
      </c>
      <c r="AB58" s="114">
        <v>0</v>
      </c>
      <c r="AC58" s="114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114">
        <v>0</v>
      </c>
      <c r="AP58" s="114">
        <v>0</v>
      </c>
      <c r="AQ58" s="114">
        <v>0</v>
      </c>
      <c r="AR58" s="115">
        <v>0</v>
      </c>
      <c r="AS58" s="8">
        <v>2560</v>
      </c>
      <c r="AT58" s="8">
        <v>2520.1</v>
      </c>
      <c r="AU58" s="8">
        <v>905.2</v>
      </c>
    </row>
    <row r="59" spans="2:47" x14ac:dyDescent="0.15">
      <c r="B59" s="319" t="s">
        <v>42</v>
      </c>
      <c r="C59" s="246"/>
      <c r="D59" s="6">
        <v>117</v>
      </c>
      <c r="E59" s="6">
        <v>0</v>
      </c>
      <c r="F59" s="6">
        <v>0</v>
      </c>
      <c r="G59" s="6">
        <v>0</v>
      </c>
      <c r="H59" s="6">
        <v>0</v>
      </c>
      <c r="I59" s="6">
        <v>1</v>
      </c>
      <c r="J59" s="6">
        <v>2</v>
      </c>
      <c r="K59" s="6">
        <v>1</v>
      </c>
      <c r="L59" s="6">
        <v>8</v>
      </c>
      <c r="M59" s="6">
        <v>5</v>
      </c>
      <c r="N59" s="6">
        <v>8</v>
      </c>
      <c r="O59" s="6">
        <v>12</v>
      </c>
      <c r="P59" s="6">
        <v>10</v>
      </c>
      <c r="Q59" s="6">
        <v>13</v>
      </c>
      <c r="R59" s="6">
        <v>16</v>
      </c>
      <c r="S59" s="6">
        <v>9</v>
      </c>
      <c r="T59" s="6">
        <v>6</v>
      </c>
      <c r="U59" s="6">
        <v>11</v>
      </c>
      <c r="V59" s="6">
        <v>4</v>
      </c>
      <c r="W59" s="6">
        <v>6</v>
      </c>
      <c r="X59" s="6">
        <v>3</v>
      </c>
      <c r="Y59" s="6">
        <v>1</v>
      </c>
      <c r="Z59" s="6">
        <v>0</v>
      </c>
      <c r="AA59" s="114">
        <v>1</v>
      </c>
      <c r="AB59" s="114">
        <v>0</v>
      </c>
      <c r="AC59" s="114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114">
        <v>0</v>
      </c>
      <c r="AP59" s="114">
        <v>0</v>
      </c>
      <c r="AQ59" s="114">
        <v>0</v>
      </c>
      <c r="AR59" s="115">
        <v>0</v>
      </c>
      <c r="AS59" s="8">
        <v>2560</v>
      </c>
      <c r="AT59" s="8">
        <v>2549</v>
      </c>
      <c r="AU59" s="8">
        <v>710.7</v>
      </c>
    </row>
    <row r="60" spans="2:47" x14ac:dyDescent="0.15">
      <c r="B60" s="319" t="s">
        <v>43</v>
      </c>
      <c r="C60" s="246"/>
      <c r="D60" s="6">
        <v>62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2</v>
      </c>
      <c r="K60" s="6">
        <v>2</v>
      </c>
      <c r="L60" s="6">
        <v>1</v>
      </c>
      <c r="M60" s="6">
        <v>4</v>
      </c>
      <c r="N60" s="6">
        <v>3</v>
      </c>
      <c r="O60" s="6">
        <v>7</v>
      </c>
      <c r="P60" s="6">
        <v>7</v>
      </c>
      <c r="Q60" s="6">
        <v>5</v>
      </c>
      <c r="R60" s="6">
        <v>2</v>
      </c>
      <c r="S60" s="6">
        <v>7</v>
      </c>
      <c r="T60" s="6">
        <v>7</v>
      </c>
      <c r="U60" s="6">
        <v>4</v>
      </c>
      <c r="V60" s="6">
        <v>5</v>
      </c>
      <c r="W60" s="6">
        <v>1</v>
      </c>
      <c r="X60" s="6">
        <v>1</v>
      </c>
      <c r="Y60" s="6">
        <v>2</v>
      </c>
      <c r="Z60" s="6">
        <v>0</v>
      </c>
      <c r="AA60" s="114">
        <v>0</v>
      </c>
      <c r="AB60" s="114">
        <v>0</v>
      </c>
      <c r="AC60" s="114">
        <v>1</v>
      </c>
      <c r="AD60" s="6">
        <v>1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114">
        <v>0</v>
      </c>
      <c r="AP60" s="114">
        <v>0</v>
      </c>
      <c r="AQ60" s="114">
        <v>0</v>
      </c>
      <c r="AR60" s="115">
        <v>0</v>
      </c>
      <c r="AS60" s="8">
        <v>2555</v>
      </c>
      <c r="AT60" s="8">
        <v>2647.9</v>
      </c>
      <c r="AU60" s="8">
        <v>845.3</v>
      </c>
    </row>
    <row r="61" spans="2:47" x14ac:dyDescent="0.15">
      <c r="B61" s="319" t="s">
        <v>44</v>
      </c>
      <c r="C61" s="246"/>
      <c r="D61" s="6">
        <v>95</v>
      </c>
      <c r="E61" s="6">
        <v>0</v>
      </c>
      <c r="F61" s="6">
        <v>0</v>
      </c>
      <c r="G61" s="6">
        <v>1</v>
      </c>
      <c r="H61" s="6">
        <v>0</v>
      </c>
      <c r="I61" s="6">
        <v>0</v>
      </c>
      <c r="J61" s="6">
        <v>2</v>
      </c>
      <c r="K61" s="6">
        <v>2</v>
      </c>
      <c r="L61" s="6">
        <v>4</v>
      </c>
      <c r="M61" s="6">
        <v>5</v>
      </c>
      <c r="N61" s="6">
        <v>6</v>
      </c>
      <c r="O61" s="6">
        <v>13</v>
      </c>
      <c r="P61" s="6">
        <v>8</v>
      </c>
      <c r="Q61" s="6">
        <v>9</v>
      </c>
      <c r="R61" s="6">
        <v>17</v>
      </c>
      <c r="S61" s="6">
        <v>7</v>
      </c>
      <c r="T61" s="6">
        <v>9</v>
      </c>
      <c r="U61" s="6">
        <v>4</v>
      </c>
      <c r="V61" s="6">
        <v>2</v>
      </c>
      <c r="W61" s="6">
        <v>1</v>
      </c>
      <c r="X61" s="6">
        <v>1</v>
      </c>
      <c r="Y61" s="6">
        <v>2</v>
      </c>
      <c r="Z61" s="6">
        <v>0</v>
      </c>
      <c r="AA61" s="114">
        <v>1</v>
      </c>
      <c r="AB61" s="114">
        <v>0</v>
      </c>
      <c r="AC61" s="114">
        <v>1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114">
        <v>0</v>
      </c>
      <c r="AP61" s="114">
        <v>0</v>
      </c>
      <c r="AQ61" s="114">
        <v>0</v>
      </c>
      <c r="AR61" s="115">
        <v>0</v>
      </c>
      <c r="AS61" s="8">
        <v>2500</v>
      </c>
      <c r="AT61" s="8">
        <v>2489.3000000000002</v>
      </c>
      <c r="AU61" s="8">
        <v>730.5</v>
      </c>
    </row>
    <row r="62" spans="2:47" x14ac:dyDescent="0.15">
      <c r="B62" s="319" t="s">
        <v>45</v>
      </c>
      <c r="C62" s="246"/>
      <c r="D62" s="6">
        <v>505</v>
      </c>
      <c r="E62" s="6">
        <v>0</v>
      </c>
      <c r="F62" s="6">
        <v>0</v>
      </c>
      <c r="G62" s="6">
        <v>2</v>
      </c>
      <c r="H62" s="6">
        <v>3</v>
      </c>
      <c r="I62" s="6">
        <v>1</v>
      </c>
      <c r="J62" s="6">
        <v>13</v>
      </c>
      <c r="K62" s="6">
        <v>10</v>
      </c>
      <c r="L62" s="6">
        <v>19</v>
      </c>
      <c r="M62" s="6">
        <v>17</v>
      </c>
      <c r="N62" s="6">
        <v>21</v>
      </c>
      <c r="O62" s="6">
        <v>24</v>
      </c>
      <c r="P62" s="6">
        <v>36</v>
      </c>
      <c r="Q62" s="6">
        <v>48</v>
      </c>
      <c r="R62" s="6">
        <v>50</v>
      </c>
      <c r="S62" s="6">
        <v>35</v>
      </c>
      <c r="T62" s="6">
        <v>54</v>
      </c>
      <c r="U62" s="6">
        <v>29</v>
      </c>
      <c r="V62" s="6">
        <v>30</v>
      </c>
      <c r="W62" s="6">
        <v>27</v>
      </c>
      <c r="X62" s="6">
        <v>19</v>
      </c>
      <c r="Y62" s="6">
        <v>16</v>
      </c>
      <c r="Z62" s="6">
        <v>12</v>
      </c>
      <c r="AA62" s="114">
        <v>7</v>
      </c>
      <c r="AB62" s="114">
        <v>6</v>
      </c>
      <c r="AC62" s="114">
        <v>9</v>
      </c>
      <c r="AD62" s="6">
        <v>3</v>
      </c>
      <c r="AE62" s="6">
        <v>3</v>
      </c>
      <c r="AF62" s="6">
        <v>1</v>
      </c>
      <c r="AG62" s="6">
        <v>1</v>
      </c>
      <c r="AH62" s="6">
        <v>2</v>
      </c>
      <c r="AI62" s="6">
        <v>0</v>
      </c>
      <c r="AJ62" s="6">
        <v>0</v>
      </c>
      <c r="AK62" s="6">
        <v>3</v>
      </c>
      <c r="AL62" s="6">
        <v>2</v>
      </c>
      <c r="AM62" s="6">
        <v>0</v>
      </c>
      <c r="AN62" s="6">
        <v>1</v>
      </c>
      <c r="AO62" s="114">
        <v>0</v>
      </c>
      <c r="AP62" s="114">
        <v>0</v>
      </c>
      <c r="AQ62" s="114">
        <v>0</v>
      </c>
      <c r="AR62" s="115">
        <v>1</v>
      </c>
      <c r="AS62" s="8">
        <v>2800</v>
      </c>
      <c r="AT62" s="8">
        <v>2908.8</v>
      </c>
      <c r="AU62" s="8">
        <v>1066.5</v>
      </c>
    </row>
    <row r="63" spans="2:47" x14ac:dyDescent="0.15">
      <c r="B63" s="319" t="s">
        <v>46</v>
      </c>
      <c r="C63" s="246"/>
      <c r="D63" s="6">
        <v>131</v>
      </c>
      <c r="E63" s="6">
        <v>0</v>
      </c>
      <c r="F63" s="6">
        <v>0</v>
      </c>
      <c r="G63" s="6">
        <v>0</v>
      </c>
      <c r="H63" s="6">
        <v>1</v>
      </c>
      <c r="I63" s="6">
        <v>4</v>
      </c>
      <c r="J63" s="6">
        <v>5</v>
      </c>
      <c r="K63" s="6">
        <v>0</v>
      </c>
      <c r="L63" s="6">
        <v>3</v>
      </c>
      <c r="M63" s="6">
        <v>5</v>
      </c>
      <c r="N63" s="6">
        <v>13</v>
      </c>
      <c r="O63" s="6">
        <v>7</v>
      </c>
      <c r="P63" s="6">
        <v>9</v>
      </c>
      <c r="Q63" s="6">
        <v>14</v>
      </c>
      <c r="R63" s="6">
        <v>10</v>
      </c>
      <c r="S63" s="6">
        <v>10</v>
      </c>
      <c r="T63" s="6">
        <v>10</v>
      </c>
      <c r="U63" s="6">
        <v>9</v>
      </c>
      <c r="V63" s="6">
        <v>9</v>
      </c>
      <c r="W63" s="6">
        <v>4</v>
      </c>
      <c r="X63" s="6">
        <v>5</v>
      </c>
      <c r="Y63" s="6">
        <v>4</v>
      </c>
      <c r="Z63" s="6">
        <v>2</v>
      </c>
      <c r="AA63" s="114">
        <v>2</v>
      </c>
      <c r="AB63" s="114">
        <v>0</v>
      </c>
      <c r="AC63" s="114">
        <v>1</v>
      </c>
      <c r="AD63" s="6">
        <v>1</v>
      </c>
      <c r="AE63" s="6">
        <v>2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1</v>
      </c>
      <c r="AO63" s="114">
        <v>0</v>
      </c>
      <c r="AP63" s="114">
        <v>0</v>
      </c>
      <c r="AQ63" s="114">
        <v>0</v>
      </c>
      <c r="AR63" s="115">
        <v>0</v>
      </c>
      <c r="AS63" s="8">
        <v>2700</v>
      </c>
      <c r="AT63" s="8">
        <v>2738.4</v>
      </c>
      <c r="AU63" s="8">
        <v>1021.5</v>
      </c>
    </row>
    <row r="64" spans="2:47" x14ac:dyDescent="0.15">
      <c r="B64" s="319" t="s">
        <v>47</v>
      </c>
      <c r="C64" s="246"/>
      <c r="D64" s="6">
        <v>86</v>
      </c>
      <c r="E64" s="6">
        <v>0</v>
      </c>
      <c r="F64" s="6">
        <v>0</v>
      </c>
      <c r="G64" s="6">
        <v>1</v>
      </c>
      <c r="H64" s="6">
        <v>0</v>
      </c>
      <c r="I64" s="6">
        <v>1</v>
      </c>
      <c r="J64" s="6">
        <v>3</v>
      </c>
      <c r="K64" s="6">
        <v>0</v>
      </c>
      <c r="L64" s="6">
        <v>4</v>
      </c>
      <c r="M64" s="6">
        <v>6</v>
      </c>
      <c r="N64" s="6">
        <v>6</v>
      </c>
      <c r="O64" s="6">
        <v>10</v>
      </c>
      <c r="P64" s="6">
        <v>8</v>
      </c>
      <c r="Q64" s="6">
        <v>10</v>
      </c>
      <c r="R64" s="6">
        <v>11</v>
      </c>
      <c r="S64" s="6">
        <v>5</v>
      </c>
      <c r="T64" s="6">
        <v>3</v>
      </c>
      <c r="U64" s="6">
        <v>4</v>
      </c>
      <c r="V64" s="6">
        <v>6</v>
      </c>
      <c r="W64" s="6">
        <v>4</v>
      </c>
      <c r="X64" s="6">
        <v>0</v>
      </c>
      <c r="Y64" s="6">
        <v>1</v>
      </c>
      <c r="Z64" s="6">
        <v>1</v>
      </c>
      <c r="AA64" s="114">
        <v>1</v>
      </c>
      <c r="AB64" s="114">
        <v>1</v>
      </c>
      <c r="AC64" s="114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114">
        <v>0</v>
      </c>
      <c r="AP64" s="114">
        <v>0</v>
      </c>
      <c r="AQ64" s="114">
        <v>0</v>
      </c>
      <c r="AR64" s="115">
        <v>0</v>
      </c>
      <c r="AS64" s="8">
        <v>2470</v>
      </c>
      <c r="AT64" s="8">
        <v>2500</v>
      </c>
      <c r="AU64" s="8">
        <v>810</v>
      </c>
    </row>
    <row r="65" spans="2:47" x14ac:dyDescent="0.15">
      <c r="B65" s="319" t="s">
        <v>48</v>
      </c>
      <c r="C65" s="246"/>
      <c r="D65" s="6">
        <v>209</v>
      </c>
      <c r="E65" s="6">
        <v>0</v>
      </c>
      <c r="F65" s="6">
        <v>0</v>
      </c>
      <c r="G65" s="6">
        <v>0</v>
      </c>
      <c r="H65" s="6">
        <v>1</v>
      </c>
      <c r="I65" s="6">
        <v>2</v>
      </c>
      <c r="J65" s="6">
        <v>5</v>
      </c>
      <c r="K65" s="6">
        <v>2</v>
      </c>
      <c r="L65" s="6">
        <v>5</v>
      </c>
      <c r="M65" s="6">
        <v>11</v>
      </c>
      <c r="N65" s="6">
        <v>7</v>
      </c>
      <c r="O65" s="6">
        <v>20</v>
      </c>
      <c r="P65" s="6">
        <v>15</v>
      </c>
      <c r="Q65" s="6">
        <v>14</v>
      </c>
      <c r="R65" s="6">
        <v>17</v>
      </c>
      <c r="S65" s="6">
        <v>23</v>
      </c>
      <c r="T65" s="6">
        <v>22</v>
      </c>
      <c r="U65" s="6">
        <v>9</v>
      </c>
      <c r="V65" s="6">
        <v>10</v>
      </c>
      <c r="W65" s="6">
        <v>13</v>
      </c>
      <c r="X65" s="6">
        <v>6</v>
      </c>
      <c r="Y65" s="6">
        <v>12</v>
      </c>
      <c r="Z65" s="6">
        <v>4</v>
      </c>
      <c r="AA65" s="114">
        <v>2</v>
      </c>
      <c r="AB65" s="114">
        <v>5</v>
      </c>
      <c r="AC65" s="114">
        <v>1</v>
      </c>
      <c r="AD65" s="6">
        <v>1</v>
      </c>
      <c r="AE65" s="6">
        <v>0</v>
      </c>
      <c r="AF65" s="6">
        <v>0</v>
      </c>
      <c r="AG65" s="6">
        <v>0</v>
      </c>
      <c r="AH65" s="6">
        <v>1</v>
      </c>
      <c r="AI65" s="6">
        <v>0</v>
      </c>
      <c r="AJ65" s="6">
        <v>0</v>
      </c>
      <c r="AK65" s="6">
        <v>0</v>
      </c>
      <c r="AL65" s="6">
        <v>1</v>
      </c>
      <c r="AM65" s="6">
        <v>0</v>
      </c>
      <c r="AN65" s="6">
        <v>0</v>
      </c>
      <c r="AO65" s="114">
        <v>0</v>
      </c>
      <c r="AP65" s="114">
        <v>0</v>
      </c>
      <c r="AQ65" s="114">
        <v>0</v>
      </c>
      <c r="AR65" s="115">
        <v>0</v>
      </c>
      <c r="AS65" s="8">
        <v>2850</v>
      </c>
      <c r="AT65" s="8">
        <v>2837.1</v>
      </c>
      <c r="AU65" s="8">
        <v>949.5</v>
      </c>
    </row>
    <row r="66" spans="2:47" x14ac:dyDescent="0.15">
      <c r="B66" s="319" t="s">
        <v>49</v>
      </c>
      <c r="C66" s="246"/>
      <c r="D66" s="6">
        <v>95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2</v>
      </c>
      <c r="K66" s="6">
        <v>3</v>
      </c>
      <c r="L66" s="6">
        <v>3</v>
      </c>
      <c r="M66" s="6">
        <v>4</v>
      </c>
      <c r="N66" s="6">
        <v>4</v>
      </c>
      <c r="O66" s="6">
        <v>3</v>
      </c>
      <c r="P66" s="6">
        <v>8</v>
      </c>
      <c r="Q66" s="6">
        <v>9</v>
      </c>
      <c r="R66" s="6">
        <v>7</v>
      </c>
      <c r="S66" s="6">
        <v>10</v>
      </c>
      <c r="T66" s="6">
        <v>15</v>
      </c>
      <c r="U66" s="6">
        <v>1</v>
      </c>
      <c r="V66" s="6">
        <v>2</v>
      </c>
      <c r="W66" s="6">
        <v>4</v>
      </c>
      <c r="X66" s="6">
        <v>2</v>
      </c>
      <c r="Y66" s="6">
        <v>5</v>
      </c>
      <c r="Z66" s="6">
        <v>2</v>
      </c>
      <c r="AA66" s="114">
        <v>2</v>
      </c>
      <c r="AB66" s="114">
        <v>2</v>
      </c>
      <c r="AC66" s="114">
        <v>3</v>
      </c>
      <c r="AD66" s="6">
        <v>0</v>
      </c>
      <c r="AE66" s="6">
        <v>1</v>
      </c>
      <c r="AF66" s="6">
        <v>0</v>
      </c>
      <c r="AG66" s="6">
        <v>0</v>
      </c>
      <c r="AH66" s="6">
        <v>2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1</v>
      </c>
      <c r="AO66" s="114">
        <v>0</v>
      </c>
      <c r="AP66" s="114">
        <v>0</v>
      </c>
      <c r="AQ66" s="114">
        <v>0</v>
      </c>
      <c r="AR66" s="115">
        <v>0</v>
      </c>
      <c r="AS66" s="8">
        <v>2885</v>
      </c>
      <c r="AT66" s="8">
        <v>2981.7</v>
      </c>
      <c r="AU66" s="8">
        <v>1102.0999999999999</v>
      </c>
    </row>
    <row r="67" spans="2:47" x14ac:dyDescent="0.15">
      <c r="B67" s="319" t="s">
        <v>50</v>
      </c>
      <c r="C67" s="246"/>
      <c r="D67" s="6">
        <v>78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2</v>
      </c>
      <c r="K67" s="6">
        <v>1</v>
      </c>
      <c r="L67" s="6">
        <v>1</v>
      </c>
      <c r="M67" s="6">
        <v>2</v>
      </c>
      <c r="N67" s="6">
        <v>9</v>
      </c>
      <c r="O67" s="6">
        <v>7</v>
      </c>
      <c r="P67" s="6">
        <v>9</v>
      </c>
      <c r="Q67" s="6">
        <v>10</v>
      </c>
      <c r="R67" s="6">
        <v>10</v>
      </c>
      <c r="S67" s="6">
        <v>4</v>
      </c>
      <c r="T67" s="6">
        <v>4</v>
      </c>
      <c r="U67" s="6">
        <v>4</v>
      </c>
      <c r="V67" s="6">
        <v>5</v>
      </c>
      <c r="W67" s="6">
        <v>4</v>
      </c>
      <c r="X67" s="6">
        <v>1</v>
      </c>
      <c r="Y67" s="6">
        <v>1</v>
      </c>
      <c r="Z67" s="6">
        <v>1</v>
      </c>
      <c r="AA67" s="114">
        <v>1</v>
      </c>
      <c r="AB67" s="114">
        <v>0</v>
      </c>
      <c r="AC67" s="114">
        <v>2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114">
        <v>0</v>
      </c>
      <c r="AP67" s="114">
        <v>0</v>
      </c>
      <c r="AQ67" s="114">
        <v>0</v>
      </c>
      <c r="AR67" s="115">
        <v>0</v>
      </c>
      <c r="AS67" s="8">
        <v>2555</v>
      </c>
      <c r="AT67" s="8">
        <v>2650.3</v>
      </c>
      <c r="AU67" s="8">
        <v>791.1</v>
      </c>
    </row>
    <row r="68" spans="2:47" x14ac:dyDescent="0.15">
      <c r="B68" s="319" t="s">
        <v>51</v>
      </c>
      <c r="C68" s="246"/>
      <c r="D68" s="10">
        <v>185</v>
      </c>
      <c r="E68" s="10">
        <v>0</v>
      </c>
      <c r="F68" s="10">
        <v>1</v>
      </c>
      <c r="G68" s="10">
        <v>1</v>
      </c>
      <c r="H68" s="10">
        <v>0</v>
      </c>
      <c r="I68" s="10">
        <v>2</v>
      </c>
      <c r="J68" s="10">
        <v>3</v>
      </c>
      <c r="K68" s="10">
        <v>4</v>
      </c>
      <c r="L68" s="10">
        <v>10</v>
      </c>
      <c r="M68" s="10">
        <v>8</v>
      </c>
      <c r="N68" s="10">
        <v>14</v>
      </c>
      <c r="O68" s="10">
        <v>20</v>
      </c>
      <c r="P68" s="10">
        <v>28</v>
      </c>
      <c r="Q68" s="10">
        <v>24</v>
      </c>
      <c r="R68" s="10">
        <v>13</v>
      </c>
      <c r="S68" s="10">
        <v>19</v>
      </c>
      <c r="T68" s="10">
        <v>9</v>
      </c>
      <c r="U68" s="10">
        <v>8</v>
      </c>
      <c r="V68" s="10">
        <v>8</v>
      </c>
      <c r="W68" s="10">
        <v>5</v>
      </c>
      <c r="X68" s="10">
        <v>1</v>
      </c>
      <c r="Y68" s="10">
        <v>0</v>
      </c>
      <c r="Z68" s="10">
        <v>1</v>
      </c>
      <c r="AA68" s="114">
        <v>1</v>
      </c>
      <c r="AB68" s="114">
        <v>1</v>
      </c>
      <c r="AC68" s="114">
        <v>2</v>
      </c>
      <c r="AD68" s="10">
        <v>1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14">
        <v>1</v>
      </c>
      <c r="AP68" s="114">
        <v>0</v>
      </c>
      <c r="AQ68" s="114">
        <v>0</v>
      </c>
      <c r="AR68" s="115">
        <v>0</v>
      </c>
      <c r="AS68" s="11">
        <v>2400</v>
      </c>
      <c r="AT68" s="11">
        <v>2483.9</v>
      </c>
      <c r="AU68" s="11">
        <v>850.3</v>
      </c>
    </row>
    <row r="69" spans="2:47" s="5" customFormat="1" x14ac:dyDescent="0.15">
      <c r="B69" s="320" t="s">
        <v>72</v>
      </c>
      <c r="C69" s="269"/>
      <c r="D69" s="7">
        <v>58</v>
      </c>
      <c r="E69" s="7">
        <v>0</v>
      </c>
      <c r="F69" s="7">
        <v>0</v>
      </c>
      <c r="G69" s="7">
        <v>0</v>
      </c>
      <c r="H69" s="7">
        <v>0</v>
      </c>
      <c r="I69" s="7">
        <v>1</v>
      </c>
      <c r="J69" s="7">
        <v>2</v>
      </c>
      <c r="K69" s="7">
        <v>0</v>
      </c>
      <c r="L69" s="7">
        <v>2</v>
      </c>
      <c r="M69" s="7">
        <v>1</v>
      </c>
      <c r="N69" s="7">
        <v>1</v>
      </c>
      <c r="O69" s="7">
        <v>4</v>
      </c>
      <c r="P69" s="7">
        <v>3</v>
      </c>
      <c r="Q69" s="7">
        <v>7</v>
      </c>
      <c r="R69" s="7">
        <v>12</v>
      </c>
      <c r="S69" s="7">
        <v>2</v>
      </c>
      <c r="T69" s="7">
        <v>11</v>
      </c>
      <c r="U69" s="7">
        <v>3</v>
      </c>
      <c r="V69" s="7">
        <v>2</v>
      </c>
      <c r="W69" s="7">
        <v>0</v>
      </c>
      <c r="X69" s="7">
        <v>0</v>
      </c>
      <c r="Y69" s="7">
        <v>2</v>
      </c>
      <c r="Z69" s="7">
        <v>1</v>
      </c>
      <c r="AA69" s="116">
        <v>1</v>
      </c>
      <c r="AB69" s="116">
        <v>0</v>
      </c>
      <c r="AC69" s="116">
        <v>0</v>
      </c>
      <c r="AD69" s="7">
        <v>0</v>
      </c>
      <c r="AE69" s="7">
        <v>1</v>
      </c>
      <c r="AF69" s="7">
        <v>0</v>
      </c>
      <c r="AG69" s="7">
        <v>0</v>
      </c>
      <c r="AH69" s="7">
        <v>0</v>
      </c>
      <c r="AI69" s="7">
        <v>1</v>
      </c>
      <c r="AJ69" s="7">
        <v>1</v>
      </c>
      <c r="AK69" s="7">
        <v>0</v>
      </c>
      <c r="AL69" s="7">
        <v>0</v>
      </c>
      <c r="AM69" s="7">
        <v>0</v>
      </c>
      <c r="AN69" s="7">
        <v>0</v>
      </c>
      <c r="AO69" s="116">
        <v>0</v>
      </c>
      <c r="AP69" s="116">
        <v>0</v>
      </c>
      <c r="AQ69" s="116">
        <v>0</v>
      </c>
      <c r="AR69" s="117">
        <v>0</v>
      </c>
      <c r="AS69" s="9">
        <v>2675</v>
      </c>
      <c r="AT69" s="9">
        <v>2847.6</v>
      </c>
      <c r="AU69" s="9">
        <v>1000.3</v>
      </c>
    </row>
    <row r="71" spans="2:47" x14ac:dyDescent="0.15">
      <c r="D71" s="173">
        <f>D6</f>
        <v>10161</v>
      </c>
    </row>
    <row r="72" spans="2:47" x14ac:dyDescent="0.15">
      <c r="D72" s="173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S3:AS4"/>
    <mergeCell ref="AT3:AT4"/>
    <mergeCell ref="AU3:AU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2" width="7.7109375" customWidth="1"/>
    <col min="23" max="25" width="9.140625" style="12" customWidth="1"/>
  </cols>
  <sheetData>
    <row r="1" spans="2:25" ht="17.25" x14ac:dyDescent="0.2">
      <c r="B1" s="26" t="s">
        <v>352</v>
      </c>
      <c r="D1" s="26" t="s">
        <v>223</v>
      </c>
      <c r="P1" s="26" t="s">
        <v>322</v>
      </c>
    </row>
    <row r="2" spans="2:25" ht="17.25" x14ac:dyDescent="0.2">
      <c r="B2" s="1" t="s">
        <v>384</v>
      </c>
      <c r="C2" s="2"/>
    </row>
    <row r="3" spans="2:25" ht="24" customHeight="1" x14ac:dyDescent="0.15">
      <c r="B3" s="341" t="s">
        <v>224</v>
      </c>
      <c r="C3" s="326"/>
      <c r="D3" s="322" t="s">
        <v>91</v>
      </c>
      <c r="E3" s="85"/>
      <c r="F3" s="86">
        <v>10</v>
      </c>
      <c r="G3" s="86">
        <v>15</v>
      </c>
      <c r="H3" s="86">
        <v>20</v>
      </c>
      <c r="I3" s="86">
        <v>25</v>
      </c>
      <c r="J3" s="86">
        <v>30</v>
      </c>
      <c r="K3" s="86">
        <v>35</v>
      </c>
      <c r="L3" s="86">
        <v>40</v>
      </c>
      <c r="M3" s="86">
        <v>45</v>
      </c>
      <c r="N3" s="86">
        <v>50</v>
      </c>
      <c r="O3" s="86">
        <v>55</v>
      </c>
      <c r="P3" s="86">
        <v>60</v>
      </c>
      <c r="Q3" s="86">
        <v>65</v>
      </c>
      <c r="R3" s="86">
        <v>70</v>
      </c>
      <c r="S3" s="86">
        <v>75</v>
      </c>
      <c r="T3" s="86">
        <v>80</v>
      </c>
      <c r="U3" s="86">
        <v>85</v>
      </c>
      <c r="V3" s="110" t="s">
        <v>303</v>
      </c>
      <c r="W3" s="364" t="s">
        <v>93</v>
      </c>
      <c r="X3" s="364" t="s">
        <v>94</v>
      </c>
      <c r="Y3" s="364" t="s">
        <v>95</v>
      </c>
    </row>
    <row r="4" spans="2:25" s="32" customFormat="1" ht="13.5" x14ac:dyDescent="0.15">
      <c r="B4" s="350" t="s">
        <v>84</v>
      </c>
      <c r="C4" s="351"/>
      <c r="D4" s="323"/>
      <c r="E4" s="64"/>
      <c r="F4" s="62" t="s">
        <v>96</v>
      </c>
      <c r="G4" s="62" t="s">
        <v>96</v>
      </c>
      <c r="H4" s="62" t="s">
        <v>96</v>
      </c>
      <c r="I4" s="63" t="s">
        <v>96</v>
      </c>
      <c r="J4" s="62" t="s">
        <v>96</v>
      </c>
      <c r="K4" s="62" t="s">
        <v>96</v>
      </c>
      <c r="L4" s="62" t="s">
        <v>96</v>
      </c>
      <c r="M4" s="62" t="s">
        <v>96</v>
      </c>
      <c r="N4" s="64" t="s">
        <v>96</v>
      </c>
      <c r="O4" s="62" t="s">
        <v>96</v>
      </c>
      <c r="P4" s="64" t="s">
        <v>96</v>
      </c>
      <c r="Q4" s="64" t="s">
        <v>96</v>
      </c>
      <c r="R4" s="62" t="s">
        <v>96</v>
      </c>
      <c r="S4" s="62" t="s">
        <v>96</v>
      </c>
      <c r="T4" s="64" t="s">
        <v>96</v>
      </c>
      <c r="U4" s="64" t="s">
        <v>96</v>
      </c>
      <c r="V4" s="64"/>
      <c r="W4" s="365"/>
      <c r="X4" s="365"/>
      <c r="Y4" s="365"/>
    </row>
    <row r="5" spans="2:25" ht="24" customHeight="1" x14ac:dyDescent="0.15">
      <c r="B5" s="352"/>
      <c r="C5" s="349"/>
      <c r="D5" s="324"/>
      <c r="E5" s="120" t="s">
        <v>302</v>
      </c>
      <c r="F5" s="92">
        <v>15</v>
      </c>
      <c r="G5" s="92">
        <v>20</v>
      </c>
      <c r="H5" s="92">
        <v>25</v>
      </c>
      <c r="I5" s="92">
        <v>30</v>
      </c>
      <c r="J5" s="92">
        <v>35</v>
      </c>
      <c r="K5" s="92">
        <v>40</v>
      </c>
      <c r="L5" s="92">
        <v>45</v>
      </c>
      <c r="M5" s="92">
        <v>50</v>
      </c>
      <c r="N5" s="92">
        <v>55</v>
      </c>
      <c r="O5" s="92">
        <v>60</v>
      </c>
      <c r="P5" s="92">
        <v>65</v>
      </c>
      <c r="Q5" s="92">
        <v>70</v>
      </c>
      <c r="R5" s="92">
        <v>75</v>
      </c>
      <c r="S5" s="92">
        <v>80</v>
      </c>
      <c r="T5" s="92">
        <v>85</v>
      </c>
      <c r="U5" s="92">
        <v>90</v>
      </c>
      <c r="V5" s="121"/>
      <c r="W5" s="122" t="s">
        <v>225</v>
      </c>
      <c r="X5" s="122" t="s">
        <v>225</v>
      </c>
      <c r="Y5" s="122" t="s">
        <v>225</v>
      </c>
    </row>
    <row r="6" spans="2:25" x14ac:dyDescent="0.15">
      <c r="B6" s="339" t="s">
        <v>0</v>
      </c>
      <c r="C6" s="366"/>
      <c r="D6" s="6">
        <v>10161</v>
      </c>
      <c r="E6" s="6">
        <v>15</v>
      </c>
      <c r="F6" s="6">
        <v>13</v>
      </c>
      <c r="G6" s="6">
        <v>42</v>
      </c>
      <c r="H6" s="6">
        <v>54</v>
      </c>
      <c r="I6" s="6">
        <v>77</v>
      </c>
      <c r="J6" s="6">
        <v>128</v>
      </c>
      <c r="K6" s="6">
        <v>138</v>
      </c>
      <c r="L6" s="6">
        <v>157</v>
      </c>
      <c r="M6" s="6">
        <v>208</v>
      </c>
      <c r="N6" s="6">
        <v>249</v>
      </c>
      <c r="O6" s="6">
        <v>351</v>
      </c>
      <c r="P6" s="6">
        <v>258</v>
      </c>
      <c r="Q6" s="6">
        <v>407</v>
      </c>
      <c r="R6" s="6">
        <v>377</v>
      </c>
      <c r="S6" s="6">
        <v>773</v>
      </c>
      <c r="T6" s="6">
        <v>528</v>
      </c>
      <c r="U6" s="23">
        <v>5083</v>
      </c>
      <c r="V6" s="123">
        <v>1303</v>
      </c>
      <c r="W6" s="124">
        <v>89</v>
      </c>
      <c r="X6" s="125">
        <v>80.2</v>
      </c>
      <c r="Y6" s="125">
        <v>17</v>
      </c>
    </row>
    <row r="7" spans="2:25" x14ac:dyDescent="0.15">
      <c r="B7" s="339" t="s">
        <v>1</v>
      </c>
      <c r="C7" s="366"/>
      <c r="D7" s="42">
        <v>4709</v>
      </c>
      <c r="E7" s="42">
        <v>8</v>
      </c>
      <c r="F7" s="42">
        <v>6</v>
      </c>
      <c r="G7" s="42">
        <v>25</v>
      </c>
      <c r="H7" s="42">
        <v>31</v>
      </c>
      <c r="I7" s="42">
        <v>45</v>
      </c>
      <c r="J7" s="42">
        <v>64</v>
      </c>
      <c r="K7" s="42">
        <v>79</v>
      </c>
      <c r="L7" s="42">
        <v>78</v>
      </c>
      <c r="M7" s="42">
        <v>102</v>
      </c>
      <c r="N7" s="42">
        <v>132</v>
      </c>
      <c r="O7" s="42">
        <v>177</v>
      </c>
      <c r="P7" s="42">
        <v>128</v>
      </c>
      <c r="Q7" s="42">
        <v>200</v>
      </c>
      <c r="R7" s="42">
        <v>183</v>
      </c>
      <c r="S7" s="42">
        <v>385</v>
      </c>
      <c r="T7" s="42">
        <v>237</v>
      </c>
      <c r="U7" s="10">
        <v>2306</v>
      </c>
      <c r="V7" s="10">
        <v>523</v>
      </c>
      <c r="W7" s="126">
        <v>88.7</v>
      </c>
      <c r="X7" s="127">
        <v>79.099999999999994</v>
      </c>
      <c r="Y7" s="127">
        <v>17.7</v>
      </c>
    </row>
    <row r="8" spans="2:25" x14ac:dyDescent="0.15">
      <c r="B8" s="67"/>
      <c r="C8" s="18" t="s">
        <v>65</v>
      </c>
      <c r="D8" s="10">
        <v>2280</v>
      </c>
      <c r="E8" s="10">
        <v>4</v>
      </c>
      <c r="F8" s="10">
        <v>3</v>
      </c>
      <c r="G8" s="10">
        <v>16</v>
      </c>
      <c r="H8" s="10">
        <v>22</v>
      </c>
      <c r="I8" s="10">
        <v>24</v>
      </c>
      <c r="J8" s="10">
        <v>38</v>
      </c>
      <c r="K8" s="10">
        <v>44</v>
      </c>
      <c r="L8" s="10">
        <v>42</v>
      </c>
      <c r="M8" s="10">
        <v>56</v>
      </c>
      <c r="N8" s="10">
        <v>68</v>
      </c>
      <c r="O8" s="10">
        <v>89</v>
      </c>
      <c r="P8" s="10">
        <v>58</v>
      </c>
      <c r="Q8" s="10">
        <v>106</v>
      </c>
      <c r="R8" s="10">
        <v>101</v>
      </c>
      <c r="S8" s="10">
        <v>160</v>
      </c>
      <c r="T8" s="10">
        <v>122</v>
      </c>
      <c r="U8" s="10">
        <v>1067</v>
      </c>
      <c r="V8" s="10">
        <v>260</v>
      </c>
      <c r="W8" s="126">
        <v>88.3</v>
      </c>
      <c r="X8" s="127">
        <v>78</v>
      </c>
      <c r="Y8" s="127">
        <v>18.7</v>
      </c>
    </row>
    <row r="9" spans="2:25" x14ac:dyDescent="0.15">
      <c r="B9" s="67"/>
      <c r="C9" s="18" t="s">
        <v>66</v>
      </c>
      <c r="D9" s="10">
        <v>1219</v>
      </c>
      <c r="E9" s="10">
        <v>1</v>
      </c>
      <c r="F9" s="10">
        <v>1</v>
      </c>
      <c r="G9" s="10">
        <v>3</v>
      </c>
      <c r="H9" s="10">
        <v>3</v>
      </c>
      <c r="I9" s="10">
        <v>11</v>
      </c>
      <c r="J9" s="10">
        <v>14</v>
      </c>
      <c r="K9" s="10">
        <v>18</v>
      </c>
      <c r="L9" s="10">
        <v>25</v>
      </c>
      <c r="M9" s="10">
        <v>27</v>
      </c>
      <c r="N9" s="10">
        <v>34</v>
      </c>
      <c r="O9" s="10">
        <v>39</v>
      </c>
      <c r="P9" s="10">
        <v>30</v>
      </c>
      <c r="Q9" s="10">
        <v>51</v>
      </c>
      <c r="R9" s="10">
        <v>35</v>
      </c>
      <c r="S9" s="10">
        <v>113</v>
      </c>
      <c r="T9" s="10">
        <v>55</v>
      </c>
      <c r="U9" s="10">
        <v>632</v>
      </c>
      <c r="V9" s="10">
        <v>127</v>
      </c>
      <c r="W9" s="126">
        <v>88.9</v>
      </c>
      <c r="X9" s="127">
        <v>80</v>
      </c>
      <c r="Y9" s="127">
        <v>16.600000000000001</v>
      </c>
    </row>
    <row r="10" spans="2:25" x14ac:dyDescent="0.15">
      <c r="B10" s="67"/>
      <c r="C10" s="18" t="s">
        <v>67</v>
      </c>
      <c r="D10" s="10">
        <v>1210</v>
      </c>
      <c r="E10" s="10">
        <v>3</v>
      </c>
      <c r="F10" s="10">
        <v>2</v>
      </c>
      <c r="G10" s="10">
        <v>6</v>
      </c>
      <c r="H10" s="10">
        <v>6</v>
      </c>
      <c r="I10" s="10">
        <v>10</v>
      </c>
      <c r="J10" s="10">
        <v>12</v>
      </c>
      <c r="K10" s="10">
        <v>17</v>
      </c>
      <c r="L10" s="10">
        <v>11</v>
      </c>
      <c r="M10" s="10">
        <v>19</v>
      </c>
      <c r="N10" s="10">
        <v>30</v>
      </c>
      <c r="O10" s="10">
        <v>49</v>
      </c>
      <c r="P10" s="10">
        <v>40</v>
      </c>
      <c r="Q10" s="10">
        <v>43</v>
      </c>
      <c r="R10" s="10">
        <v>47</v>
      </c>
      <c r="S10" s="10">
        <v>112</v>
      </c>
      <c r="T10" s="10">
        <v>60</v>
      </c>
      <c r="U10" s="10">
        <v>607</v>
      </c>
      <c r="V10" s="10">
        <v>136</v>
      </c>
      <c r="W10" s="126">
        <v>88.8</v>
      </c>
      <c r="X10" s="127">
        <v>80</v>
      </c>
      <c r="Y10" s="127">
        <v>16.7</v>
      </c>
    </row>
    <row r="11" spans="2:25" x14ac:dyDescent="0.15">
      <c r="B11" s="320" t="s">
        <v>5</v>
      </c>
      <c r="C11" s="269"/>
      <c r="D11" s="7">
        <v>5452</v>
      </c>
      <c r="E11" s="7">
        <v>7</v>
      </c>
      <c r="F11" s="7">
        <v>7</v>
      </c>
      <c r="G11" s="7">
        <v>17</v>
      </c>
      <c r="H11" s="7">
        <v>23</v>
      </c>
      <c r="I11" s="7">
        <v>32</v>
      </c>
      <c r="J11" s="7">
        <v>64</v>
      </c>
      <c r="K11" s="7">
        <v>59</v>
      </c>
      <c r="L11" s="7">
        <v>79</v>
      </c>
      <c r="M11" s="7">
        <v>106</v>
      </c>
      <c r="N11" s="7">
        <v>117</v>
      </c>
      <c r="O11" s="7">
        <v>174</v>
      </c>
      <c r="P11" s="7">
        <v>130</v>
      </c>
      <c r="Q11" s="7">
        <v>207</v>
      </c>
      <c r="R11" s="7">
        <v>194</v>
      </c>
      <c r="S11" s="7">
        <v>388</v>
      </c>
      <c r="T11" s="7">
        <v>291</v>
      </c>
      <c r="U11" s="7">
        <v>2777</v>
      </c>
      <c r="V11" s="7">
        <v>780</v>
      </c>
      <c r="W11" s="124">
        <v>89.1</v>
      </c>
      <c r="X11" s="125">
        <v>81.2</v>
      </c>
      <c r="Y11" s="125">
        <v>16.3</v>
      </c>
    </row>
    <row r="12" spans="2:25" ht="12" customHeight="1" x14ac:dyDescent="0.15">
      <c r="B12" s="319" t="s">
        <v>74</v>
      </c>
      <c r="C12" s="246"/>
      <c r="D12" s="42">
        <v>263</v>
      </c>
      <c r="E12" s="42">
        <v>0</v>
      </c>
      <c r="F12" s="42">
        <v>0</v>
      </c>
      <c r="G12" s="42">
        <v>1</v>
      </c>
      <c r="H12" s="42">
        <v>0</v>
      </c>
      <c r="I12" s="42">
        <v>3</v>
      </c>
      <c r="J12" s="42">
        <v>3</v>
      </c>
      <c r="K12" s="42">
        <v>1</v>
      </c>
      <c r="L12" s="42">
        <v>1</v>
      </c>
      <c r="M12" s="42">
        <v>8</v>
      </c>
      <c r="N12" s="42">
        <v>4</v>
      </c>
      <c r="O12" s="42">
        <v>8</v>
      </c>
      <c r="P12" s="42">
        <v>10</v>
      </c>
      <c r="Q12" s="42">
        <v>7</v>
      </c>
      <c r="R12" s="42">
        <v>13</v>
      </c>
      <c r="S12" s="42">
        <v>16</v>
      </c>
      <c r="T12" s="42">
        <v>24</v>
      </c>
      <c r="U12" s="10">
        <v>132</v>
      </c>
      <c r="V12" s="10">
        <v>32</v>
      </c>
      <c r="W12" s="126">
        <v>88.9</v>
      </c>
      <c r="X12" s="127">
        <v>81.400000000000006</v>
      </c>
      <c r="Y12" s="127">
        <v>15.2</v>
      </c>
    </row>
    <row r="13" spans="2:25" ht="12" customHeight="1" x14ac:dyDescent="0.15">
      <c r="B13" s="319" t="s">
        <v>75</v>
      </c>
      <c r="C13" s="246"/>
      <c r="D13" s="10">
        <v>1037</v>
      </c>
      <c r="E13" s="10">
        <v>2</v>
      </c>
      <c r="F13" s="10">
        <v>2</v>
      </c>
      <c r="G13" s="10">
        <v>8</v>
      </c>
      <c r="H13" s="10">
        <v>4</v>
      </c>
      <c r="I13" s="10">
        <v>6</v>
      </c>
      <c r="J13" s="10">
        <v>20</v>
      </c>
      <c r="K13" s="10">
        <v>18</v>
      </c>
      <c r="L13" s="10">
        <v>17</v>
      </c>
      <c r="M13" s="10">
        <v>19</v>
      </c>
      <c r="N13" s="10">
        <v>17</v>
      </c>
      <c r="O13" s="10">
        <v>25</v>
      </c>
      <c r="P13" s="10">
        <v>18</v>
      </c>
      <c r="Q13" s="10">
        <v>26</v>
      </c>
      <c r="R13" s="10">
        <v>36</v>
      </c>
      <c r="S13" s="10">
        <v>66</v>
      </c>
      <c r="T13" s="10">
        <v>40</v>
      </c>
      <c r="U13" s="10">
        <v>505</v>
      </c>
      <c r="V13" s="10">
        <v>208</v>
      </c>
      <c r="W13" s="126">
        <v>89.5</v>
      </c>
      <c r="X13" s="127">
        <v>81.599999999999994</v>
      </c>
      <c r="Y13" s="127">
        <v>18</v>
      </c>
    </row>
    <row r="14" spans="2:25" ht="12" customHeight="1" x14ac:dyDescent="0.15">
      <c r="B14" s="319" t="s">
        <v>76</v>
      </c>
      <c r="C14" s="246"/>
      <c r="D14" s="10">
        <v>992</v>
      </c>
      <c r="E14" s="10">
        <v>1</v>
      </c>
      <c r="F14" s="10">
        <v>1</v>
      </c>
      <c r="G14" s="10">
        <v>2</v>
      </c>
      <c r="H14" s="10">
        <v>9</v>
      </c>
      <c r="I14" s="10">
        <v>9</v>
      </c>
      <c r="J14" s="10">
        <v>13</v>
      </c>
      <c r="K14" s="10">
        <v>8</v>
      </c>
      <c r="L14" s="10">
        <v>13</v>
      </c>
      <c r="M14" s="10">
        <v>21</v>
      </c>
      <c r="N14" s="10">
        <v>27</v>
      </c>
      <c r="O14" s="10">
        <v>30</v>
      </c>
      <c r="P14" s="10">
        <v>27</v>
      </c>
      <c r="Q14" s="10">
        <v>42</v>
      </c>
      <c r="R14" s="10">
        <v>31</v>
      </c>
      <c r="S14" s="10">
        <v>80</v>
      </c>
      <c r="T14" s="10">
        <v>52</v>
      </c>
      <c r="U14" s="10">
        <v>483</v>
      </c>
      <c r="V14" s="10">
        <v>143</v>
      </c>
      <c r="W14" s="126">
        <v>88.9</v>
      </c>
      <c r="X14" s="127">
        <v>80.5</v>
      </c>
      <c r="Y14" s="127">
        <v>16.8</v>
      </c>
    </row>
    <row r="15" spans="2:25" ht="12" customHeight="1" x14ac:dyDescent="0.15">
      <c r="B15" s="319" t="s">
        <v>77</v>
      </c>
      <c r="C15" s="246"/>
      <c r="D15" s="10">
        <v>3288</v>
      </c>
      <c r="E15" s="10">
        <v>5</v>
      </c>
      <c r="F15" s="10">
        <v>4</v>
      </c>
      <c r="G15" s="10">
        <v>18</v>
      </c>
      <c r="H15" s="10">
        <v>25</v>
      </c>
      <c r="I15" s="10">
        <v>29</v>
      </c>
      <c r="J15" s="10">
        <v>50</v>
      </c>
      <c r="K15" s="10">
        <v>60</v>
      </c>
      <c r="L15" s="10">
        <v>55</v>
      </c>
      <c r="M15" s="10">
        <v>81</v>
      </c>
      <c r="N15" s="10">
        <v>94</v>
      </c>
      <c r="O15" s="10">
        <v>113</v>
      </c>
      <c r="P15" s="10">
        <v>83</v>
      </c>
      <c r="Q15" s="10">
        <v>149</v>
      </c>
      <c r="R15" s="10">
        <v>141</v>
      </c>
      <c r="S15" s="10">
        <v>221</v>
      </c>
      <c r="T15" s="10">
        <v>171</v>
      </c>
      <c r="U15" s="10">
        <v>1592</v>
      </c>
      <c r="V15" s="10">
        <v>397</v>
      </c>
      <c r="W15" s="126">
        <v>88.8</v>
      </c>
      <c r="X15" s="127">
        <v>79</v>
      </c>
      <c r="Y15" s="127">
        <v>18</v>
      </c>
    </row>
    <row r="16" spans="2:25" ht="12" customHeight="1" x14ac:dyDescent="0.15">
      <c r="B16" s="319" t="s">
        <v>78</v>
      </c>
      <c r="C16" s="246"/>
      <c r="D16" s="10">
        <v>902</v>
      </c>
      <c r="E16" s="10">
        <v>3</v>
      </c>
      <c r="F16" s="10">
        <v>2</v>
      </c>
      <c r="G16" s="10">
        <v>6</v>
      </c>
      <c r="H16" s="10">
        <v>5</v>
      </c>
      <c r="I16" s="10">
        <v>7</v>
      </c>
      <c r="J16" s="10">
        <v>8</v>
      </c>
      <c r="K16" s="10">
        <v>12</v>
      </c>
      <c r="L16" s="10">
        <v>8</v>
      </c>
      <c r="M16" s="10">
        <v>12</v>
      </c>
      <c r="N16" s="10">
        <v>23</v>
      </c>
      <c r="O16" s="10">
        <v>39</v>
      </c>
      <c r="P16" s="10">
        <v>29</v>
      </c>
      <c r="Q16" s="10">
        <v>23</v>
      </c>
      <c r="R16" s="10">
        <v>32</v>
      </c>
      <c r="S16" s="10">
        <v>87</v>
      </c>
      <c r="T16" s="10">
        <v>48</v>
      </c>
      <c r="U16" s="10">
        <v>459</v>
      </c>
      <c r="V16" s="10">
        <v>99</v>
      </c>
      <c r="W16" s="126">
        <v>88.7</v>
      </c>
      <c r="X16" s="127">
        <v>80.099999999999994</v>
      </c>
      <c r="Y16" s="127">
        <v>17</v>
      </c>
    </row>
    <row r="17" spans="2:25" ht="12" customHeight="1" x14ac:dyDescent="0.15">
      <c r="B17" s="319" t="s">
        <v>79</v>
      </c>
      <c r="C17" s="246"/>
      <c r="D17" s="10">
        <v>184</v>
      </c>
      <c r="E17" s="10">
        <v>0</v>
      </c>
      <c r="F17" s="10">
        <v>0</v>
      </c>
      <c r="G17" s="10">
        <v>0</v>
      </c>
      <c r="H17" s="10">
        <v>1</v>
      </c>
      <c r="I17" s="10">
        <v>2</v>
      </c>
      <c r="J17" s="10">
        <v>2</v>
      </c>
      <c r="K17" s="10">
        <v>2</v>
      </c>
      <c r="L17" s="10">
        <v>4</v>
      </c>
      <c r="M17" s="10">
        <v>2</v>
      </c>
      <c r="N17" s="10">
        <v>7</v>
      </c>
      <c r="O17" s="10">
        <v>10</v>
      </c>
      <c r="P17" s="10">
        <v>9</v>
      </c>
      <c r="Q17" s="10">
        <v>13</v>
      </c>
      <c r="R17" s="10">
        <v>3</v>
      </c>
      <c r="S17" s="10">
        <v>13</v>
      </c>
      <c r="T17" s="10">
        <v>14</v>
      </c>
      <c r="U17" s="10">
        <v>84</v>
      </c>
      <c r="V17" s="10">
        <v>18</v>
      </c>
      <c r="W17" s="126">
        <v>87.3</v>
      </c>
      <c r="X17" s="127">
        <v>78.599999999999994</v>
      </c>
      <c r="Y17" s="127">
        <v>16.600000000000001</v>
      </c>
    </row>
    <row r="18" spans="2:25" ht="12" customHeight="1" x14ac:dyDescent="0.15">
      <c r="B18" s="319" t="s">
        <v>80</v>
      </c>
      <c r="C18" s="246"/>
      <c r="D18" s="10">
        <v>1219</v>
      </c>
      <c r="E18" s="10">
        <v>1</v>
      </c>
      <c r="F18" s="10">
        <v>1</v>
      </c>
      <c r="G18" s="10">
        <v>3</v>
      </c>
      <c r="H18" s="10">
        <v>3</v>
      </c>
      <c r="I18" s="10">
        <v>11</v>
      </c>
      <c r="J18" s="10">
        <v>14</v>
      </c>
      <c r="K18" s="10">
        <v>18</v>
      </c>
      <c r="L18" s="10">
        <v>25</v>
      </c>
      <c r="M18" s="10">
        <v>27</v>
      </c>
      <c r="N18" s="10">
        <v>34</v>
      </c>
      <c r="O18" s="10">
        <v>39</v>
      </c>
      <c r="P18" s="10">
        <v>30</v>
      </c>
      <c r="Q18" s="10">
        <v>51</v>
      </c>
      <c r="R18" s="10">
        <v>35</v>
      </c>
      <c r="S18" s="10">
        <v>113</v>
      </c>
      <c r="T18" s="10">
        <v>55</v>
      </c>
      <c r="U18" s="10">
        <v>632</v>
      </c>
      <c r="V18" s="10">
        <v>127</v>
      </c>
      <c r="W18" s="126">
        <v>88.9</v>
      </c>
      <c r="X18" s="127">
        <v>80</v>
      </c>
      <c r="Y18" s="127">
        <v>16.600000000000001</v>
      </c>
    </row>
    <row r="19" spans="2:25" ht="12" customHeight="1" x14ac:dyDescent="0.15">
      <c r="B19" s="319" t="s">
        <v>206</v>
      </c>
      <c r="C19" s="246"/>
      <c r="D19" s="10">
        <v>605</v>
      </c>
      <c r="E19" s="10">
        <v>2</v>
      </c>
      <c r="F19" s="10">
        <v>1</v>
      </c>
      <c r="G19" s="10">
        <v>1</v>
      </c>
      <c r="H19" s="10">
        <v>0</v>
      </c>
      <c r="I19" s="10">
        <v>3</v>
      </c>
      <c r="J19" s="10">
        <v>5</v>
      </c>
      <c r="K19" s="10">
        <v>7</v>
      </c>
      <c r="L19" s="10">
        <v>10</v>
      </c>
      <c r="M19" s="10">
        <v>10</v>
      </c>
      <c r="N19" s="10">
        <v>16</v>
      </c>
      <c r="O19" s="10">
        <v>33</v>
      </c>
      <c r="P19" s="10">
        <v>16</v>
      </c>
      <c r="Q19" s="10">
        <v>29</v>
      </c>
      <c r="R19" s="10">
        <v>24</v>
      </c>
      <c r="S19" s="10">
        <v>64</v>
      </c>
      <c r="T19" s="10">
        <v>31</v>
      </c>
      <c r="U19" s="10">
        <v>292</v>
      </c>
      <c r="V19" s="10">
        <v>61</v>
      </c>
      <c r="W19" s="126">
        <v>88</v>
      </c>
      <c r="X19" s="127">
        <v>79.900000000000006</v>
      </c>
      <c r="Y19" s="127">
        <v>15.9</v>
      </c>
    </row>
    <row r="20" spans="2:25" ht="12" customHeight="1" x14ac:dyDescent="0.15">
      <c r="B20" s="319" t="s">
        <v>207</v>
      </c>
      <c r="C20" s="246"/>
      <c r="D20" s="10">
        <v>324</v>
      </c>
      <c r="E20" s="10">
        <v>0</v>
      </c>
      <c r="F20" s="10">
        <v>0</v>
      </c>
      <c r="G20" s="10">
        <v>1</v>
      </c>
      <c r="H20" s="10">
        <v>1</v>
      </c>
      <c r="I20" s="10">
        <v>1</v>
      </c>
      <c r="J20" s="10">
        <v>5</v>
      </c>
      <c r="K20" s="10">
        <v>1</v>
      </c>
      <c r="L20" s="10">
        <v>8</v>
      </c>
      <c r="M20" s="10">
        <v>14</v>
      </c>
      <c r="N20" s="10">
        <v>7</v>
      </c>
      <c r="O20" s="10">
        <v>13</v>
      </c>
      <c r="P20" s="10">
        <v>10</v>
      </c>
      <c r="Q20" s="10">
        <v>15</v>
      </c>
      <c r="R20" s="10">
        <v>20</v>
      </c>
      <c r="S20" s="10">
        <v>32</v>
      </c>
      <c r="T20" s="10">
        <v>22</v>
      </c>
      <c r="U20" s="10">
        <v>148</v>
      </c>
      <c r="V20" s="10">
        <v>26</v>
      </c>
      <c r="W20" s="126">
        <v>87</v>
      </c>
      <c r="X20" s="127">
        <v>78.5</v>
      </c>
      <c r="Y20" s="127">
        <v>16.3</v>
      </c>
    </row>
    <row r="21" spans="2:25" ht="12" customHeight="1" x14ac:dyDescent="0.15">
      <c r="B21" s="319" t="s">
        <v>87</v>
      </c>
      <c r="C21" s="246"/>
      <c r="D21" s="10">
        <v>722</v>
      </c>
      <c r="E21" s="10">
        <v>0</v>
      </c>
      <c r="F21" s="10">
        <v>2</v>
      </c>
      <c r="G21" s="10">
        <v>2</v>
      </c>
      <c r="H21" s="10">
        <v>4</v>
      </c>
      <c r="I21" s="10">
        <v>5</v>
      </c>
      <c r="J21" s="10">
        <v>5</v>
      </c>
      <c r="K21" s="10">
        <v>7</v>
      </c>
      <c r="L21" s="10">
        <v>6</v>
      </c>
      <c r="M21" s="10">
        <v>9</v>
      </c>
      <c r="N21" s="10">
        <v>11</v>
      </c>
      <c r="O21" s="10">
        <v>25</v>
      </c>
      <c r="P21" s="10">
        <v>10</v>
      </c>
      <c r="Q21" s="10">
        <v>27</v>
      </c>
      <c r="R21" s="10">
        <v>15</v>
      </c>
      <c r="S21" s="10">
        <v>41</v>
      </c>
      <c r="T21" s="10">
        <v>37</v>
      </c>
      <c r="U21" s="10">
        <v>417</v>
      </c>
      <c r="V21" s="10">
        <v>99</v>
      </c>
      <c r="W21" s="126">
        <v>89.3</v>
      </c>
      <c r="X21" s="127">
        <v>82.6</v>
      </c>
      <c r="Y21" s="127">
        <v>15.1</v>
      </c>
    </row>
    <row r="22" spans="2:25" ht="12" customHeight="1" x14ac:dyDescent="0.15">
      <c r="B22" s="320" t="s">
        <v>208</v>
      </c>
      <c r="C22" s="269"/>
      <c r="D22" s="7">
        <v>625</v>
      </c>
      <c r="E22" s="7">
        <v>1</v>
      </c>
      <c r="F22" s="7">
        <v>0</v>
      </c>
      <c r="G22" s="7">
        <v>0</v>
      </c>
      <c r="H22" s="7">
        <v>2</v>
      </c>
      <c r="I22" s="7">
        <v>1</v>
      </c>
      <c r="J22" s="7">
        <v>3</v>
      </c>
      <c r="K22" s="7">
        <v>4</v>
      </c>
      <c r="L22" s="7">
        <v>10</v>
      </c>
      <c r="M22" s="7">
        <v>5</v>
      </c>
      <c r="N22" s="7">
        <v>9</v>
      </c>
      <c r="O22" s="7">
        <v>16</v>
      </c>
      <c r="P22" s="7">
        <v>16</v>
      </c>
      <c r="Q22" s="7">
        <v>25</v>
      </c>
      <c r="R22" s="7">
        <v>27</v>
      </c>
      <c r="S22" s="7">
        <v>40</v>
      </c>
      <c r="T22" s="7">
        <v>34</v>
      </c>
      <c r="U22" s="7">
        <v>339</v>
      </c>
      <c r="V22" s="7">
        <v>93</v>
      </c>
      <c r="W22" s="124">
        <v>89.4</v>
      </c>
      <c r="X22" s="125">
        <v>83.1</v>
      </c>
      <c r="Y22" s="125">
        <v>13.6</v>
      </c>
    </row>
    <row r="23" spans="2:25" x14ac:dyDescent="0.15">
      <c r="B23" s="319" t="s">
        <v>6</v>
      </c>
      <c r="C23" s="246"/>
      <c r="D23" s="6">
        <v>263</v>
      </c>
      <c r="E23" s="6">
        <v>0</v>
      </c>
      <c r="F23" s="6">
        <v>0</v>
      </c>
      <c r="G23" s="6">
        <v>1</v>
      </c>
      <c r="H23" s="6">
        <v>0</v>
      </c>
      <c r="I23" s="6">
        <v>3</v>
      </c>
      <c r="J23" s="6">
        <v>3</v>
      </c>
      <c r="K23" s="6">
        <v>1</v>
      </c>
      <c r="L23" s="6">
        <v>1</v>
      </c>
      <c r="M23" s="6">
        <v>8</v>
      </c>
      <c r="N23" s="6">
        <v>4</v>
      </c>
      <c r="O23" s="6">
        <v>8</v>
      </c>
      <c r="P23" s="6">
        <v>10</v>
      </c>
      <c r="Q23" s="6">
        <v>7</v>
      </c>
      <c r="R23" s="6">
        <v>13</v>
      </c>
      <c r="S23" s="6">
        <v>16</v>
      </c>
      <c r="T23" s="6">
        <v>24</v>
      </c>
      <c r="U23" s="6">
        <v>132</v>
      </c>
      <c r="V23" s="6">
        <v>32</v>
      </c>
      <c r="W23" s="126">
        <v>88.9</v>
      </c>
      <c r="X23" s="127">
        <v>81.400000000000006</v>
      </c>
      <c r="Y23" s="127">
        <v>15.2</v>
      </c>
    </row>
    <row r="24" spans="2:25" x14ac:dyDescent="0.15">
      <c r="B24" s="319" t="s">
        <v>7</v>
      </c>
      <c r="C24" s="246"/>
      <c r="D24" s="6">
        <v>90</v>
      </c>
      <c r="E24" s="6">
        <v>0</v>
      </c>
      <c r="F24" s="6">
        <v>0</v>
      </c>
      <c r="G24" s="6">
        <v>1</v>
      </c>
      <c r="H24" s="6">
        <v>1</v>
      </c>
      <c r="I24" s="6">
        <v>1</v>
      </c>
      <c r="J24" s="6">
        <v>1</v>
      </c>
      <c r="K24" s="6">
        <v>2</v>
      </c>
      <c r="L24" s="6">
        <v>0</v>
      </c>
      <c r="M24" s="6">
        <v>2</v>
      </c>
      <c r="N24" s="6">
        <v>0</v>
      </c>
      <c r="O24" s="6">
        <v>1</v>
      </c>
      <c r="P24" s="6">
        <v>1</v>
      </c>
      <c r="Q24" s="6">
        <v>3</v>
      </c>
      <c r="R24" s="6">
        <v>4</v>
      </c>
      <c r="S24" s="6">
        <v>7</v>
      </c>
      <c r="T24" s="6">
        <v>2</v>
      </c>
      <c r="U24" s="6">
        <v>45</v>
      </c>
      <c r="V24" s="6">
        <v>19</v>
      </c>
      <c r="W24" s="126">
        <v>89.7</v>
      </c>
      <c r="X24" s="127">
        <v>81.8</v>
      </c>
      <c r="Y24" s="127">
        <v>17.100000000000001</v>
      </c>
    </row>
    <row r="25" spans="2:25" x14ac:dyDescent="0.15">
      <c r="B25" s="319" t="s">
        <v>8</v>
      </c>
      <c r="C25" s="246"/>
      <c r="D25" s="6">
        <v>179</v>
      </c>
      <c r="E25" s="6">
        <v>1</v>
      </c>
      <c r="F25" s="6">
        <v>0</v>
      </c>
      <c r="G25" s="6">
        <v>2</v>
      </c>
      <c r="H25" s="6">
        <v>2</v>
      </c>
      <c r="I25" s="6">
        <v>1</v>
      </c>
      <c r="J25" s="6">
        <v>4</v>
      </c>
      <c r="K25" s="6">
        <v>4</v>
      </c>
      <c r="L25" s="6">
        <v>3</v>
      </c>
      <c r="M25" s="6">
        <v>2</v>
      </c>
      <c r="N25" s="6">
        <v>3</v>
      </c>
      <c r="O25" s="6">
        <v>5</v>
      </c>
      <c r="P25" s="6">
        <v>3</v>
      </c>
      <c r="Q25" s="6">
        <v>5</v>
      </c>
      <c r="R25" s="6">
        <v>4</v>
      </c>
      <c r="S25" s="6">
        <v>9</v>
      </c>
      <c r="T25" s="6">
        <v>10</v>
      </c>
      <c r="U25" s="6">
        <v>86</v>
      </c>
      <c r="V25" s="6">
        <v>35</v>
      </c>
      <c r="W25" s="126">
        <v>89.3</v>
      </c>
      <c r="X25" s="127">
        <v>80.7</v>
      </c>
      <c r="Y25" s="127">
        <v>19.5</v>
      </c>
    </row>
    <row r="26" spans="2:25" x14ac:dyDescent="0.15">
      <c r="B26" s="319" t="s">
        <v>9</v>
      </c>
      <c r="C26" s="246"/>
      <c r="D26" s="6">
        <v>255</v>
      </c>
      <c r="E26" s="6">
        <v>1</v>
      </c>
      <c r="F26" s="6">
        <v>0</v>
      </c>
      <c r="G26" s="6">
        <v>2</v>
      </c>
      <c r="H26" s="6">
        <v>0</v>
      </c>
      <c r="I26" s="6">
        <v>1</v>
      </c>
      <c r="J26" s="6">
        <v>4</v>
      </c>
      <c r="K26" s="6">
        <v>3</v>
      </c>
      <c r="L26" s="6">
        <v>3</v>
      </c>
      <c r="M26" s="6">
        <v>5</v>
      </c>
      <c r="N26" s="6">
        <v>3</v>
      </c>
      <c r="O26" s="6">
        <v>5</v>
      </c>
      <c r="P26" s="6">
        <v>3</v>
      </c>
      <c r="Q26" s="6">
        <v>4</v>
      </c>
      <c r="R26" s="6">
        <v>6</v>
      </c>
      <c r="S26" s="6">
        <v>13</v>
      </c>
      <c r="T26" s="6">
        <v>8</v>
      </c>
      <c r="U26" s="6">
        <v>135</v>
      </c>
      <c r="V26" s="6">
        <v>59</v>
      </c>
      <c r="W26" s="126">
        <v>89.5</v>
      </c>
      <c r="X26" s="127">
        <v>83.9</v>
      </c>
      <c r="Y26" s="127">
        <v>16.600000000000001</v>
      </c>
    </row>
    <row r="27" spans="2:25" x14ac:dyDescent="0.15">
      <c r="B27" s="319" t="s">
        <v>10</v>
      </c>
      <c r="C27" s="246"/>
      <c r="D27" s="6">
        <v>178</v>
      </c>
      <c r="E27" s="6">
        <v>0</v>
      </c>
      <c r="F27" s="6">
        <v>2</v>
      </c>
      <c r="G27" s="6">
        <v>2</v>
      </c>
      <c r="H27" s="6">
        <v>0</v>
      </c>
      <c r="I27" s="6">
        <v>1</v>
      </c>
      <c r="J27" s="6">
        <v>4</v>
      </c>
      <c r="K27" s="6">
        <v>2</v>
      </c>
      <c r="L27" s="6">
        <v>4</v>
      </c>
      <c r="M27" s="6">
        <v>3</v>
      </c>
      <c r="N27" s="6">
        <v>6</v>
      </c>
      <c r="O27" s="6">
        <v>5</v>
      </c>
      <c r="P27" s="6">
        <v>5</v>
      </c>
      <c r="Q27" s="6">
        <v>5</v>
      </c>
      <c r="R27" s="6">
        <v>4</v>
      </c>
      <c r="S27" s="6">
        <v>9</v>
      </c>
      <c r="T27" s="6">
        <v>5</v>
      </c>
      <c r="U27" s="6">
        <v>90</v>
      </c>
      <c r="V27" s="6">
        <v>31</v>
      </c>
      <c r="W27" s="104">
        <v>89.5</v>
      </c>
      <c r="X27" s="128">
        <v>80.099999999999994</v>
      </c>
      <c r="Y27" s="128">
        <v>19.3</v>
      </c>
    </row>
    <row r="28" spans="2:25" x14ac:dyDescent="0.15">
      <c r="B28" s="319" t="s">
        <v>11</v>
      </c>
      <c r="C28" s="246"/>
      <c r="D28" s="6">
        <v>130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2</v>
      </c>
      <c r="K28" s="6">
        <v>4</v>
      </c>
      <c r="L28" s="6">
        <v>3</v>
      </c>
      <c r="M28" s="6">
        <v>3</v>
      </c>
      <c r="N28" s="6">
        <v>2</v>
      </c>
      <c r="O28" s="6">
        <v>2</v>
      </c>
      <c r="P28" s="6">
        <v>3</v>
      </c>
      <c r="Q28" s="6">
        <v>2</v>
      </c>
      <c r="R28" s="6">
        <v>5</v>
      </c>
      <c r="S28" s="6">
        <v>14</v>
      </c>
      <c r="T28" s="6">
        <v>7</v>
      </c>
      <c r="U28" s="6">
        <v>56</v>
      </c>
      <c r="V28" s="6">
        <v>27</v>
      </c>
      <c r="W28" s="126">
        <v>89.2</v>
      </c>
      <c r="X28" s="127">
        <v>82.1</v>
      </c>
      <c r="Y28" s="128">
        <v>16.600000000000001</v>
      </c>
    </row>
    <row r="29" spans="2:25" x14ac:dyDescent="0.15">
      <c r="B29" s="319" t="s">
        <v>12</v>
      </c>
      <c r="C29" s="246"/>
      <c r="D29" s="6">
        <v>205</v>
      </c>
      <c r="E29" s="6">
        <v>0</v>
      </c>
      <c r="F29" s="6">
        <v>0</v>
      </c>
      <c r="G29" s="6">
        <v>1</v>
      </c>
      <c r="H29" s="6">
        <v>1</v>
      </c>
      <c r="I29" s="6">
        <v>2</v>
      </c>
      <c r="J29" s="6">
        <v>5</v>
      </c>
      <c r="K29" s="6">
        <v>3</v>
      </c>
      <c r="L29" s="6">
        <v>4</v>
      </c>
      <c r="M29" s="6">
        <v>4</v>
      </c>
      <c r="N29" s="6">
        <v>3</v>
      </c>
      <c r="O29" s="6">
        <v>7</v>
      </c>
      <c r="P29" s="6">
        <v>3</v>
      </c>
      <c r="Q29" s="6">
        <v>7</v>
      </c>
      <c r="R29" s="6">
        <v>13</v>
      </c>
      <c r="S29" s="6">
        <v>14</v>
      </c>
      <c r="T29" s="6">
        <v>8</v>
      </c>
      <c r="U29" s="6">
        <v>93</v>
      </c>
      <c r="V29" s="6">
        <v>37</v>
      </c>
      <c r="W29" s="126">
        <v>89.4</v>
      </c>
      <c r="X29" s="127">
        <v>80.7</v>
      </c>
      <c r="Y29" s="127">
        <v>18.2</v>
      </c>
    </row>
    <row r="30" spans="2:25" x14ac:dyDescent="0.15">
      <c r="B30" s="319" t="s">
        <v>13</v>
      </c>
      <c r="C30" s="246"/>
      <c r="D30" s="6">
        <v>469</v>
      </c>
      <c r="E30" s="6">
        <v>0</v>
      </c>
      <c r="F30" s="6">
        <v>0</v>
      </c>
      <c r="G30" s="6">
        <v>1</v>
      </c>
      <c r="H30" s="6">
        <v>2</v>
      </c>
      <c r="I30" s="6">
        <v>2</v>
      </c>
      <c r="J30" s="6">
        <v>6</v>
      </c>
      <c r="K30" s="6">
        <v>6</v>
      </c>
      <c r="L30" s="6">
        <v>6</v>
      </c>
      <c r="M30" s="6">
        <v>12</v>
      </c>
      <c r="N30" s="6">
        <v>13</v>
      </c>
      <c r="O30" s="6">
        <v>10</v>
      </c>
      <c r="P30" s="6">
        <v>8</v>
      </c>
      <c r="Q30" s="6">
        <v>17</v>
      </c>
      <c r="R30" s="6">
        <v>15</v>
      </c>
      <c r="S30" s="6">
        <v>23</v>
      </c>
      <c r="T30" s="6">
        <v>26</v>
      </c>
      <c r="U30" s="6">
        <v>257</v>
      </c>
      <c r="V30" s="6">
        <v>65</v>
      </c>
      <c r="W30" s="126">
        <v>89.4</v>
      </c>
      <c r="X30" s="127">
        <v>81.8</v>
      </c>
      <c r="Y30" s="127">
        <v>15.9</v>
      </c>
    </row>
    <row r="31" spans="2:25" x14ac:dyDescent="0.15">
      <c r="B31" s="319" t="s">
        <v>14</v>
      </c>
      <c r="C31" s="246"/>
      <c r="D31" s="6">
        <v>296</v>
      </c>
      <c r="E31" s="6">
        <v>0</v>
      </c>
      <c r="F31" s="6">
        <v>0</v>
      </c>
      <c r="G31" s="6">
        <v>1</v>
      </c>
      <c r="H31" s="6">
        <v>5</v>
      </c>
      <c r="I31" s="6">
        <v>3</v>
      </c>
      <c r="J31" s="6">
        <v>4</v>
      </c>
      <c r="K31" s="6">
        <v>2</v>
      </c>
      <c r="L31" s="6">
        <v>1</v>
      </c>
      <c r="M31" s="6">
        <v>7</v>
      </c>
      <c r="N31" s="6">
        <v>5</v>
      </c>
      <c r="O31" s="6">
        <v>4</v>
      </c>
      <c r="P31" s="6">
        <v>8</v>
      </c>
      <c r="Q31" s="6">
        <v>9</v>
      </c>
      <c r="R31" s="6">
        <v>9</v>
      </c>
      <c r="S31" s="6">
        <v>18</v>
      </c>
      <c r="T31" s="6">
        <v>14</v>
      </c>
      <c r="U31" s="6">
        <v>147</v>
      </c>
      <c r="V31" s="6">
        <v>59</v>
      </c>
      <c r="W31" s="126">
        <v>89.4</v>
      </c>
      <c r="X31" s="127">
        <v>81.900000000000006</v>
      </c>
      <c r="Y31" s="127">
        <v>16.899999999999999</v>
      </c>
    </row>
    <row r="32" spans="2:25" x14ac:dyDescent="0.15">
      <c r="B32" s="319" t="s">
        <v>15</v>
      </c>
      <c r="C32" s="246"/>
      <c r="D32" s="6">
        <v>316</v>
      </c>
      <c r="E32" s="6">
        <v>0</v>
      </c>
      <c r="F32" s="6">
        <v>1</v>
      </c>
      <c r="G32" s="6">
        <v>0</v>
      </c>
      <c r="H32" s="6">
        <v>2</v>
      </c>
      <c r="I32" s="6">
        <v>2</v>
      </c>
      <c r="J32" s="6">
        <v>4</v>
      </c>
      <c r="K32" s="6">
        <v>1</v>
      </c>
      <c r="L32" s="6">
        <v>5</v>
      </c>
      <c r="M32" s="6">
        <v>4</v>
      </c>
      <c r="N32" s="6">
        <v>7</v>
      </c>
      <c r="O32" s="6">
        <v>9</v>
      </c>
      <c r="P32" s="6">
        <v>10</v>
      </c>
      <c r="Q32" s="6">
        <v>11</v>
      </c>
      <c r="R32" s="6">
        <v>10</v>
      </c>
      <c r="S32" s="6">
        <v>25</v>
      </c>
      <c r="T32" s="6">
        <v>19</v>
      </c>
      <c r="U32" s="6">
        <v>161</v>
      </c>
      <c r="V32" s="6">
        <v>45</v>
      </c>
      <c r="W32" s="126">
        <v>89.3</v>
      </c>
      <c r="X32" s="127">
        <v>81.599999999999994</v>
      </c>
      <c r="Y32" s="127">
        <v>15.5</v>
      </c>
    </row>
    <row r="33" spans="2:25" x14ac:dyDescent="0.15">
      <c r="B33" s="319" t="s">
        <v>16</v>
      </c>
      <c r="C33" s="246"/>
      <c r="D33" s="6">
        <v>622</v>
      </c>
      <c r="E33" s="6">
        <v>2</v>
      </c>
      <c r="F33" s="6">
        <v>2</v>
      </c>
      <c r="G33" s="6">
        <v>1</v>
      </c>
      <c r="H33" s="6">
        <v>7</v>
      </c>
      <c r="I33" s="6">
        <v>2</v>
      </c>
      <c r="J33" s="6">
        <v>8</v>
      </c>
      <c r="K33" s="6">
        <v>16</v>
      </c>
      <c r="L33" s="6">
        <v>7</v>
      </c>
      <c r="M33" s="6">
        <v>17</v>
      </c>
      <c r="N33" s="6">
        <v>14</v>
      </c>
      <c r="O33" s="6">
        <v>17</v>
      </c>
      <c r="P33" s="6">
        <v>16</v>
      </c>
      <c r="Q33" s="6">
        <v>21</v>
      </c>
      <c r="R33" s="6">
        <v>26</v>
      </c>
      <c r="S33" s="6">
        <v>41</v>
      </c>
      <c r="T33" s="6">
        <v>36</v>
      </c>
      <c r="U33" s="6">
        <v>321</v>
      </c>
      <c r="V33" s="6">
        <v>68</v>
      </c>
      <c r="W33" s="126">
        <v>89</v>
      </c>
      <c r="X33" s="127">
        <v>79.5</v>
      </c>
      <c r="Y33" s="127">
        <v>17.7</v>
      </c>
    </row>
    <row r="34" spans="2:25" x14ac:dyDescent="0.15">
      <c r="B34" s="319" t="s">
        <v>17</v>
      </c>
      <c r="C34" s="246"/>
      <c r="D34" s="6">
        <v>464</v>
      </c>
      <c r="E34" s="6">
        <v>0</v>
      </c>
      <c r="F34" s="6">
        <v>0</v>
      </c>
      <c r="G34" s="6">
        <v>3</v>
      </c>
      <c r="H34" s="6">
        <v>6</v>
      </c>
      <c r="I34" s="6">
        <v>5</v>
      </c>
      <c r="J34" s="6">
        <v>6</v>
      </c>
      <c r="K34" s="6">
        <v>8</v>
      </c>
      <c r="L34" s="6">
        <v>11</v>
      </c>
      <c r="M34" s="6">
        <v>14</v>
      </c>
      <c r="N34" s="6">
        <v>12</v>
      </c>
      <c r="O34" s="6">
        <v>14</v>
      </c>
      <c r="P34" s="6">
        <v>2</v>
      </c>
      <c r="Q34" s="6">
        <v>11</v>
      </c>
      <c r="R34" s="6">
        <v>17</v>
      </c>
      <c r="S34" s="6">
        <v>35</v>
      </c>
      <c r="T34" s="6">
        <v>25</v>
      </c>
      <c r="U34" s="6">
        <v>225</v>
      </c>
      <c r="V34" s="6">
        <v>70</v>
      </c>
      <c r="W34" s="126">
        <v>89</v>
      </c>
      <c r="X34" s="127">
        <v>79.7</v>
      </c>
      <c r="Y34" s="127">
        <v>18.5</v>
      </c>
    </row>
    <row r="35" spans="2:25" x14ac:dyDescent="0.15">
      <c r="B35" s="319" t="s">
        <v>18</v>
      </c>
      <c r="C35" s="246"/>
      <c r="D35" s="6">
        <v>632</v>
      </c>
      <c r="E35" s="6">
        <v>0</v>
      </c>
      <c r="F35" s="6">
        <v>0</v>
      </c>
      <c r="G35" s="6">
        <v>8</v>
      </c>
      <c r="H35" s="6">
        <v>5</v>
      </c>
      <c r="I35" s="6">
        <v>9</v>
      </c>
      <c r="J35" s="6">
        <v>7</v>
      </c>
      <c r="K35" s="6">
        <v>12</v>
      </c>
      <c r="L35" s="6">
        <v>7</v>
      </c>
      <c r="M35" s="6">
        <v>11</v>
      </c>
      <c r="N35" s="6">
        <v>22</v>
      </c>
      <c r="O35" s="6">
        <v>33</v>
      </c>
      <c r="P35" s="6">
        <v>22</v>
      </c>
      <c r="Q35" s="6">
        <v>43</v>
      </c>
      <c r="R35" s="6">
        <v>34</v>
      </c>
      <c r="S35" s="6">
        <v>48</v>
      </c>
      <c r="T35" s="6">
        <v>26</v>
      </c>
      <c r="U35" s="6">
        <v>290</v>
      </c>
      <c r="V35" s="6">
        <v>55</v>
      </c>
      <c r="W35" s="126">
        <v>87</v>
      </c>
      <c r="X35" s="127">
        <v>77.2</v>
      </c>
      <c r="Y35" s="127">
        <v>18.3</v>
      </c>
    </row>
    <row r="36" spans="2:25" x14ac:dyDescent="0.15">
      <c r="B36" s="319" t="s">
        <v>19</v>
      </c>
      <c r="C36" s="246"/>
      <c r="D36" s="6">
        <v>562</v>
      </c>
      <c r="E36" s="6">
        <v>2</v>
      </c>
      <c r="F36" s="6">
        <v>1</v>
      </c>
      <c r="G36" s="6">
        <v>4</v>
      </c>
      <c r="H36" s="6">
        <v>4</v>
      </c>
      <c r="I36" s="6">
        <v>8</v>
      </c>
      <c r="J36" s="6">
        <v>17</v>
      </c>
      <c r="K36" s="6">
        <v>8</v>
      </c>
      <c r="L36" s="6">
        <v>17</v>
      </c>
      <c r="M36" s="6">
        <v>14</v>
      </c>
      <c r="N36" s="6">
        <v>20</v>
      </c>
      <c r="O36" s="6">
        <v>25</v>
      </c>
      <c r="P36" s="6">
        <v>18</v>
      </c>
      <c r="Q36" s="6">
        <v>31</v>
      </c>
      <c r="R36" s="6">
        <v>24</v>
      </c>
      <c r="S36" s="6">
        <v>36</v>
      </c>
      <c r="T36" s="6">
        <v>35</v>
      </c>
      <c r="U36" s="6">
        <v>231</v>
      </c>
      <c r="V36" s="6">
        <v>67</v>
      </c>
      <c r="W36" s="126">
        <v>87.1</v>
      </c>
      <c r="X36" s="127">
        <v>76</v>
      </c>
      <c r="Y36" s="127">
        <v>19.899999999999999</v>
      </c>
    </row>
    <row r="37" spans="2:25" x14ac:dyDescent="0.15">
      <c r="B37" s="319" t="s">
        <v>20</v>
      </c>
      <c r="C37" s="246"/>
      <c r="D37" s="6">
        <v>207</v>
      </c>
      <c r="E37" s="6">
        <v>1</v>
      </c>
      <c r="F37" s="6">
        <v>0</v>
      </c>
      <c r="G37" s="6">
        <v>1</v>
      </c>
      <c r="H37" s="6">
        <v>2</v>
      </c>
      <c r="I37" s="6">
        <v>0</v>
      </c>
      <c r="J37" s="6">
        <v>2</v>
      </c>
      <c r="K37" s="6">
        <v>2</v>
      </c>
      <c r="L37" s="6">
        <v>4</v>
      </c>
      <c r="M37" s="6">
        <v>6</v>
      </c>
      <c r="N37" s="6">
        <v>9</v>
      </c>
      <c r="O37" s="6">
        <v>10</v>
      </c>
      <c r="P37" s="6">
        <v>8</v>
      </c>
      <c r="Q37" s="6">
        <v>13</v>
      </c>
      <c r="R37" s="6">
        <v>8</v>
      </c>
      <c r="S37" s="6">
        <v>17</v>
      </c>
      <c r="T37" s="6">
        <v>5</v>
      </c>
      <c r="U37" s="6">
        <v>96</v>
      </c>
      <c r="V37" s="6">
        <v>23</v>
      </c>
      <c r="W37" s="126">
        <v>88.3</v>
      </c>
      <c r="X37" s="127">
        <v>78.400000000000006</v>
      </c>
      <c r="Y37" s="128">
        <v>18</v>
      </c>
    </row>
    <row r="38" spans="2:25" x14ac:dyDescent="0.15">
      <c r="B38" s="319" t="s">
        <v>21</v>
      </c>
      <c r="C38" s="246"/>
      <c r="D38" s="6">
        <v>85</v>
      </c>
      <c r="E38" s="6">
        <v>0</v>
      </c>
      <c r="F38" s="6">
        <v>0</v>
      </c>
      <c r="G38" s="6">
        <v>0</v>
      </c>
      <c r="H38" s="6">
        <v>0</v>
      </c>
      <c r="I38" s="6">
        <v>2</v>
      </c>
      <c r="J38" s="6">
        <v>0</v>
      </c>
      <c r="K38" s="6">
        <v>1</v>
      </c>
      <c r="L38" s="6">
        <v>4</v>
      </c>
      <c r="M38" s="6">
        <v>2</v>
      </c>
      <c r="N38" s="6">
        <v>4</v>
      </c>
      <c r="O38" s="6">
        <v>5</v>
      </c>
      <c r="P38" s="6">
        <v>4</v>
      </c>
      <c r="Q38" s="6">
        <v>7</v>
      </c>
      <c r="R38" s="6">
        <v>2</v>
      </c>
      <c r="S38" s="6">
        <v>10</v>
      </c>
      <c r="T38" s="6">
        <v>7</v>
      </c>
      <c r="U38" s="6">
        <v>32</v>
      </c>
      <c r="V38" s="6">
        <v>5</v>
      </c>
      <c r="W38" s="126">
        <v>80.7</v>
      </c>
      <c r="X38" s="127">
        <v>75.5</v>
      </c>
      <c r="Y38" s="127">
        <v>17.2</v>
      </c>
    </row>
    <row r="39" spans="2:25" x14ac:dyDescent="0.15">
      <c r="B39" s="319" t="s">
        <v>22</v>
      </c>
      <c r="C39" s="246"/>
      <c r="D39" s="6">
        <v>43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1</v>
      </c>
      <c r="K39" s="6">
        <v>0</v>
      </c>
      <c r="L39" s="6">
        <v>0</v>
      </c>
      <c r="M39" s="6">
        <v>0</v>
      </c>
      <c r="N39" s="6">
        <v>1</v>
      </c>
      <c r="O39" s="6">
        <v>3</v>
      </c>
      <c r="P39" s="6">
        <v>4</v>
      </c>
      <c r="Q39" s="6">
        <v>3</v>
      </c>
      <c r="R39" s="6">
        <v>0</v>
      </c>
      <c r="S39" s="6">
        <v>2</v>
      </c>
      <c r="T39" s="6">
        <v>4</v>
      </c>
      <c r="U39" s="6">
        <v>21</v>
      </c>
      <c r="V39" s="6">
        <v>4</v>
      </c>
      <c r="W39" s="126">
        <v>88.1</v>
      </c>
      <c r="X39" s="127">
        <v>80.3</v>
      </c>
      <c r="Y39" s="127">
        <v>14.3</v>
      </c>
    </row>
    <row r="40" spans="2:25" x14ac:dyDescent="0.15">
      <c r="B40" s="319" t="s">
        <v>23</v>
      </c>
      <c r="C40" s="246"/>
      <c r="D40" s="6">
        <v>56</v>
      </c>
      <c r="E40" s="6">
        <v>0</v>
      </c>
      <c r="F40" s="6">
        <v>0</v>
      </c>
      <c r="G40" s="6">
        <v>0</v>
      </c>
      <c r="H40" s="6">
        <v>1</v>
      </c>
      <c r="I40" s="6">
        <v>0</v>
      </c>
      <c r="J40" s="6">
        <v>1</v>
      </c>
      <c r="K40" s="6">
        <v>1</v>
      </c>
      <c r="L40" s="6">
        <v>0</v>
      </c>
      <c r="M40" s="6">
        <v>0</v>
      </c>
      <c r="N40" s="6">
        <v>2</v>
      </c>
      <c r="O40" s="6">
        <v>2</v>
      </c>
      <c r="P40" s="6">
        <v>1</v>
      </c>
      <c r="Q40" s="6">
        <v>3</v>
      </c>
      <c r="R40" s="6">
        <v>1</v>
      </c>
      <c r="S40" s="6">
        <v>1</v>
      </c>
      <c r="T40" s="6">
        <v>3</v>
      </c>
      <c r="U40" s="6">
        <v>31</v>
      </c>
      <c r="V40" s="6">
        <v>9</v>
      </c>
      <c r="W40" s="104">
        <v>89.7</v>
      </c>
      <c r="X40" s="128">
        <v>82</v>
      </c>
      <c r="Y40" s="128">
        <v>16.399999999999999</v>
      </c>
    </row>
    <row r="41" spans="2:25" x14ac:dyDescent="0.15">
      <c r="B41" s="319" t="s">
        <v>24</v>
      </c>
      <c r="C41" s="246"/>
      <c r="D41" s="6">
        <v>231</v>
      </c>
      <c r="E41" s="6">
        <v>1</v>
      </c>
      <c r="F41" s="6">
        <v>1</v>
      </c>
      <c r="G41" s="6">
        <v>1</v>
      </c>
      <c r="H41" s="6">
        <v>0</v>
      </c>
      <c r="I41" s="6">
        <v>0</v>
      </c>
      <c r="J41" s="6">
        <v>2</v>
      </c>
      <c r="K41" s="6">
        <v>5</v>
      </c>
      <c r="L41" s="6">
        <v>4</v>
      </c>
      <c r="M41" s="6">
        <v>6</v>
      </c>
      <c r="N41" s="6">
        <v>6</v>
      </c>
      <c r="O41" s="6">
        <v>4</v>
      </c>
      <c r="P41" s="6">
        <v>6</v>
      </c>
      <c r="Q41" s="6">
        <v>6</v>
      </c>
      <c r="R41" s="6">
        <v>10</v>
      </c>
      <c r="S41" s="6">
        <v>13</v>
      </c>
      <c r="T41" s="6">
        <v>11</v>
      </c>
      <c r="U41" s="6">
        <v>120</v>
      </c>
      <c r="V41" s="6">
        <v>35</v>
      </c>
      <c r="W41" s="126">
        <v>89.4</v>
      </c>
      <c r="X41" s="127">
        <v>81.2</v>
      </c>
      <c r="Y41" s="127">
        <v>17</v>
      </c>
    </row>
    <row r="42" spans="2:25" x14ac:dyDescent="0.15">
      <c r="B42" s="319" t="s">
        <v>25</v>
      </c>
      <c r="C42" s="246"/>
      <c r="D42" s="6">
        <v>173</v>
      </c>
      <c r="E42" s="6">
        <v>0</v>
      </c>
      <c r="F42" s="6">
        <v>0</v>
      </c>
      <c r="G42" s="6">
        <v>0</v>
      </c>
      <c r="H42" s="6">
        <v>0</v>
      </c>
      <c r="I42" s="6">
        <v>4</v>
      </c>
      <c r="J42" s="6">
        <v>3</v>
      </c>
      <c r="K42" s="6">
        <v>3</v>
      </c>
      <c r="L42" s="6">
        <v>3</v>
      </c>
      <c r="M42" s="6">
        <v>4</v>
      </c>
      <c r="N42" s="6">
        <v>6</v>
      </c>
      <c r="O42" s="6">
        <v>7</v>
      </c>
      <c r="P42" s="6">
        <v>1</v>
      </c>
      <c r="Q42" s="6">
        <v>9</v>
      </c>
      <c r="R42" s="6">
        <v>4</v>
      </c>
      <c r="S42" s="6">
        <v>20</v>
      </c>
      <c r="T42" s="6">
        <v>14</v>
      </c>
      <c r="U42" s="6">
        <v>79</v>
      </c>
      <c r="V42" s="6">
        <v>16</v>
      </c>
      <c r="W42" s="126">
        <v>87.1</v>
      </c>
      <c r="X42" s="127">
        <v>78.599999999999994</v>
      </c>
      <c r="Y42" s="127">
        <v>17.100000000000001</v>
      </c>
    </row>
    <row r="43" spans="2:25" x14ac:dyDescent="0.15">
      <c r="B43" s="319" t="s">
        <v>26</v>
      </c>
      <c r="C43" s="246"/>
      <c r="D43" s="6">
        <v>221</v>
      </c>
      <c r="E43" s="6">
        <v>0</v>
      </c>
      <c r="F43" s="6">
        <v>1</v>
      </c>
      <c r="G43" s="6">
        <v>1</v>
      </c>
      <c r="H43" s="6">
        <v>0</v>
      </c>
      <c r="I43" s="6">
        <v>1</v>
      </c>
      <c r="J43" s="6">
        <v>1</v>
      </c>
      <c r="K43" s="6">
        <v>3</v>
      </c>
      <c r="L43" s="6">
        <v>3</v>
      </c>
      <c r="M43" s="6">
        <v>2</v>
      </c>
      <c r="N43" s="6">
        <v>6</v>
      </c>
      <c r="O43" s="6">
        <v>5</v>
      </c>
      <c r="P43" s="6">
        <v>6</v>
      </c>
      <c r="Q43" s="6">
        <v>6</v>
      </c>
      <c r="R43" s="6">
        <v>10</v>
      </c>
      <c r="S43" s="6">
        <v>19</v>
      </c>
      <c r="T43" s="6">
        <v>9</v>
      </c>
      <c r="U43" s="6">
        <v>121</v>
      </c>
      <c r="V43" s="6">
        <v>27</v>
      </c>
      <c r="W43" s="126">
        <v>89.1</v>
      </c>
      <c r="X43" s="127">
        <v>81.900000000000006</v>
      </c>
      <c r="Y43" s="127">
        <v>15.1</v>
      </c>
    </row>
    <row r="44" spans="2:25" x14ac:dyDescent="0.15">
      <c r="B44" s="319" t="s">
        <v>27</v>
      </c>
      <c r="C44" s="246"/>
      <c r="D44" s="6">
        <v>308</v>
      </c>
      <c r="E44" s="6">
        <v>0</v>
      </c>
      <c r="F44" s="6">
        <v>0</v>
      </c>
      <c r="G44" s="6">
        <v>0</v>
      </c>
      <c r="H44" s="6">
        <v>1</v>
      </c>
      <c r="I44" s="6">
        <v>3</v>
      </c>
      <c r="J44" s="6">
        <v>4</v>
      </c>
      <c r="K44" s="6">
        <v>5</v>
      </c>
      <c r="L44" s="6">
        <v>3</v>
      </c>
      <c r="M44" s="6">
        <v>7</v>
      </c>
      <c r="N44" s="6">
        <v>7</v>
      </c>
      <c r="O44" s="6">
        <v>10</v>
      </c>
      <c r="P44" s="6">
        <v>11</v>
      </c>
      <c r="Q44" s="6">
        <v>20</v>
      </c>
      <c r="R44" s="6">
        <v>15</v>
      </c>
      <c r="S44" s="6">
        <v>25</v>
      </c>
      <c r="T44" s="6">
        <v>12</v>
      </c>
      <c r="U44" s="6">
        <v>148</v>
      </c>
      <c r="V44" s="6">
        <v>37</v>
      </c>
      <c r="W44" s="126">
        <v>89.1</v>
      </c>
      <c r="X44" s="127">
        <v>79.8</v>
      </c>
      <c r="Y44" s="127">
        <v>16</v>
      </c>
    </row>
    <row r="45" spans="2:25" x14ac:dyDescent="0.15">
      <c r="B45" s="319" t="s">
        <v>28</v>
      </c>
      <c r="C45" s="246"/>
      <c r="D45" s="6">
        <v>548</v>
      </c>
      <c r="E45" s="6">
        <v>2</v>
      </c>
      <c r="F45" s="6">
        <v>0</v>
      </c>
      <c r="G45" s="6">
        <v>4</v>
      </c>
      <c r="H45" s="6">
        <v>4</v>
      </c>
      <c r="I45" s="6">
        <v>4</v>
      </c>
      <c r="J45" s="6">
        <v>6</v>
      </c>
      <c r="K45" s="6">
        <v>8</v>
      </c>
      <c r="L45" s="6">
        <v>5</v>
      </c>
      <c r="M45" s="6">
        <v>8</v>
      </c>
      <c r="N45" s="6">
        <v>15</v>
      </c>
      <c r="O45" s="6">
        <v>29</v>
      </c>
      <c r="P45" s="6">
        <v>21</v>
      </c>
      <c r="Q45" s="6">
        <v>15</v>
      </c>
      <c r="R45" s="6">
        <v>18</v>
      </c>
      <c r="S45" s="6">
        <v>50</v>
      </c>
      <c r="T45" s="6">
        <v>30</v>
      </c>
      <c r="U45" s="6">
        <v>276</v>
      </c>
      <c r="V45" s="6">
        <v>53</v>
      </c>
      <c r="W45" s="126">
        <v>88.5</v>
      </c>
      <c r="X45" s="127">
        <v>79.2</v>
      </c>
      <c r="Y45" s="127">
        <v>17.3</v>
      </c>
    </row>
    <row r="46" spans="2:25" x14ac:dyDescent="0.15">
      <c r="B46" s="319" t="s">
        <v>29</v>
      </c>
      <c r="C46" s="246"/>
      <c r="D46" s="6">
        <v>133</v>
      </c>
      <c r="E46" s="6">
        <v>1</v>
      </c>
      <c r="F46" s="6">
        <v>1</v>
      </c>
      <c r="G46" s="6">
        <v>1</v>
      </c>
      <c r="H46" s="6">
        <v>1</v>
      </c>
      <c r="I46" s="6">
        <v>2</v>
      </c>
      <c r="J46" s="6">
        <v>1</v>
      </c>
      <c r="K46" s="6">
        <v>1</v>
      </c>
      <c r="L46" s="6">
        <v>0</v>
      </c>
      <c r="M46" s="6">
        <v>2</v>
      </c>
      <c r="N46" s="6">
        <v>2</v>
      </c>
      <c r="O46" s="6">
        <v>5</v>
      </c>
      <c r="P46" s="6">
        <v>2</v>
      </c>
      <c r="Q46" s="6">
        <v>2</v>
      </c>
      <c r="R46" s="6">
        <v>4</v>
      </c>
      <c r="S46" s="6">
        <v>18</v>
      </c>
      <c r="T46" s="6">
        <v>9</v>
      </c>
      <c r="U46" s="6">
        <v>62</v>
      </c>
      <c r="V46" s="6">
        <v>19</v>
      </c>
      <c r="W46" s="126">
        <v>87.8</v>
      </c>
      <c r="X46" s="127">
        <v>80.400000000000006</v>
      </c>
      <c r="Y46" s="127">
        <v>18.5</v>
      </c>
    </row>
    <row r="47" spans="2:25" x14ac:dyDescent="0.15">
      <c r="B47" s="319" t="s">
        <v>30</v>
      </c>
      <c r="C47" s="246"/>
      <c r="D47" s="6">
        <v>110</v>
      </c>
      <c r="E47" s="6">
        <v>0</v>
      </c>
      <c r="F47" s="6">
        <v>0</v>
      </c>
      <c r="G47" s="6">
        <v>0</v>
      </c>
      <c r="H47" s="6">
        <v>1</v>
      </c>
      <c r="I47" s="6">
        <v>2</v>
      </c>
      <c r="J47" s="6">
        <v>1</v>
      </c>
      <c r="K47" s="6">
        <v>1</v>
      </c>
      <c r="L47" s="6">
        <v>2</v>
      </c>
      <c r="M47" s="6">
        <v>1</v>
      </c>
      <c r="N47" s="6">
        <v>3</v>
      </c>
      <c r="O47" s="6">
        <v>1</v>
      </c>
      <c r="P47" s="6">
        <v>1</v>
      </c>
      <c r="Q47" s="6">
        <v>5</v>
      </c>
      <c r="R47" s="6">
        <v>2</v>
      </c>
      <c r="S47" s="6">
        <v>15</v>
      </c>
      <c r="T47" s="6">
        <v>3</v>
      </c>
      <c r="U47" s="6">
        <v>56</v>
      </c>
      <c r="V47" s="6">
        <v>16</v>
      </c>
      <c r="W47" s="126">
        <v>89.3</v>
      </c>
      <c r="X47" s="127">
        <v>81.599999999999994</v>
      </c>
      <c r="Y47" s="127">
        <v>16.2</v>
      </c>
    </row>
    <row r="48" spans="2:25" x14ac:dyDescent="0.15">
      <c r="B48" s="319" t="s">
        <v>31</v>
      </c>
      <c r="C48" s="246"/>
      <c r="D48" s="6">
        <v>123</v>
      </c>
      <c r="E48" s="6">
        <v>0</v>
      </c>
      <c r="F48" s="6">
        <v>0</v>
      </c>
      <c r="G48" s="6">
        <v>1</v>
      </c>
      <c r="H48" s="6">
        <v>1</v>
      </c>
      <c r="I48" s="6">
        <v>1</v>
      </c>
      <c r="J48" s="6">
        <v>2</v>
      </c>
      <c r="K48" s="6">
        <v>1</v>
      </c>
      <c r="L48" s="6">
        <v>0</v>
      </c>
      <c r="M48" s="6">
        <v>2</v>
      </c>
      <c r="N48" s="6">
        <v>6</v>
      </c>
      <c r="O48" s="6">
        <v>4</v>
      </c>
      <c r="P48" s="6">
        <v>2</v>
      </c>
      <c r="Q48" s="6">
        <v>5</v>
      </c>
      <c r="R48" s="6">
        <v>1</v>
      </c>
      <c r="S48" s="6">
        <v>9</v>
      </c>
      <c r="T48" s="6">
        <v>3</v>
      </c>
      <c r="U48" s="6">
        <v>73</v>
      </c>
      <c r="V48" s="6">
        <v>12</v>
      </c>
      <c r="W48" s="126">
        <v>89.6</v>
      </c>
      <c r="X48" s="127">
        <v>80.900000000000006</v>
      </c>
      <c r="Y48" s="127">
        <v>17.100000000000001</v>
      </c>
    </row>
    <row r="49" spans="2:25" x14ac:dyDescent="0.15">
      <c r="B49" s="319" t="s">
        <v>32</v>
      </c>
      <c r="C49" s="246"/>
      <c r="D49" s="6">
        <v>433</v>
      </c>
      <c r="E49" s="6">
        <v>0</v>
      </c>
      <c r="F49" s="6">
        <v>0</v>
      </c>
      <c r="G49" s="6">
        <v>1</v>
      </c>
      <c r="H49" s="6">
        <v>1</v>
      </c>
      <c r="I49" s="6">
        <v>6</v>
      </c>
      <c r="J49" s="6">
        <v>9</v>
      </c>
      <c r="K49" s="6">
        <v>9</v>
      </c>
      <c r="L49" s="6">
        <v>11</v>
      </c>
      <c r="M49" s="6">
        <v>13</v>
      </c>
      <c r="N49" s="6">
        <v>5</v>
      </c>
      <c r="O49" s="6">
        <v>13</v>
      </c>
      <c r="P49" s="6">
        <v>14</v>
      </c>
      <c r="Q49" s="6">
        <v>17</v>
      </c>
      <c r="R49" s="6">
        <v>16</v>
      </c>
      <c r="S49" s="6">
        <v>35</v>
      </c>
      <c r="T49" s="6">
        <v>23</v>
      </c>
      <c r="U49" s="6">
        <v>220</v>
      </c>
      <c r="V49" s="6">
        <v>40</v>
      </c>
      <c r="W49" s="126">
        <v>88.4</v>
      </c>
      <c r="X49" s="127">
        <v>78.7</v>
      </c>
      <c r="Y49" s="127">
        <v>17.600000000000001</v>
      </c>
    </row>
    <row r="50" spans="2:25" x14ac:dyDescent="0.15">
      <c r="B50" s="319" t="s">
        <v>33</v>
      </c>
      <c r="C50" s="246"/>
      <c r="D50" s="6">
        <v>366</v>
      </c>
      <c r="E50" s="6">
        <v>0</v>
      </c>
      <c r="F50" s="6">
        <v>0</v>
      </c>
      <c r="G50" s="6">
        <v>0</v>
      </c>
      <c r="H50" s="6">
        <v>0</v>
      </c>
      <c r="I50" s="6">
        <v>1</v>
      </c>
      <c r="J50" s="6">
        <v>1</v>
      </c>
      <c r="K50" s="6">
        <v>4</v>
      </c>
      <c r="L50" s="6">
        <v>5</v>
      </c>
      <c r="M50" s="6">
        <v>9</v>
      </c>
      <c r="N50" s="6">
        <v>12</v>
      </c>
      <c r="O50" s="6">
        <v>15</v>
      </c>
      <c r="P50" s="6">
        <v>10</v>
      </c>
      <c r="Q50" s="6">
        <v>19</v>
      </c>
      <c r="R50" s="6">
        <v>5</v>
      </c>
      <c r="S50" s="6">
        <v>36</v>
      </c>
      <c r="T50" s="6">
        <v>18</v>
      </c>
      <c r="U50" s="6">
        <v>187</v>
      </c>
      <c r="V50" s="6">
        <v>44</v>
      </c>
      <c r="W50" s="126">
        <v>88.9</v>
      </c>
      <c r="X50" s="127">
        <v>81.3</v>
      </c>
      <c r="Y50" s="127">
        <v>14.4</v>
      </c>
    </row>
    <row r="51" spans="2:25" x14ac:dyDescent="0.15">
      <c r="B51" s="319" t="s">
        <v>34</v>
      </c>
      <c r="C51" s="246"/>
      <c r="D51" s="6">
        <v>76</v>
      </c>
      <c r="E51" s="6">
        <v>0</v>
      </c>
      <c r="F51" s="6">
        <v>0</v>
      </c>
      <c r="G51" s="6">
        <v>0</v>
      </c>
      <c r="H51" s="6">
        <v>0</v>
      </c>
      <c r="I51" s="6">
        <v>1</v>
      </c>
      <c r="J51" s="6">
        <v>1</v>
      </c>
      <c r="K51" s="6">
        <v>0</v>
      </c>
      <c r="L51" s="6">
        <v>3</v>
      </c>
      <c r="M51" s="6">
        <v>0</v>
      </c>
      <c r="N51" s="6">
        <v>4</v>
      </c>
      <c r="O51" s="6">
        <v>3</v>
      </c>
      <c r="P51" s="6">
        <v>2</v>
      </c>
      <c r="Q51" s="6">
        <v>3</v>
      </c>
      <c r="R51" s="6">
        <v>3</v>
      </c>
      <c r="S51" s="6">
        <v>7</v>
      </c>
      <c r="T51" s="6">
        <v>4</v>
      </c>
      <c r="U51" s="6">
        <v>41</v>
      </c>
      <c r="V51" s="6">
        <v>4</v>
      </c>
      <c r="W51" s="126">
        <v>87.7</v>
      </c>
      <c r="X51" s="127">
        <v>79.3</v>
      </c>
      <c r="Y51" s="127">
        <v>15.7</v>
      </c>
    </row>
    <row r="52" spans="2:25" x14ac:dyDescent="0.15">
      <c r="B52" s="319" t="s">
        <v>35</v>
      </c>
      <c r="C52" s="246"/>
      <c r="D52" s="6">
        <v>111</v>
      </c>
      <c r="E52" s="6">
        <v>1</v>
      </c>
      <c r="F52" s="6">
        <v>1</v>
      </c>
      <c r="G52" s="6">
        <v>1</v>
      </c>
      <c r="H52" s="6">
        <v>0</v>
      </c>
      <c r="I52" s="6">
        <v>0</v>
      </c>
      <c r="J52" s="6">
        <v>0</v>
      </c>
      <c r="K52" s="6">
        <v>3</v>
      </c>
      <c r="L52" s="6">
        <v>4</v>
      </c>
      <c r="M52" s="6">
        <v>2</v>
      </c>
      <c r="N52" s="6">
        <v>4</v>
      </c>
      <c r="O52" s="6">
        <v>3</v>
      </c>
      <c r="P52" s="6">
        <v>1</v>
      </c>
      <c r="Q52" s="6">
        <v>2</v>
      </c>
      <c r="R52" s="6">
        <v>8</v>
      </c>
      <c r="S52" s="6">
        <v>11</v>
      </c>
      <c r="T52" s="6">
        <v>4</v>
      </c>
      <c r="U52" s="6">
        <v>55</v>
      </c>
      <c r="V52" s="6">
        <v>11</v>
      </c>
      <c r="W52" s="126">
        <v>89.2</v>
      </c>
      <c r="X52" s="127">
        <v>78.7</v>
      </c>
      <c r="Y52" s="127">
        <v>18.7</v>
      </c>
    </row>
    <row r="53" spans="2:25" x14ac:dyDescent="0.15">
      <c r="B53" s="319" t="s">
        <v>36</v>
      </c>
      <c r="C53" s="246"/>
      <c r="D53" s="6">
        <v>7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1</v>
      </c>
      <c r="P53" s="6">
        <v>0</v>
      </c>
      <c r="Q53" s="6">
        <v>0</v>
      </c>
      <c r="R53" s="6">
        <v>0</v>
      </c>
      <c r="S53" s="6">
        <v>1</v>
      </c>
      <c r="T53" s="6">
        <v>0</v>
      </c>
      <c r="U53" s="6">
        <v>3</v>
      </c>
      <c r="V53" s="6">
        <v>2</v>
      </c>
      <c r="W53" s="126">
        <v>88</v>
      </c>
      <c r="X53" s="127">
        <v>85.9</v>
      </c>
      <c r="Y53" s="127">
        <v>13.2</v>
      </c>
    </row>
    <row r="54" spans="2:25" x14ac:dyDescent="0.15">
      <c r="B54" s="319" t="s">
        <v>37</v>
      </c>
      <c r="C54" s="246"/>
      <c r="D54" s="6">
        <v>6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1</v>
      </c>
      <c r="O54" s="6">
        <v>0</v>
      </c>
      <c r="P54" s="6">
        <v>0</v>
      </c>
      <c r="Q54" s="6">
        <v>0</v>
      </c>
      <c r="R54" s="6">
        <v>1</v>
      </c>
      <c r="S54" s="6">
        <v>1</v>
      </c>
      <c r="T54" s="6">
        <v>0</v>
      </c>
      <c r="U54" s="6">
        <v>1</v>
      </c>
      <c r="V54" s="6">
        <v>2</v>
      </c>
      <c r="W54" s="126">
        <v>84.6</v>
      </c>
      <c r="X54" s="127">
        <v>79.3</v>
      </c>
      <c r="Y54" s="127">
        <v>13.2</v>
      </c>
    </row>
    <row r="55" spans="2:25" x14ac:dyDescent="0.15">
      <c r="B55" s="319" t="s">
        <v>38</v>
      </c>
      <c r="C55" s="246"/>
      <c r="D55" s="6">
        <v>234</v>
      </c>
      <c r="E55" s="6">
        <v>0</v>
      </c>
      <c r="F55" s="6">
        <v>0</v>
      </c>
      <c r="G55" s="6">
        <v>0</v>
      </c>
      <c r="H55" s="6">
        <v>0</v>
      </c>
      <c r="I55" s="6">
        <v>2</v>
      </c>
      <c r="J55" s="6">
        <v>1</v>
      </c>
      <c r="K55" s="6">
        <v>5</v>
      </c>
      <c r="L55" s="6">
        <v>6</v>
      </c>
      <c r="M55" s="6">
        <v>2</v>
      </c>
      <c r="N55" s="6">
        <v>7</v>
      </c>
      <c r="O55" s="6">
        <v>10</v>
      </c>
      <c r="P55" s="6">
        <v>6</v>
      </c>
      <c r="Q55" s="6">
        <v>12</v>
      </c>
      <c r="R55" s="6">
        <v>4</v>
      </c>
      <c r="S55" s="6">
        <v>26</v>
      </c>
      <c r="T55" s="6">
        <v>14</v>
      </c>
      <c r="U55" s="6">
        <v>123</v>
      </c>
      <c r="V55" s="6">
        <v>16</v>
      </c>
      <c r="W55" s="126">
        <v>87.8</v>
      </c>
      <c r="X55" s="127">
        <v>80.2</v>
      </c>
      <c r="Y55" s="127">
        <v>15.2</v>
      </c>
    </row>
    <row r="56" spans="2:25" x14ac:dyDescent="0.15">
      <c r="B56" s="319" t="s">
        <v>39</v>
      </c>
      <c r="C56" s="246"/>
      <c r="D56" s="6">
        <v>251</v>
      </c>
      <c r="E56" s="6">
        <v>2</v>
      </c>
      <c r="F56" s="6">
        <v>1</v>
      </c>
      <c r="G56" s="6">
        <v>0</v>
      </c>
      <c r="H56" s="6">
        <v>0</v>
      </c>
      <c r="I56" s="6">
        <v>0</v>
      </c>
      <c r="J56" s="6">
        <v>3</v>
      </c>
      <c r="K56" s="6">
        <v>1</v>
      </c>
      <c r="L56" s="6">
        <v>2</v>
      </c>
      <c r="M56" s="6">
        <v>8</v>
      </c>
      <c r="N56" s="6">
        <v>6</v>
      </c>
      <c r="O56" s="6">
        <v>14</v>
      </c>
      <c r="P56" s="6">
        <v>10</v>
      </c>
      <c r="Q56" s="6">
        <v>14</v>
      </c>
      <c r="R56" s="6">
        <v>15</v>
      </c>
      <c r="S56" s="6">
        <v>25</v>
      </c>
      <c r="T56" s="6">
        <v>14</v>
      </c>
      <c r="U56" s="6">
        <v>108</v>
      </c>
      <c r="V56" s="6">
        <v>28</v>
      </c>
      <c r="W56" s="126">
        <v>87</v>
      </c>
      <c r="X56" s="127">
        <v>78.900000000000006</v>
      </c>
      <c r="Y56" s="127">
        <v>16.399999999999999</v>
      </c>
    </row>
    <row r="57" spans="2:25" x14ac:dyDescent="0.15">
      <c r="B57" s="319" t="s">
        <v>40</v>
      </c>
      <c r="C57" s="246"/>
      <c r="D57" s="6">
        <v>107</v>
      </c>
      <c r="E57" s="6">
        <v>0</v>
      </c>
      <c r="F57" s="6">
        <v>0</v>
      </c>
      <c r="G57" s="6">
        <v>1</v>
      </c>
      <c r="H57" s="6">
        <v>0</v>
      </c>
      <c r="I57" s="6">
        <v>1</v>
      </c>
      <c r="J57" s="6">
        <v>1</v>
      </c>
      <c r="K57" s="6">
        <v>1</v>
      </c>
      <c r="L57" s="6">
        <v>2</v>
      </c>
      <c r="M57" s="6">
        <v>0</v>
      </c>
      <c r="N57" s="6">
        <v>2</v>
      </c>
      <c r="O57" s="6">
        <v>8</v>
      </c>
      <c r="P57" s="6">
        <v>0</v>
      </c>
      <c r="Q57" s="6">
        <v>3</v>
      </c>
      <c r="R57" s="6">
        <v>4</v>
      </c>
      <c r="S57" s="6">
        <v>11</v>
      </c>
      <c r="T57" s="6">
        <v>3</v>
      </c>
      <c r="U57" s="6">
        <v>57</v>
      </c>
      <c r="V57" s="6">
        <v>13</v>
      </c>
      <c r="W57" s="126">
        <v>89.6</v>
      </c>
      <c r="X57" s="127">
        <v>81.2</v>
      </c>
      <c r="Y57" s="127">
        <v>16.5</v>
      </c>
    </row>
    <row r="58" spans="2:25" x14ac:dyDescent="0.15">
      <c r="B58" s="319" t="s">
        <v>41</v>
      </c>
      <c r="C58" s="246"/>
      <c r="D58" s="6">
        <v>50</v>
      </c>
      <c r="E58" s="6">
        <v>0</v>
      </c>
      <c r="F58" s="6">
        <v>0</v>
      </c>
      <c r="G58" s="6">
        <v>0</v>
      </c>
      <c r="H58" s="6">
        <v>1</v>
      </c>
      <c r="I58" s="6">
        <v>0</v>
      </c>
      <c r="J58" s="6">
        <v>1</v>
      </c>
      <c r="K58" s="6">
        <v>1</v>
      </c>
      <c r="L58" s="6">
        <v>3</v>
      </c>
      <c r="M58" s="6">
        <v>3</v>
      </c>
      <c r="N58" s="6">
        <v>0</v>
      </c>
      <c r="O58" s="6">
        <v>2</v>
      </c>
      <c r="P58" s="6">
        <v>2</v>
      </c>
      <c r="Q58" s="6">
        <v>4</v>
      </c>
      <c r="R58" s="6">
        <v>4</v>
      </c>
      <c r="S58" s="6">
        <v>5</v>
      </c>
      <c r="T58" s="6">
        <v>2</v>
      </c>
      <c r="U58" s="6">
        <v>20</v>
      </c>
      <c r="V58" s="6">
        <v>2</v>
      </c>
      <c r="W58" s="126">
        <v>79.900000000000006</v>
      </c>
      <c r="X58" s="127">
        <v>73.900000000000006</v>
      </c>
      <c r="Y58" s="127">
        <v>19.399999999999999</v>
      </c>
    </row>
    <row r="59" spans="2:25" x14ac:dyDescent="0.15">
      <c r="B59" s="319" t="s">
        <v>42</v>
      </c>
      <c r="C59" s="246"/>
      <c r="D59" s="6">
        <v>117</v>
      </c>
      <c r="E59" s="6">
        <v>0</v>
      </c>
      <c r="F59" s="6">
        <v>0</v>
      </c>
      <c r="G59" s="6">
        <v>0</v>
      </c>
      <c r="H59" s="6">
        <v>0</v>
      </c>
      <c r="I59" s="6">
        <v>1</v>
      </c>
      <c r="J59" s="6">
        <v>1</v>
      </c>
      <c r="K59" s="6">
        <v>0</v>
      </c>
      <c r="L59" s="6">
        <v>2</v>
      </c>
      <c r="M59" s="6">
        <v>5</v>
      </c>
      <c r="N59" s="6">
        <v>4</v>
      </c>
      <c r="O59" s="6">
        <v>9</v>
      </c>
      <c r="P59" s="6">
        <v>4</v>
      </c>
      <c r="Q59" s="6">
        <v>4</v>
      </c>
      <c r="R59" s="6">
        <v>7</v>
      </c>
      <c r="S59" s="6">
        <v>11</v>
      </c>
      <c r="T59" s="6">
        <v>13</v>
      </c>
      <c r="U59" s="6">
        <v>50</v>
      </c>
      <c r="V59" s="6">
        <v>6</v>
      </c>
      <c r="W59" s="126">
        <v>84.5</v>
      </c>
      <c r="X59" s="127">
        <v>77.400000000000006</v>
      </c>
      <c r="Y59" s="127">
        <v>15.3</v>
      </c>
    </row>
    <row r="60" spans="2:25" x14ac:dyDescent="0.15">
      <c r="B60" s="319" t="s">
        <v>43</v>
      </c>
      <c r="C60" s="246"/>
      <c r="D60" s="6">
        <v>62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1</v>
      </c>
      <c r="K60" s="6">
        <v>0</v>
      </c>
      <c r="L60" s="6">
        <v>3</v>
      </c>
      <c r="M60" s="6">
        <v>3</v>
      </c>
      <c r="N60" s="6">
        <v>0</v>
      </c>
      <c r="O60" s="6">
        <v>0</v>
      </c>
      <c r="P60" s="6">
        <v>0</v>
      </c>
      <c r="Q60" s="6">
        <v>0</v>
      </c>
      <c r="R60" s="6">
        <v>5</v>
      </c>
      <c r="S60" s="6">
        <v>7</v>
      </c>
      <c r="T60" s="6">
        <v>3</v>
      </c>
      <c r="U60" s="6">
        <v>29</v>
      </c>
      <c r="V60" s="6">
        <v>11</v>
      </c>
      <c r="W60" s="126">
        <v>89.2</v>
      </c>
      <c r="X60" s="127">
        <v>82.3</v>
      </c>
      <c r="Y60" s="127">
        <v>15.7</v>
      </c>
    </row>
    <row r="61" spans="2:25" x14ac:dyDescent="0.15">
      <c r="B61" s="319" t="s">
        <v>44</v>
      </c>
      <c r="C61" s="246"/>
      <c r="D61" s="6">
        <v>95</v>
      </c>
      <c r="E61" s="6">
        <v>0</v>
      </c>
      <c r="F61" s="6">
        <v>0</v>
      </c>
      <c r="G61" s="6">
        <v>1</v>
      </c>
      <c r="H61" s="6">
        <v>0</v>
      </c>
      <c r="I61" s="6">
        <v>0</v>
      </c>
      <c r="J61" s="6">
        <v>2</v>
      </c>
      <c r="K61" s="6">
        <v>0</v>
      </c>
      <c r="L61" s="6">
        <v>0</v>
      </c>
      <c r="M61" s="6">
        <v>3</v>
      </c>
      <c r="N61" s="6">
        <v>3</v>
      </c>
      <c r="O61" s="6">
        <v>2</v>
      </c>
      <c r="P61" s="6">
        <v>4</v>
      </c>
      <c r="Q61" s="6">
        <v>7</v>
      </c>
      <c r="R61" s="6">
        <v>4</v>
      </c>
      <c r="S61" s="6">
        <v>9</v>
      </c>
      <c r="T61" s="6">
        <v>4</v>
      </c>
      <c r="U61" s="6">
        <v>49</v>
      </c>
      <c r="V61" s="6">
        <v>7</v>
      </c>
      <c r="W61" s="126">
        <v>89</v>
      </c>
      <c r="X61" s="127">
        <v>79.7</v>
      </c>
      <c r="Y61" s="127">
        <v>15.5</v>
      </c>
    </row>
    <row r="62" spans="2:25" x14ac:dyDescent="0.15">
      <c r="B62" s="319" t="s">
        <v>45</v>
      </c>
      <c r="C62" s="246"/>
      <c r="D62" s="6">
        <v>505</v>
      </c>
      <c r="E62" s="6">
        <v>0</v>
      </c>
      <c r="F62" s="6">
        <v>2</v>
      </c>
      <c r="G62" s="6">
        <v>1</v>
      </c>
      <c r="H62" s="6">
        <v>3</v>
      </c>
      <c r="I62" s="6">
        <v>1</v>
      </c>
      <c r="J62" s="6">
        <v>2</v>
      </c>
      <c r="K62" s="6">
        <v>6</v>
      </c>
      <c r="L62" s="6">
        <v>3</v>
      </c>
      <c r="M62" s="6">
        <v>7</v>
      </c>
      <c r="N62" s="6">
        <v>9</v>
      </c>
      <c r="O62" s="6">
        <v>18</v>
      </c>
      <c r="P62" s="6">
        <v>10</v>
      </c>
      <c r="Q62" s="6">
        <v>17</v>
      </c>
      <c r="R62" s="6">
        <v>12</v>
      </c>
      <c r="S62" s="6">
        <v>30</v>
      </c>
      <c r="T62" s="6">
        <v>25</v>
      </c>
      <c r="U62" s="6">
        <v>290</v>
      </c>
      <c r="V62" s="6">
        <v>69</v>
      </c>
      <c r="W62" s="126">
        <v>89.2</v>
      </c>
      <c r="X62" s="127">
        <v>82.8</v>
      </c>
      <c r="Y62" s="127">
        <v>14.8</v>
      </c>
    </row>
    <row r="63" spans="2:25" x14ac:dyDescent="0.15">
      <c r="B63" s="319" t="s">
        <v>46</v>
      </c>
      <c r="C63" s="246"/>
      <c r="D63" s="6">
        <v>131</v>
      </c>
      <c r="E63" s="6">
        <v>0</v>
      </c>
      <c r="F63" s="6">
        <v>0</v>
      </c>
      <c r="G63" s="6">
        <v>0</v>
      </c>
      <c r="H63" s="6">
        <v>1</v>
      </c>
      <c r="I63" s="6">
        <v>4</v>
      </c>
      <c r="J63" s="6">
        <v>2</v>
      </c>
      <c r="K63" s="6">
        <v>1</v>
      </c>
      <c r="L63" s="6">
        <v>1</v>
      </c>
      <c r="M63" s="6">
        <v>0</v>
      </c>
      <c r="N63" s="6">
        <v>1</v>
      </c>
      <c r="O63" s="6">
        <v>4</v>
      </c>
      <c r="P63" s="6">
        <v>0</v>
      </c>
      <c r="Q63" s="6">
        <v>7</v>
      </c>
      <c r="R63" s="6">
        <v>2</v>
      </c>
      <c r="S63" s="6">
        <v>7</v>
      </c>
      <c r="T63" s="6">
        <v>5</v>
      </c>
      <c r="U63" s="6">
        <v>76</v>
      </c>
      <c r="V63" s="6">
        <v>20</v>
      </c>
      <c r="W63" s="126">
        <v>89.6</v>
      </c>
      <c r="X63" s="127">
        <v>82.1</v>
      </c>
      <c r="Y63" s="127">
        <v>16.399999999999999</v>
      </c>
    </row>
    <row r="64" spans="2:25" x14ac:dyDescent="0.15">
      <c r="B64" s="319" t="s">
        <v>47</v>
      </c>
      <c r="C64" s="246"/>
      <c r="D64" s="6">
        <v>86</v>
      </c>
      <c r="E64" s="6">
        <v>0</v>
      </c>
      <c r="F64" s="6">
        <v>0</v>
      </c>
      <c r="G64" s="6">
        <v>1</v>
      </c>
      <c r="H64" s="6">
        <v>0</v>
      </c>
      <c r="I64" s="6">
        <v>0</v>
      </c>
      <c r="J64" s="6">
        <v>1</v>
      </c>
      <c r="K64" s="6">
        <v>0</v>
      </c>
      <c r="L64" s="6">
        <v>2</v>
      </c>
      <c r="M64" s="6">
        <v>2</v>
      </c>
      <c r="N64" s="6">
        <v>1</v>
      </c>
      <c r="O64" s="6">
        <v>3</v>
      </c>
      <c r="P64" s="6">
        <v>0</v>
      </c>
      <c r="Q64" s="6">
        <v>3</v>
      </c>
      <c r="R64" s="6">
        <v>1</v>
      </c>
      <c r="S64" s="6">
        <v>4</v>
      </c>
      <c r="T64" s="6">
        <v>7</v>
      </c>
      <c r="U64" s="6">
        <v>51</v>
      </c>
      <c r="V64" s="6">
        <v>10</v>
      </c>
      <c r="W64" s="126">
        <v>89.5</v>
      </c>
      <c r="X64" s="127">
        <v>82.6</v>
      </c>
      <c r="Y64" s="127">
        <v>15.1</v>
      </c>
    </row>
    <row r="65" spans="2:27" x14ac:dyDescent="0.15">
      <c r="B65" s="319" t="s">
        <v>48</v>
      </c>
      <c r="C65" s="246"/>
      <c r="D65" s="6">
        <v>209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2</v>
      </c>
      <c r="K65" s="6">
        <v>1</v>
      </c>
      <c r="L65" s="6">
        <v>3</v>
      </c>
      <c r="M65" s="6">
        <v>2</v>
      </c>
      <c r="N65" s="6">
        <v>2</v>
      </c>
      <c r="O65" s="6">
        <v>13</v>
      </c>
      <c r="P65" s="6">
        <v>3</v>
      </c>
      <c r="Q65" s="6">
        <v>6</v>
      </c>
      <c r="R65" s="6">
        <v>5</v>
      </c>
      <c r="S65" s="6">
        <v>13</v>
      </c>
      <c r="T65" s="6">
        <v>11</v>
      </c>
      <c r="U65" s="6">
        <v>117</v>
      </c>
      <c r="V65" s="6">
        <v>31</v>
      </c>
      <c r="W65" s="126">
        <v>89.5</v>
      </c>
      <c r="X65" s="127">
        <v>83.3</v>
      </c>
      <c r="Y65" s="127">
        <v>13.2</v>
      </c>
    </row>
    <row r="66" spans="2:27" x14ac:dyDescent="0.15">
      <c r="B66" s="319" t="s">
        <v>49</v>
      </c>
      <c r="C66" s="246"/>
      <c r="D66" s="6">
        <v>95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2</v>
      </c>
      <c r="L66" s="6">
        <v>0</v>
      </c>
      <c r="M66" s="6">
        <v>0</v>
      </c>
      <c r="N66" s="6">
        <v>4</v>
      </c>
      <c r="O66" s="6">
        <v>1</v>
      </c>
      <c r="P66" s="6">
        <v>3</v>
      </c>
      <c r="Q66" s="6">
        <v>2</v>
      </c>
      <c r="R66" s="6">
        <v>6</v>
      </c>
      <c r="S66" s="6">
        <v>5</v>
      </c>
      <c r="T66" s="6">
        <v>6</v>
      </c>
      <c r="U66" s="6">
        <v>57</v>
      </c>
      <c r="V66" s="6">
        <v>9</v>
      </c>
      <c r="W66" s="126">
        <v>89.2</v>
      </c>
      <c r="X66" s="127">
        <v>83.6</v>
      </c>
      <c r="Y66" s="127">
        <v>12.4</v>
      </c>
    </row>
    <row r="67" spans="2:27" x14ac:dyDescent="0.15">
      <c r="B67" s="319" t="s">
        <v>50</v>
      </c>
      <c r="C67" s="246"/>
      <c r="D67" s="6">
        <v>78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</v>
      </c>
      <c r="K67" s="6">
        <v>0</v>
      </c>
      <c r="L67" s="6">
        <v>0</v>
      </c>
      <c r="M67" s="6">
        <v>1</v>
      </c>
      <c r="N67" s="6">
        <v>0</v>
      </c>
      <c r="O67" s="6">
        <v>0</v>
      </c>
      <c r="P67" s="6">
        <v>1</v>
      </c>
      <c r="Q67" s="6">
        <v>2</v>
      </c>
      <c r="R67" s="6">
        <v>4</v>
      </c>
      <c r="S67" s="6">
        <v>5</v>
      </c>
      <c r="T67" s="6">
        <v>5</v>
      </c>
      <c r="U67" s="6">
        <v>48</v>
      </c>
      <c r="V67" s="6">
        <v>11</v>
      </c>
      <c r="W67" s="126">
        <v>89.4</v>
      </c>
      <c r="X67" s="127">
        <v>85.6</v>
      </c>
      <c r="Y67" s="127">
        <v>10.6</v>
      </c>
    </row>
    <row r="68" spans="2:27" x14ac:dyDescent="0.15">
      <c r="B68" s="319" t="s">
        <v>51</v>
      </c>
      <c r="C68" s="246"/>
      <c r="D68" s="10">
        <v>185</v>
      </c>
      <c r="E68" s="10">
        <v>1</v>
      </c>
      <c r="F68" s="10">
        <v>0</v>
      </c>
      <c r="G68" s="10">
        <v>0</v>
      </c>
      <c r="H68" s="10">
        <v>1</v>
      </c>
      <c r="I68" s="10">
        <v>1</v>
      </c>
      <c r="J68" s="10">
        <v>0</v>
      </c>
      <c r="K68" s="10">
        <v>1</v>
      </c>
      <c r="L68" s="10">
        <v>3</v>
      </c>
      <c r="M68" s="10">
        <v>1</v>
      </c>
      <c r="N68" s="10">
        <v>2</v>
      </c>
      <c r="O68" s="10">
        <v>2</v>
      </c>
      <c r="P68" s="10">
        <v>8</v>
      </c>
      <c r="Q68" s="10">
        <v>12</v>
      </c>
      <c r="R68" s="10">
        <v>9</v>
      </c>
      <c r="S68" s="10">
        <v>11</v>
      </c>
      <c r="T68" s="10">
        <v>7</v>
      </c>
      <c r="U68" s="10">
        <v>94</v>
      </c>
      <c r="V68" s="10">
        <v>32</v>
      </c>
      <c r="W68" s="126">
        <v>89.6</v>
      </c>
      <c r="X68" s="127">
        <v>82.8</v>
      </c>
      <c r="Y68" s="127">
        <v>14.7</v>
      </c>
    </row>
    <row r="69" spans="2:27" s="5" customFormat="1" x14ac:dyDescent="0.15">
      <c r="B69" s="320" t="s">
        <v>72</v>
      </c>
      <c r="C69" s="269"/>
      <c r="D69" s="7">
        <v>58</v>
      </c>
      <c r="E69" s="7">
        <v>0</v>
      </c>
      <c r="F69" s="7">
        <v>0</v>
      </c>
      <c r="G69" s="7">
        <v>0</v>
      </c>
      <c r="H69" s="7">
        <v>1</v>
      </c>
      <c r="I69" s="7">
        <v>0</v>
      </c>
      <c r="J69" s="7">
        <v>0</v>
      </c>
      <c r="K69" s="7">
        <v>0</v>
      </c>
      <c r="L69" s="7">
        <v>4</v>
      </c>
      <c r="M69" s="7">
        <v>1</v>
      </c>
      <c r="N69" s="7">
        <v>1</v>
      </c>
      <c r="O69" s="7">
        <v>0</v>
      </c>
      <c r="P69" s="7">
        <v>1</v>
      </c>
      <c r="Q69" s="7">
        <v>3</v>
      </c>
      <c r="R69" s="7">
        <v>3</v>
      </c>
      <c r="S69" s="7">
        <v>6</v>
      </c>
      <c r="T69" s="7">
        <v>5</v>
      </c>
      <c r="U69" s="7">
        <v>23</v>
      </c>
      <c r="V69" s="7">
        <v>10</v>
      </c>
      <c r="W69" s="124">
        <v>87.6</v>
      </c>
      <c r="X69" s="125">
        <v>79.5</v>
      </c>
      <c r="Y69" s="125">
        <v>15.8</v>
      </c>
      <c r="Z69"/>
      <c r="AA69"/>
    </row>
    <row r="71" spans="2:27" x14ac:dyDescent="0.15">
      <c r="D71" s="173">
        <f>D6</f>
        <v>10161</v>
      </c>
    </row>
    <row r="72" spans="2:27" x14ac:dyDescent="0.15">
      <c r="D72" s="173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W3:W4"/>
    <mergeCell ref="X3:X4"/>
    <mergeCell ref="Y3:Y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5" width="7.7109375" customWidth="1"/>
    <col min="36" max="37" width="8.140625" customWidth="1"/>
    <col min="38" max="38" width="8.28515625" customWidth="1"/>
    <col min="39" max="39" width="10.140625" customWidth="1"/>
  </cols>
  <sheetData>
    <row r="1" spans="1:39" ht="17.25" x14ac:dyDescent="0.2">
      <c r="B1" s="26" t="s">
        <v>309</v>
      </c>
      <c r="D1" s="26" t="s">
        <v>226</v>
      </c>
      <c r="P1" s="26" t="s">
        <v>226</v>
      </c>
      <c r="AC1" s="26" t="s">
        <v>226</v>
      </c>
    </row>
    <row r="2" spans="1:39" ht="17.25" x14ac:dyDescent="0.2">
      <c r="B2" s="1" t="s">
        <v>384</v>
      </c>
      <c r="C2" s="2"/>
    </row>
    <row r="3" spans="1:39" ht="35.25" customHeight="1" x14ac:dyDescent="0.15">
      <c r="B3" s="367" t="s">
        <v>227</v>
      </c>
      <c r="C3" s="368"/>
      <c r="D3" s="322" t="s">
        <v>91</v>
      </c>
      <c r="E3" s="322" t="s">
        <v>217</v>
      </c>
      <c r="F3" s="85"/>
      <c r="G3" s="86">
        <v>200</v>
      </c>
      <c r="H3" s="86">
        <v>300</v>
      </c>
      <c r="I3" s="86">
        <v>400</v>
      </c>
      <c r="J3" s="86">
        <v>500</v>
      </c>
      <c r="K3" s="86">
        <v>600</v>
      </c>
      <c r="L3" s="86">
        <v>700</v>
      </c>
      <c r="M3" s="86">
        <v>800</v>
      </c>
      <c r="N3" s="86">
        <v>900</v>
      </c>
      <c r="O3" s="86">
        <v>1000</v>
      </c>
      <c r="P3" s="86">
        <v>1100</v>
      </c>
      <c r="Q3" s="86">
        <v>1200</v>
      </c>
      <c r="R3" s="86">
        <v>1300</v>
      </c>
      <c r="S3" s="86">
        <v>1400</v>
      </c>
      <c r="T3" s="86">
        <v>1500</v>
      </c>
      <c r="U3" s="86">
        <v>1600</v>
      </c>
      <c r="V3" s="86">
        <v>1700</v>
      </c>
      <c r="W3" s="86">
        <v>1800</v>
      </c>
      <c r="X3" s="86">
        <v>1900</v>
      </c>
      <c r="Y3" s="86">
        <v>2000</v>
      </c>
      <c r="Z3" s="86">
        <v>2100</v>
      </c>
      <c r="AA3" s="86">
        <v>2200</v>
      </c>
      <c r="AB3" s="86">
        <v>2300</v>
      </c>
      <c r="AC3" s="86">
        <v>2400</v>
      </c>
      <c r="AD3" s="86">
        <v>2500</v>
      </c>
      <c r="AE3" s="86">
        <v>2600</v>
      </c>
      <c r="AF3" s="86">
        <v>2700</v>
      </c>
      <c r="AG3" s="86">
        <v>2800</v>
      </c>
      <c r="AH3" s="86">
        <v>2900</v>
      </c>
      <c r="AI3" s="110" t="s">
        <v>306</v>
      </c>
      <c r="AJ3" s="322" t="s">
        <v>93</v>
      </c>
      <c r="AK3" s="333" t="s">
        <v>228</v>
      </c>
      <c r="AL3" s="333" t="s">
        <v>94</v>
      </c>
      <c r="AM3" s="369" t="s">
        <v>229</v>
      </c>
    </row>
    <row r="4" spans="1:39" s="32" customFormat="1" ht="13.5" x14ac:dyDescent="0.15">
      <c r="B4" s="350" t="s">
        <v>84</v>
      </c>
      <c r="C4" s="351"/>
      <c r="D4" s="323"/>
      <c r="E4" s="323"/>
      <c r="F4" s="64"/>
      <c r="G4" s="62" t="s">
        <v>96</v>
      </c>
      <c r="H4" s="62" t="s">
        <v>96</v>
      </c>
      <c r="I4" s="62" t="s">
        <v>96</v>
      </c>
      <c r="J4" s="63" t="s">
        <v>96</v>
      </c>
      <c r="K4" s="62" t="s">
        <v>96</v>
      </c>
      <c r="L4" s="62" t="s">
        <v>96</v>
      </c>
      <c r="M4" s="62" t="s">
        <v>96</v>
      </c>
      <c r="N4" s="62" t="s">
        <v>96</v>
      </c>
      <c r="O4" s="62" t="s">
        <v>96</v>
      </c>
      <c r="P4" s="64" t="s">
        <v>96</v>
      </c>
      <c r="Q4" s="64" t="s">
        <v>96</v>
      </c>
      <c r="R4" s="64" t="s">
        <v>96</v>
      </c>
      <c r="S4" s="62" t="s">
        <v>96</v>
      </c>
      <c r="T4" s="64" t="s">
        <v>96</v>
      </c>
      <c r="U4" s="64" t="s">
        <v>96</v>
      </c>
      <c r="V4" s="64" t="s">
        <v>96</v>
      </c>
      <c r="W4" s="64" t="s">
        <v>96</v>
      </c>
      <c r="X4" s="64" t="s">
        <v>96</v>
      </c>
      <c r="Y4" s="64" t="s">
        <v>96</v>
      </c>
      <c r="Z4" s="64" t="s">
        <v>96</v>
      </c>
      <c r="AA4" s="64" t="s">
        <v>96</v>
      </c>
      <c r="AB4" s="62" t="s">
        <v>96</v>
      </c>
      <c r="AC4" s="64" t="s">
        <v>96</v>
      </c>
      <c r="AD4" s="64" t="s">
        <v>96</v>
      </c>
      <c r="AE4" s="64" t="s">
        <v>96</v>
      </c>
      <c r="AF4" s="64" t="s">
        <v>96</v>
      </c>
      <c r="AG4" s="64" t="s">
        <v>96</v>
      </c>
      <c r="AH4" s="64" t="s">
        <v>96</v>
      </c>
      <c r="AI4" s="62"/>
      <c r="AJ4" s="323"/>
      <c r="AK4" s="333"/>
      <c r="AL4" s="333"/>
      <c r="AM4" s="323"/>
    </row>
    <row r="5" spans="1:39" ht="24" customHeight="1" x14ac:dyDescent="0.15">
      <c r="B5" s="352"/>
      <c r="C5" s="349"/>
      <c r="D5" s="324"/>
      <c r="E5" s="324"/>
      <c r="F5" s="111" t="s">
        <v>305</v>
      </c>
      <c r="G5" s="92">
        <v>300</v>
      </c>
      <c r="H5" s="92">
        <v>400</v>
      </c>
      <c r="I5" s="92">
        <v>500</v>
      </c>
      <c r="J5" s="92">
        <v>600</v>
      </c>
      <c r="K5" s="92">
        <v>700</v>
      </c>
      <c r="L5" s="92">
        <v>800</v>
      </c>
      <c r="M5" s="92">
        <v>900</v>
      </c>
      <c r="N5" s="92">
        <v>1000</v>
      </c>
      <c r="O5" s="92">
        <v>1100</v>
      </c>
      <c r="P5" s="92">
        <v>1200</v>
      </c>
      <c r="Q5" s="92">
        <v>1300</v>
      </c>
      <c r="R5" s="92">
        <v>1400</v>
      </c>
      <c r="S5" s="92">
        <v>1500</v>
      </c>
      <c r="T5" s="92">
        <v>1600</v>
      </c>
      <c r="U5" s="92">
        <v>1700</v>
      </c>
      <c r="V5" s="92">
        <v>1800</v>
      </c>
      <c r="W5" s="92">
        <v>1900</v>
      </c>
      <c r="X5" s="92">
        <v>2000</v>
      </c>
      <c r="Y5" s="92">
        <v>2100</v>
      </c>
      <c r="Z5" s="92">
        <v>2200</v>
      </c>
      <c r="AA5" s="92">
        <v>2300</v>
      </c>
      <c r="AB5" s="92">
        <v>2400</v>
      </c>
      <c r="AC5" s="92">
        <v>2500</v>
      </c>
      <c r="AD5" s="92">
        <v>2600</v>
      </c>
      <c r="AE5" s="92">
        <v>2700</v>
      </c>
      <c r="AF5" s="92">
        <v>2800</v>
      </c>
      <c r="AG5" s="92">
        <v>2900</v>
      </c>
      <c r="AH5" s="92">
        <v>3000</v>
      </c>
      <c r="AI5" s="129"/>
      <c r="AJ5" s="38" t="s">
        <v>209</v>
      </c>
      <c r="AK5" s="52" t="s">
        <v>219</v>
      </c>
      <c r="AL5" s="51" t="s">
        <v>230</v>
      </c>
      <c r="AM5" s="92" t="s">
        <v>209</v>
      </c>
    </row>
    <row r="6" spans="1:39" ht="12" customHeight="1" x14ac:dyDescent="0.15">
      <c r="B6" s="339" t="s">
        <v>0</v>
      </c>
      <c r="C6" s="366"/>
      <c r="D6" s="6">
        <v>10161</v>
      </c>
      <c r="E6" s="6">
        <v>7498</v>
      </c>
      <c r="F6" s="6">
        <v>336</v>
      </c>
      <c r="G6" s="6">
        <v>880</v>
      </c>
      <c r="H6" s="6">
        <v>881</v>
      </c>
      <c r="I6" s="6">
        <v>327</v>
      </c>
      <c r="J6" s="6">
        <v>112</v>
      </c>
      <c r="K6" s="6">
        <v>42</v>
      </c>
      <c r="L6" s="6">
        <v>17</v>
      </c>
      <c r="M6" s="6">
        <v>6</v>
      </c>
      <c r="N6" s="6">
        <v>5</v>
      </c>
      <c r="O6" s="6">
        <v>14</v>
      </c>
      <c r="P6" s="6">
        <v>2</v>
      </c>
      <c r="Q6" s="6">
        <v>3</v>
      </c>
      <c r="R6" s="6">
        <v>3</v>
      </c>
      <c r="S6" s="6">
        <v>0</v>
      </c>
      <c r="T6" s="6">
        <v>4</v>
      </c>
      <c r="U6" s="6">
        <v>4</v>
      </c>
      <c r="V6" s="6">
        <v>2</v>
      </c>
      <c r="W6" s="6">
        <v>3</v>
      </c>
      <c r="X6" s="6">
        <v>2</v>
      </c>
      <c r="Y6" s="6">
        <v>2</v>
      </c>
      <c r="Z6" s="6">
        <v>0</v>
      </c>
      <c r="AA6" s="6">
        <v>0</v>
      </c>
      <c r="AB6" s="6">
        <v>1</v>
      </c>
      <c r="AC6" s="6">
        <v>1</v>
      </c>
      <c r="AD6" s="6">
        <v>2</v>
      </c>
      <c r="AE6" s="6">
        <v>0</v>
      </c>
      <c r="AF6" s="6">
        <v>2</v>
      </c>
      <c r="AG6" s="6">
        <v>0</v>
      </c>
      <c r="AH6" s="6">
        <v>0</v>
      </c>
      <c r="AI6" s="6">
        <v>12</v>
      </c>
      <c r="AJ6" s="207">
        <v>0</v>
      </c>
      <c r="AK6" s="208">
        <v>92</v>
      </c>
      <c r="AL6" s="16">
        <v>351</v>
      </c>
      <c r="AM6" s="16">
        <v>315</v>
      </c>
    </row>
    <row r="7" spans="1:39" ht="12" customHeight="1" x14ac:dyDescent="0.15">
      <c r="B7" s="339" t="s">
        <v>1</v>
      </c>
      <c r="C7" s="366"/>
      <c r="D7" s="42">
        <v>4709</v>
      </c>
      <c r="E7" s="42">
        <v>3365</v>
      </c>
      <c r="F7" s="42">
        <v>166</v>
      </c>
      <c r="G7" s="42">
        <v>385</v>
      </c>
      <c r="H7" s="42">
        <v>437</v>
      </c>
      <c r="I7" s="42">
        <v>208</v>
      </c>
      <c r="J7" s="42">
        <v>68</v>
      </c>
      <c r="K7" s="42">
        <v>31</v>
      </c>
      <c r="L7" s="42">
        <v>10</v>
      </c>
      <c r="M7" s="42">
        <v>5</v>
      </c>
      <c r="N7" s="42">
        <v>1</v>
      </c>
      <c r="O7" s="42">
        <v>8</v>
      </c>
      <c r="P7" s="42">
        <v>2</v>
      </c>
      <c r="Q7" s="42">
        <v>1</v>
      </c>
      <c r="R7" s="42">
        <v>3</v>
      </c>
      <c r="S7" s="42">
        <v>0</v>
      </c>
      <c r="T7" s="42">
        <v>1</v>
      </c>
      <c r="U7" s="42">
        <v>1</v>
      </c>
      <c r="V7" s="42">
        <v>2</v>
      </c>
      <c r="W7" s="42">
        <v>2</v>
      </c>
      <c r="X7" s="42">
        <v>1</v>
      </c>
      <c r="Y7" s="42">
        <v>2</v>
      </c>
      <c r="Z7" s="42">
        <v>0</v>
      </c>
      <c r="AA7" s="42">
        <v>0</v>
      </c>
      <c r="AB7" s="42">
        <v>0</v>
      </c>
      <c r="AC7" s="42">
        <v>0</v>
      </c>
      <c r="AD7" s="42">
        <v>2</v>
      </c>
      <c r="AE7" s="42">
        <v>0</v>
      </c>
      <c r="AF7" s="42">
        <v>1</v>
      </c>
      <c r="AG7" s="42">
        <v>0</v>
      </c>
      <c r="AH7" s="42">
        <v>0</v>
      </c>
      <c r="AI7" s="42">
        <v>7</v>
      </c>
      <c r="AJ7" s="207">
        <v>0</v>
      </c>
      <c r="AK7" s="208">
        <v>104.9</v>
      </c>
      <c r="AL7" s="209">
        <v>367.5</v>
      </c>
      <c r="AM7" s="209">
        <v>330.4</v>
      </c>
    </row>
    <row r="8" spans="1:39" ht="12" customHeight="1" x14ac:dyDescent="0.15">
      <c r="B8" s="67"/>
      <c r="C8" s="18" t="s">
        <v>65</v>
      </c>
      <c r="D8" s="10">
        <v>2280</v>
      </c>
      <c r="E8" s="10">
        <v>1626</v>
      </c>
      <c r="F8" s="10">
        <v>77</v>
      </c>
      <c r="G8" s="10">
        <v>190</v>
      </c>
      <c r="H8" s="10">
        <v>199</v>
      </c>
      <c r="I8" s="10">
        <v>105</v>
      </c>
      <c r="J8" s="10">
        <v>36</v>
      </c>
      <c r="K8" s="10">
        <v>21</v>
      </c>
      <c r="L8" s="10">
        <v>3</v>
      </c>
      <c r="M8" s="10">
        <v>2</v>
      </c>
      <c r="N8" s="10">
        <v>0</v>
      </c>
      <c r="O8" s="10">
        <v>7</v>
      </c>
      <c r="P8" s="10">
        <v>2</v>
      </c>
      <c r="Q8" s="10">
        <v>1</v>
      </c>
      <c r="R8" s="10">
        <v>2</v>
      </c>
      <c r="S8" s="10">
        <v>0</v>
      </c>
      <c r="T8" s="10">
        <v>1</v>
      </c>
      <c r="U8" s="10">
        <v>0</v>
      </c>
      <c r="V8" s="10">
        <v>1</v>
      </c>
      <c r="W8" s="10">
        <v>1</v>
      </c>
      <c r="X8" s="10">
        <v>1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2</v>
      </c>
      <c r="AE8" s="10">
        <v>0</v>
      </c>
      <c r="AF8" s="10">
        <v>0</v>
      </c>
      <c r="AG8" s="10">
        <v>0</v>
      </c>
      <c r="AH8" s="10">
        <v>0</v>
      </c>
      <c r="AI8" s="10">
        <v>3</v>
      </c>
      <c r="AJ8" s="210">
        <v>0</v>
      </c>
      <c r="AK8" s="211">
        <v>107.3</v>
      </c>
      <c r="AL8" s="212">
        <v>373.9</v>
      </c>
      <c r="AM8" s="212">
        <v>327</v>
      </c>
    </row>
    <row r="9" spans="1:39" ht="12" customHeight="1" x14ac:dyDescent="0.15">
      <c r="A9" s="32"/>
      <c r="B9" s="67"/>
      <c r="C9" s="18" t="s">
        <v>66</v>
      </c>
      <c r="D9" s="10">
        <v>1219</v>
      </c>
      <c r="E9" s="10">
        <v>842</v>
      </c>
      <c r="F9" s="10">
        <v>58</v>
      </c>
      <c r="G9" s="10">
        <v>111</v>
      </c>
      <c r="H9" s="10">
        <v>116</v>
      </c>
      <c r="I9" s="10">
        <v>55</v>
      </c>
      <c r="J9" s="10">
        <v>19</v>
      </c>
      <c r="K9" s="10">
        <v>6</v>
      </c>
      <c r="L9" s="10">
        <v>4</v>
      </c>
      <c r="M9" s="10">
        <v>0</v>
      </c>
      <c r="N9" s="10">
        <v>1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1</v>
      </c>
      <c r="V9" s="10">
        <v>1</v>
      </c>
      <c r="W9" s="10">
        <v>1</v>
      </c>
      <c r="X9" s="10">
        <v>0</v>
      </c>
      <c r="Y9" s="10">
        <v>2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1</v>
      </c>
      <c r="AG9" s="10">
        <v>0</v>
      </c>
      <c r="AH9" s="10">
        <v>0</v>
      </c>
      <c r="AI9" s="10">
        <v>1</v>
      </c>
      <c r="AJ9" s="210">
        <v>0</v>
      </c>
      <c r="AK9" s="211">
        <v>108.9</v>
      </c>
      <c r="AL9" s="212">
        <v>352.1</v>
      </c>
      <c r="AM9" s="212">
        <v>295.39999999999998</v>
      </c>
    </row>
    <row r="10" spans="1:39" ht="12" customHeight="1" x14ac:dyDescent="0.15">
      <c r="B10" s="67"/>
      <c r="C10" s="18" t="s">
        <v>67</v>
      </c>
      <c r="D10" s="10">
        <v>1210</v>
      </c>
      <c r="E10" s="10">
        <v>897</v>
      </c>
      <c r="F10" s="10">
        <v>31</v>
      </c>
      <c r="G10" s="10">
        <v>84</v>
      </c>
      <c r="H10" s="10">
        <v>122</v>
      </c>
      <c r="I10" s="10">
        <v>48</v>
      </c>
      <c r="J10" s="10">
        <v>13</v>
      </c>
      <c r="K10" s="10">
        <v>4</v>
      </c>
      <c r="L10" s="10">
        <v>3</v>
      </c>
      <c r="M10" s="10">
        <v>3</v>
      </c>
      <c r="N10" s="10">
        <v>0</v>
      </c>
      <c r="O10" s="10">
        <v>1</v>
      </c>
      <c r="P10" s="10">
        <v>0</v>
      </c>
      <c r="Q10" s="10">
        <v>0</v>
      </c>
      <c r="R10" s="10">
        <v>1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3</v>
      </c>
      <c r="AJ10" s="210">
        <v>0</v>
      </c>
      <c r="AK10" s="211">
        <v>96.4</v>
      </c>
      <c r="AL10" s="212">
        <v>372.6</v>
      </c>
      <c r="AM10" s="212">
        <v>373.8</v>
      </c>
    </row>
    <row r="11" spans="1:39" ht="12" customHeight="1" x14ac:dyDescent="0.15">
      <c r="B11" s="320" t="s">
        <v>5</v>
      </c>
      <c r="C11" s="269"/>
      <c r="D11" s="7">
        <v>5452</v>
      </c>
      <c r="E11" s="7">
        <v>4133</v>
      </c>
      <c r="F11" s="7">
        <v>170</v>
      </c>
      <c r="G11" s="7">
        <v>495</v>
      </c>
      <c r="H11" s="7">
        <v>444</v>
      </c>
      <c r="I11" s="7">
        <v>119</v>
      </c>
      <c r="J11" s="7">
        <v>44</v>
      </c>
      <c r="K11" s="7">
        <v>11</v>
      </c>
      <c r="L11" s="7">
        <v>7</v>
      </c>
      <c r="M11" s="7">
        <v>1</v>
      </c>
      <c r="N11" s="7">
        <v>4</v>
      </c>
      <c r="O11" s="7">
        <v>6</v>
      </c>
      <c r="P11" s="7">
        <v>0</v>
      </c>
      <c r="Q11" s="7">
        <v>2</v>
      </c>
      <c r="R11" s="7">
        <v>0</v>
      </c>
      <c r="S11" s="7">
        <v>0</v>
      </c>
      <c r="T11" s="7">
        <v>3</v>
      </c>
      <c r="U11" s="7">
        <v>3</v>
      </c>
      <c r="V11" s="7">
        <v>0</v>
      </c>
      <c r="W11" s="7">
        <v>1</v>
      </c>
      <c r="X11" s="7">
        <v>1</v>
      </c>
      <c r="Y11" s="7">
        <v>0</v>
      </c>
      <c r="Z11" s="7">
        <v>0</v>
      </c>
      <c r="AA11" s="7">
        <v>0</v>
      </c>
      <c r="AB11" s="7">
        <v>1</v>
      </c>
      <c r="AC11" s="7">
        <v>1</v>
      </c>
      <c r="AD11" s="7">
        <v>0</v>
      </c>
      <c r="AE11" s="7">
        <v>0</v>
      </c>
      <c r="AF11" s="7">
        <v>1</v>
      </c>
      <c r="AG11" s="7">
        <v>0</v>
      </c>
      <c r="AH11" s="7">
        <v>0</v>
      </c>
      <c r="AI11" s="7">
        <v>5</v>
      </c>
      <c r="AJ11" s="213">
        <v>0</v>
      </c>
      <c r="AK11" s="214">
        <v>80.900000000000006</v>
      </c>
      <c r="AL11" s="215">
        <v>334.3</v>
      </c>
      <c r="AM11" s="215">
        <v>297.7</v>
      </c>
    </row>
    <row r="12" spans="1:39" ht="12" customHeight="1" x14ac:dyDescent="0.15">
      <c r="B12" s="319" t="s">
        <v>74</v>
      </c>
      <c r="C12" s="246"/>
      <c r="D12" s="6">
        <v>263</v>
      </c>
      <c r="E12" s="6">
        <v>219</v>
      </c>
      <c r="F12" s="6">
        <v>4</v>
      </c>
      <c r="G12" s="6">
        <v>12</v>
      </c>
      <c r="H12" s="6">
        <v>16</v>
      </c>
      <c r="I12" s="6">
        <v>8</v>
      </c>
      <c r="J12" s="6">
        <v>2</v>
      </c>
      <c r="K12" s="6">
        <v>1</v>
      </c>
      <c r="L12" s="6">
        <v>0</v>
      </c>
      <c r="M12" s="6">
        <v>0</v>
      </c>
      <c r="N12" s="6">
        <v>1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210">
        <v>0</v>
      </c>
      <c r="AK12" s="211">
        <v>59.5</v>
      </c>
      <c r="AL12" s="16">
        <v>355.4</v>
      </c>
      <c r="AM12" s="16">
        <v>136.4</v>
      </c>
    </row>
    <row r="13" spans="1:39" ht="12" customHeight="1" x14ac:dyDescent="0.15">
      <c r="B13" s="319" t="s">
        <v>75</v>
      </c>
      <c r="C13" s="246"/>
      <c r="D13" s="6">
        <v>1037</v>
      </c>
      <c r="E13" s="6">
        <v>770</v>
      </c>
      <c r="F13" s="6">
        <v>22</v>
      </c>
      <c r="G13" s="6">
        <v>101</v>
      </c>
      <c r="H13" s="6">
        <v>94</v>
      </c>
      <c r="I13" s="6">
        <v>26</v>
      </c>
      <c r="J13" s="6">
        <v>9</v>
      </c>
      <c r="K13" s="6">
        <v>2</v>
      </c>
      <c r="L13" s="6">
        <v>2</v>
      </c>
      <c r="M13" s="6">
        <v>1</v>
      </c>
      <c r="N13" s="6">
        <v>1</v>
      </c>
      <c r="O13" s="6">
        <v>2</v>
      </c>
      <c r="P13" s="6">
        <v>0</v>
      </c>
      <c r="Q13" s="6">
        <v>0</v>
      </c>
      <c r="R13" s="6">
        <v>0</v>
      </c>
      <c r="S13" s="6">
        <v>0</v>
      </c>
      <c r="T13" s="6">
        <v>1</v>
      </c>
      <c r="U13" s="6">
        <v>1</v>
      </c>
      <c r="V13" s="6">
        <v>0</v>
      </c>
      <c r="W13" s="6">
        <v>1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1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3</v>
      </c>
      <c r="AJ13" s="210">
        <v>0</v>
      </c>
      <c r="AK13" s="211">
        <v>97.3</v>
      </c>
      <c r="AL13" s="16">
        <v>377.9</v>
      </c>
      <c r="AM13" s="16">
        <v>412.3</v>
      </c>
    </row>
    <row r="14" spans="1:39" ht="12" customHeight="1" x14ac:dyDescent="0.15">
      <c r="B14" s="319" t="s">
        <v>76</v>
      </c>
      <c r="C14" s="246"/>
      <c r="D14" s="6">
        <v>992</v>
      </c>
      <c r="E14" s="6">
        <v>723</v>
      </c>
      <c r="F14" s="6">
        <v>43</v>
      </c>
      <c r="G14" s="6">
        <v>113</v>
      </c>
      <c r="H14" s="6">
        <v>82</v>
      </c>
      <c r="I14" s="6">
        <v>18</v>
      </c>
      <c r="J14" s="6">
        <v>7</v>
      </c>
      <c r="K14" s="6">
        <v>1</v>
      </c>
      <c r="L14" s="6">
        <v>0</v>
      </c>
      <c r="M14" s="6">
        <v>0</v>
      </c>
      <c r="N14" s="6">
        <v>1</v>
      </c>
      <c r="O14" s="6">
        <v>3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1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210">
        <v>0</v>
      </c>
      <c r="AK14" s="211">
        <v>81.5</v>
      </c>
      <c r="AL14" s="16">
        <v>300.5</v>
      </c>
      <c r="AM14" s="16">
        <v>155.6</v>
      </c>
    </row>
    <row r="15" spans="1:39" ht="12" customHeight="1" x14ac:dyDescent="0.15">
      <c r="B15" s="319" t="s">
        <v>77</v>
      </c>
      <c r="C15" s="246"/>
      <c r="D15" s="6">
        <v>3288</v>
      </c>
      <c r="E15" s="6">
        <v>2337</v>
      </c>
      <c r="F15" s="6">
        <v>104</v>
      </c>
      <c r="G15" s="6">
        <v>295</v>
      </c>
      <c r="H15" s="6">
        <v>325</v>
      </c>
      <c r="I15" s="6">
        <v>134</v>
      </c>
      <c r="J15" s="6">
        <v>41</v>
      </c>
      <c r="K15" s="6">
        <v>21</v>
      </c>
      <c r="L15" s="6">
        <v>5</v>
      </c>
      <c r="M15" s="6">
        <v>2</v>
      </c>
      <c r="N15" s="6">
        <v>0</v>
      </c>
      <c r="O15" s="6">
        <v>8</v>
      </c>
      <c r="P15" s="6">
        <v>2</v>
      </c>
      <c r="Q15" s="6">
        <v>1</v>
      </c>
      <c r="R15" s="6">
        <v>2</v>
      </c>
      <c r="S15" s="6">
        <v>0</v>
      </c>
      <c r="T15" s="6">
        <v>1</v>
      </c>
      <c r="U15" s="6">
        <v>0</v>
      </c>
      <c r="V15" s="6">
        <v>1</v>
      </c>
      <c r="W15" s="6">
        <v>1</v>
      </c>
      <c r="X15" s="6">
        <v>1</v>
      </c>
      <c r="Y15" s="6">
        <v>0</v>
      </c>
      <c r="Z15" s="6">
        <v>0</v>
      </c>
      <c r="AA15" s="6">
        <v>0</v>
      </c>
      <c r="AB15" s="6">
        <v>1</v>
      </c>
      <c r="AC15" s="6">
        <v>0</v>
      </c>
      <c r="AD15" s="6">
        <v>2</v>
      </c>
      <c r="AE15" s="6">
        <v>0</v>
      </c>
      <c r="AF15" s="6">
        <v>0</v>
      </c>
      <c r="AG15" s="6">
        <v>0</v>
      </c>
      <c r="AH15" s="6">
        <v>0</v>
      </c>
      <c r="AI15" s="6">
        <v>4</v>
      </c>
      <c r="AJ15" s="210">
        <v>0</v>
      </c>
      <c r="AK15" s="211">
        <v>103.7</v>
      </c>
      <c r="AL15" s="16">
        <v>358.6</v>
      </c>
      <c r="AM15" s="16">
        <v>298</v>
      </c>
    </row>
    <row r="16" spans="1:39" ht="12" customHeight="1" x14ac:dyDescent="0.15">
      <c r="B16" s="319" t="s">
        <v>78</v>
      </c>
      <c r="C16" s="246"/>
      <c r="D16" s="6">
        <v>902</v>
      </c>
      <c r="E16" s="6">
        <v>674</v>
      </c>
      <c r="F16" s="6">
        <v>27</v>
      </c>
      <c r="G16" s="6">
        <v>65</v>
      </c>
      <c r="H16" s="6">
        <v>76</v>
      </c>
      <c r="I16" s="6">
        <v>36</v>
      </c>
      <c r="J16" s="6">
        <v>11</v>
      </c>
      <c r="K16" s="6">
        <v>4</v>
      </c>
      <c r="L16" s="6">
        <v>3</v>
      </c>
      <c r="M16" s="6">
        <v>3</v>
      </c>
      <c r="N16" s="6">
        <v>0</v>
      </c>
      <c r="O16" s="6">
        <v>0</v>
      </c>
      <c r="P16" s="6">
        <v>0</v>
      </c>
      <c r="Q16" s="6">
        <v>0</v>
      </c>
      <c r="R16" s="6">
        <v>1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2</v>
      </c>
      <c r="AJ16" s="210">
        <v>0</v>
      </c>
      <c r="AK16" s="211">
        <v>94.2</v>
      </c>
      <c r="AL16" s="16">
        <v>372.5</v>
      </c>
      <c r="AM16" s="16">
        <v>396.1</v>
      </c>
    </row>
    <row r="17" spans="2:39" ht="12" customHeight="1" x14ac:dyDescent="0.15">
      <c r="B17" s="319" t="s">
        <v>79</v>
      </c>
      <c r="C17" s="246"/>
      <c r="D17" s="6">
        <v>184</v>
      </c>
      <c r="E17" s="6">
        <v>158</v>
      </c>
      <c r="F17" s="6">
        <v>7</v>
      </c>
      <c r="G17" s="6">
        <v>11</v>
      </c>
      <c r="H17" s="6">
        <v>7</v>
      </c>
      <c r="I17" s="6">
        <v>1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210">
        <v>0</v>
      </c>
      <c r="AK17" s="211">
        <v>35.799999999999997</v>
      </c>
      <c r="AL17" s="16">
        <v>253.6</v>
      </c>
      <c r="AM17" s="16">
        <v>83.4</v>
      </c>
    </row>
    <row r="18" spans="2:39" ht="12" customHeight="1" x14ac:dyDescent="0.15">
      <c r="B18" s="319" t="s">
        <v>80</v>
      </c>
      <c r="C18" s="246"/>
      <c r="D18" s="6">
        <v>1219</v>
      </c>
      <c r="E18" s="6">
        <v>842</v>
      </c>
      <c r="F18" s="6">
        <v>58</v>
      </c>
      <c r="G18" s="6">
        <v>111</v>
      </c>
      <c r="H18" s="6">
        <v>116</v>
      </c>
      <c r="I18" s="6">
        <v>55</v>
      </c>
      <c r="J18" s="6">
        <v>19</v>
      </c>
      <c r="K18" s="6">
        <v>6</v>
      </c>
      <c r="L18" s="6">
        <v>4</v>
      </c>
      <c r="M18" s="6">
        <v>0</v>
      </c>
      <c r="N18" s="6">
        <v>1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1</v>
      </c>
      <c r="V18" s="6">
        <v>1</v>
      </c>
      <c r="W18" s="6">
        <v>1</v>
      </c>
      <c r="X18" s="6">
        <v>0</v>
      </c>
      <c r="Y18" s="6">
        <v>2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1</v>
      </c>
      <c r="AG18" s="6">
        <v>0</v>
      </c>
      <c r="AH18" s="6">
        <v>0</v>
      </c>
      <c r="AI18" s="6">
        <v>1</v>
      </c>
      <c r="AJ18" s="210">
        <v>0</v>
      </c>
      <c r="AK18" s="211">
        <v>108.9</v>
      </c>
      <c r="AL18" s="16">
        <v>352.1</v>
      </c>
      <c r="AM18" s="16">
        <v>295.39999999999998</v>
      </c>
    </row>
    <row r="19" spans="2:39" ht="12" customHeight="1" x14ac:dyDescent="0.15">
      <c r="B19" s="319" t="s">
        <v>206</v>
      </c>
      <c r="C19" s="246"/>
      <c r="D19" s="6">
        <v>605</v>
      </c>
      <c r="E19" s="6">
        <v>492</v>
      </c>
      <c r="F19" s="6">
        <v>17</v>
      </c>
      <c r="G19" s="6">
        <v>35</v>
      </c>
      <c r="H19" s="6">
        <v>37</v>
      </c>
      <c r="I19" s="6">
        <v>9</v>
      </c>
      <c r="J19" s="6">
        <v>6</v>
      </c>
      <c r="K19" s="6">
        <v>3</v>
      </c>
      <c r="L19" s="6">
        <v>0</v>
      </c>
      <c r="M19" s="6">
        <v>0</v>
      </c>
      <c r="N19" s="6">
        <v>1</v>
      </c>
      <c r="O19" s="6">
        <v>0</v>
      </c>
      <c r="P19" s="6">
        <v>0</v>
      </c>
      <c r="Q19" s="6">
        <v>1</v>
      </c>
      <c r="R19" s="6">
        <v>0</v>
      </c>
      <c r="S19" s="6">
        <v>0</v>
      </c>
      <c r="T19" s="6">
        <v>1</v>
      </c>
      <c r="U19" s="6">
        <v>1</v>
      </c>
      <c r="V19" s="6">
        <v>0</v>
      </c>
      <c r="W19" s="6">
        <v>0</v>
      </c>
      <c r="X19" s="6">
        <v>1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1</v>
      </c>
      <c r="AJ19" s="210">
        <v>0</v>
      </c>
      <c r="AK19" s="211">
        <v>74.2</v>
      </c>
      <c r="AL19" s="16">
        <v>397</v>
      </c>
      <c r="AM19" s="16">
        <v>472.6</v>
      </c>
    </row>
    <row r="20" spans="2:39" ht="12" customHeight="1" x14ac:dyDescent="0.15">
      <c r="B20" s="319" t="s">
        <v>207</v>
      </c>
      <c r="C20" s="246"/>
      <c r="D20" s="6">
        <v>324</v>
      </c>
      <c r="E20" s="6">
        <v>276</v>
      </c>
      <c r="F20" s="6">
        <v>6</v>
      </c>
      <c r="G20" s="6">
        <v>16</v>
      </c>
      <c r="H20" s="6">
        <v>21</v>
      </c>
      <c r="I20" s="6">
        <v>3</v>
      </c>
      <c r="J20" s="6">
        <v>1</v>
      </c>
      <c r="K20" s="6">
        <v>0</v>
      </c>
      <c r="L20" s="6">
        <v>0</v>
      </c>
      <c r="M20" s="6">
        <v>0</v>
      </c>
      <c r="N20" s="6">
        <v>0</v>
      </c>
      <c r="O20" s="6">
        <v>1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210">
        <v>0</v>
      </c>
      <c r="AK20" s="211">
        <v>45.6</v>
      </c>
      <c r="AL20" s="16">
        <v>307.5</v>
      </c>
      <c r="AM20" s="16">
        <v>133.4</v>
      </c>
    </row>
    <row r="21" spans="2:39" ht="12" customHeight="1" x14ac:dyDescent="0.15">
      <c r="B21" s="319" t="s">
        <v>87</v>
      </c>
      <c r="C21" s="246"/>
      <c r="D21" s="6">
        <v>722</v>
      </c>
      <c r="E21" s="6">
        <v>528</v>
      </c>
      <c r="F21" s="6">
        <v>27</v>
      </c>
      <c r="G21" s="6">
        <v>63</v>
      </c>
      <c r="H21" s="6">
        <v>62</v>
      </c>
      <c r="I21" s="6">
        <v>25</v>
      </c>
      <c r="J21" s="6">
        <v>10</v>
      </c>
      <c r="K21" s="6">
        <v>3</v>
      </c>
      <c r="L21" s="6">
        <v>3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1</v>
      </c>
      <c r="AJ21" s="210">
        <v>0</v>
      </c>
      <c r="AK21" s="211">
        <v>90.4</v>
      </c>
      <c r="AL21" s="16">
        <v>336.5</v>
      </c>
      <c r="AM21" s="16">
        <v>329.1</v>
      </c>
    </row>
    <row r="22" spans="2:39" ht="12" customHeight="1" x14ac:dyDescent="0.15">
      <c r="B22" s="320" t="s">
        <v>208</v>
      </c>
      <c r="C22" s="269"/>
      <c r="D22" s="6">
        <v>625</v>
      </c>
      <c r="E22" s="6">
        <v>479</v>
      </c>
      <c r="F22" s="6">
        <v>21</v>
      </c>
      <c r="G22" s="6">
        <v>58</v>
      </c>
      <c r="H22" s="6">
        <v>45</v>
      </c>
      <c r="I22" s="6">
        <v>12</v>
      </c>
      <c r="J22" s="6">
        <v>6</v>
      </c>
      <c r="K22" s="6">
        <v>1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1</v>
      </c>
      <c r="R22" s="6">
        <v>0</v>
      </c>
      <c r="S22" s="6">
        <v>0</v>
      </c>
      <c r="T22" s="6">
        <v>1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1</v>
      </c>
      <c r="AG22" s="6">
        <v>0</v>
      </c>
      <c r="AH22" s="6">
        <v>0</v>
      </c>
      <c r="AI22" s="6">
        <v>0</v>
      </c>
      <c r="AJ22" s="210">
        <v>0</v>
      </c>
      <c r="AK22" s="211">
        <v>75.599999999999994</v>
      </c>
      <c r="AL22" s="16">
        <v>323.5</v>
      </c>
      <c r="AM22" s="16">
        <v>254</v>
      </c>
    </row>
    <row r="23" spans="2:39" ht="12" customHeight="1" x14ac:dyDescent="0.15">
      <c r="B23" s="339" t="s">
        <v>6</v>
      </c>
      <c r="C23" s="366"/>
      <c r="D23" s="42">
        <v>263</v>
      </c>
      <c r="E23" s="42">
        <v>219</v>
      </c>
      <c r="F23" s="42">
        <v>4</v>
      </c>
      <c r="G23" s="42">
        <v>12</v>
      </c>
      <c r="H23" s="42">
        <v>16</v>
      </c>
      <c r="I23" s="42">
        <v>8</v>
      </c>
      <c r="J23" s="42">
        <v>2</v>
      </c>
      <c r="K23" s="42">
        <v>1</v>
      </c>
      <c r="L23" s="42">
        <v>0</v>
      </c>
      <c r="M23" s="42">
        <v>0</v>
      </c>
      <c r="N23" s="42">
        <v>1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207">
        <v>0</v>
      </c>
      <c r="AK23" s="216">
        <v>59.5</v>
      </c>
      <c r="AL23" s="133">
        <v>355.4</v>
      </c>
      <c r="AM23" s="133">
        <v>136.4</v>
      </c>
    </row>
    <row r="24" spans="2:39" ht="12" customHeight="1" x14ac:dyDescent="0.15">
      <c r="B24" s="319" t="s">
        <v>7</v>
      </c>
      <c r="C24" s="246"/>
      <c r="D24" s="10">
        <v>90</v>
      </c>
      <c r="E24" s="10">
        <v>59</v>
      </c>
      <c r="F24" s="10">
        <v>4</v>
      </c>
      <c r="G24" s="10">
        <v>9</v>
      </c>
      <c r="H24" s="10">
        <v>15</v>
      </c>
      <c r="I24" s="10">
        <v>2</v>
      </c>
      <c r="J24" s="10">
        <v>0</v>
      </c>
      <c r="K24" s="10">
        <v>0</v>
      </c>
      <c r="L24" s="10">
        <v>1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210">
        <v>0</v>
      </c>
      <c r="AK24" s="48">
        <v>106.4</v>
      </c>
      <c r="AL24" s="49">
        <v>308.89999999999998</v>
      </c>
      <c r="AM24" s="49">
        <v>105.7</v>
      </c>
    </row>
    <row r="25" spans="2:39" ht="12" customHeight="1" x14ac:dyDescent="0.15">
      <c r="B25" s="319" t="s">
        <v>8</v>
      </c>
      <c r="C25" s="246"/>
      <c r="D25" s="10">
        <v>179</v>
      </c>
      <c r="E25" s="10">
        <v>136</v>
      </c>
      <c r="F25" s="10">
        <v>2</v>
      </c>
      <c r="G25" s="10">
        <v>17</v>
      </c>
      <c r="H25" s="10">
        <v>18</v>
      </c>
      <c r="I25" s="10">
        <v>5</v>
      </c>
      <c r="J25" s="10">
        <v>0</v>
      </c>
      <c r="K25" s="10">
        <v>1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210">
        <v>0</v>
      </c>
      <c r="AK25" s="48">
        <v>74.5</v>
      </c>
      <c r="AL25" s="49">
        <v>310</v>
      </c>
      <c r="AM25" s="49">
        <v>84.7</v>
      </c>
    </row>
    <row r="26" spans="2:39" ht="12" customHeight="1" x14ac:dyDescent="0.15">
      <c r="B26" s="319" t="s">
        <v>9</v>
      </c>
      <c r="C26" s="246"/>
      <c r="D26" s="10">
        <v>255</v>
      </c>
      <c r="E26" s="10">
        <v>180</v>
      </c>
      <c r="F26" s="10">
        <v>6</v>
      </c>
      <c r="G26" s="10">
        <v>28</v>
      </c>
      <c r="H26" s="10">
        <v>24</v>
      </c>
      <c r="I26" s="10">
        <v>8</v>
      </c>
      <c r="J26" s="10">
        <v>3</v>
      </c>
      <c r="K26" s="10">
        <v>1</v>
      </c>
      <c r="L26" s="10">
        <v>0</v>
      </c>
      <c r="M26" s="10">
        <v>1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1</v>
      </c>
      <c r="V26" s="10">
        <v>0</v>
      </c>
      <c r="W26" s="10">
        <v>1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2</v>
      </c>
      <c r="AJ26" s="210">
        <v>0</v>
      </c>
      <c r="AK26" s="48">
        <v>133.6</v>
      </c>
      <c r="AL26" s="49">
        <v>454.2</v>
      </c>
      <c r="AM26" s="49">
        <v>619.6</v>
      </c>
    </row>
    <row r="27" spans="2:39" ht="12" customHeight="1" x14ac:dyDescent="0.15">
      <c r="B27" s="319" t="s">
        <v>10</v>
      </c>
      <c r="C27" s="246"/>
      <c r="D27" s="10">
        <v>178</v>
      </c>
      <c r="E27" s="10">
        <v>143</v>
      </c>
      <c r="F27" s="10">
        <v>5</v>
      </c>
      <c r="G27" s="10">
        <v>18</v>
      </c>
      <c r="H27" s="10">
        <v>9</v>
      </c>
      <c r="I27" s="10">
        <v>2</v>
      </c>
      <c r="J27" s="10">
        <v>1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210">
        <v>0</v>
      </c>
      <c r="AK27" s="48">
        <v>52.8</v>
      </c>
      <c r="AL27" s="49">
        <v>268.8</v>
      </c>
      <c r="AM27" s="49">
        <v>96.4</v>
      </c>
    </row>
    <row r="28" spans="2:39" ht="12" customHeight="1" x14ac:dyDescent="0.15">
      <c r="B28" s="319" t="s">
        <v>11</v>
      </c>
      <c r="C28" s="246"/>
      <c r="D28" s="10">
        <v>130</v>
      </c>
      <c r="E28" s="10">
        <v>98</v>
      </c>
      <c r="F28" s="10">
        <v>3</v>
      </c>
      <c r="G28" s="10">
        <v>11</v>
      </c>
      <c r="H28" s="10">
        <v>12</v>
      </c>
      <c r="I28" s="10">
        <v>3</v>
      </c>
      <c r="J28" s="10">
        <v>2</v>
      </c>
      <c r="K28" s="10">
        <v>0</v>
      </c>
      <c r="L28" s="10">
        <v>0</v>
      </c>
      <c r="M28" s="10">
        <v>0</v>
      </c>
      <c r="N28" s="10">
        <v>1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210">
        <v>0</v>
      </c>
      <c r="AK28" s="48">
        <v>79.599999999999994</v>
      </c>
      <c r="AL28" s="49">
        <v>323.60000000000002</v>
      </c>
      <c r="AM28" s="49">
        <v>143</v>
      </c>
    </row>
    <row r="29" spans="2:39" ht="12" customHeight="1" x14ac:dyDescent="0.15">
      <c r="B29" s="319" t="s">
        <v>12</v>
      </c>
      <c r="C29" s="246"/>
      <c r="D29" s="10">
        <v>205</v>
      </c>
      <c r="E29" s="10">
        <v>154</v>
      </c>
      <c r="F29" s="10">
        <v>2</v>
      </c>
      <c r="G29" s="10">
        <v>18</v>
      </c>
      <c r="H29" s="10">
        <v>16</v>
      </c>
      <c r="I29" s="10">
        <v>6</v>
      </c>
      <c r="J29" s="10">
        <v>3</v>
      </c>
      <c r="K29" s="10">
        <v>0</v>
      </c>
      <c r="L29" s="10">
        <v>1</v>
      </c>
      <c r="M29" s="10">
        <v>0</v>
      </c>
      <c r="N29" s="10">
        <v>0</v>
      </c>
      <c r="O29" s="10">
        <v>2</v>
      </c>
      <c r="P29" s="10">
        <v>0</v>
      </c>
      <c r="Q29" s="10">
        <v>0</v>
      </c>
      <c r="R29" s="10">
        <v>0</v>
      </c>
      <c r="S29" s="10">
        <v>0</v>
      </c>
      <c r="T29" s="10">
        <v>1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1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1</v>
      </c>
      <c r="AJ29" s="210">
        <v>0</v>
      </c>
      <c r="AK29" s="48">
        <v>117.9</v>
      </c>
      <c r="AL29" s="49">
        <v>473.8</v>
      </c>
      <c r="AM29" s="49">
        <v>508.7</v>
      </c>
    </row>
    <row r="30" spans="2:39" ht="12" customHeight="1" x14ac:dyDescent="0.15">
      <c r="B30" s="319" t="s">
        <v>13</v>
      </c>
      <c r="C30" s="246"/>
      <c r="D30" s="10">
        <v>469</v>
      </c>
      <c r="E30" s="10">
        <v>326</v>
      </c>
      <c r="F30" s="10">
        <v>10</v>
      </c>
      <c r="G30" s="10">
        <v>58</v>
      </c>
      <c r="H30" s="10">
        <v>59</v>
      </c>
      <c r="I30" s="10">
        <v>13</v>
      </c>
      <c r="J30" s="10">
        <v>2</v>
      </c>
      <c r="K30" s="10">
        <v>0</v>
      </c>
      <c r="L30" s="10">
        <v>1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210">
        <v>0</v>
      </c>
      <c r="AK30" s="48">
        <v>93.8</v>
      </c>
      <c r="AL30" s="49">
        <v>307.7</v>
      </c>
      <c r="AM30" s="49">
        <v>86</v>
      </c>
    </row>
    <row r="31" spans="2:39" ht="12" customHeight="1" x14ac:dyDescent="0.15">
      <c r="B31" s="319" t="s">
        <v>14</v>
      </c>
      <c r="C31" s="246"/>
      <c r="D31" s="10">
        <v>296</v>
      </c>
      <c r="E31" s="10">
        <v>214</v>
      </c>
      <c r="F31" s="10">
        <v>14</v>
      </c>
      <c r="G31" s="10">
        <v>35</v>
      </c>
      <c r="H31" s="10">
        <v>28</v>
      </c>
      <c r="I31" s="10">
        <v>2</v>
      </c>
      <c r="J31" s="10">
        <v>2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1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210">
        <v>0</v>
      </c>
      <c r="AK31" s="48">
        <v>81.099999999999994</v>
      </c>
      <c r="AL31" s="49">
        <v>292.60000000000002</v>
      </c>
      <c r="AM31" s="49">
        <v>175.5</v>
      </c>
    </row>
    <row r="32" spans="2:39" ht="12" customHeight="1" x14ac:dyDescent="0.15">
      <c r="B32" s="319" t="s">
        <v>15</v>
      </c>
      <c r="C32" s="246"/>
      <c r="D32" s="10">
        <v>316</v>
      </c>
      <c r="E32" s="10">
        <v>220</v>
      </c>
      <c r="F32" s="10">
        <v>14</v>
      </c>
      <c r="G32" s="10">
        <v>48</v>
      </c>
      <c r="H32" s="10">
        <v>24</v>
      </c>
      <c r="I32" s="10">
        <v>8</v>
      </c>
      <c r="J32" s="10">
        <v>2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210">
        <v>0</v>
      </c>
      <c r="AK32" s="48">
        <v>85.3</v>
      </c>
      <c r="AL32" s="49">
        <v>280.89999999999998</v>
      </c>
      <c r="AM32" s="49">
        <v>98</v>
      </c>
    </row>
    <row r="33" spans="2:39" ht="12" customHeight="1" x14ac:dyDescent="0.15">
      <c r="B33" s="319" t="s">
        <v>16</v>
      </c>
      <c r="C33" s="246"/>
      <c r="D33" s="10">
        <v>622</v>
      </c>
      <c r="E33" s="10">
        <v>420</v>
      </c>
      <c r="F33" s="10">
        <v>23</v>
      </c>
      <c r="G33" s="10">
        <v>60</v>
      </c>
      <c r="H33" s="10">
        <v>61</v>
      </c>
      <c r="I33" s="10">
        <v>34</v>
      </c>
      <c r="J33" s="10">
        <v>11</v>
      </c>
      <c r="K33" s="10">
        <v>7</v>
      </c>
      <c r="L33" s="10">
        <v>0</v>
      </c>
      <c r="M33" s="10">
        <v>2</v>
      </c>
      <c r="N33" s="10">
        <v>0</v>
      </c>
      <c r="O33" s="10">
        <v>1</v>
      </c>
      <c r="P33" s="10">
        <v>2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1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210">
        <v>0</v>
      </c>
      <c r="AK33" s="48">
        <v>115.2</v>
      </c>
      <c r="AL33" s="49">
        <v>354.6</v>
      </c>
      <c r="AM33" s="49">
        <v>216.7</v>
      </c>
    </row>
    <row r="34" spans="2:39" ht="12" customHeight="1" x14ac:dyDescent="0.15">
      <c r="B34" s="319" t="s">
        <v>17</v>
      </c>
      <c r="C34" s="246"/>
      <c r="D34" s="10">
        <v>464</v>
      </c>
      <c r="E34" s="10">
        <v>323</v>
      </c>
      <c r="F34" s="10">
        <v>22</v>
      </c>
      <c r="G34" s="10">
        <v>55</v>
      </c>
      <c r="H34" s="10">
        <v>32</v>
      </c>
      <c r="I34" s="10">
        <v>24</v>
      </c>
      <c r="J34" s="10">
        <v>3</v>
      </c>
      <c r="K34" s="10">
        <v>3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1</v>
      </c>
      <c r="U34" s="10">
        <v>0</v>
      </c>
      <c r="V34" s="10">
        <v>1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210">
        <v>0</v>
      </c>
      <c r="AK34" s="48">
        <v>96</v>
      </c>
      <c r="AL34" s="49">
        <v>315.89999999999998</v>
      </c>
      <c r="AM34" s="49">
        <v>190.9</v>
      </c>
    </row>
    <row r="35" spans="2:39" ht="12" customHeight="1" x14ac:dyDescent="0.15">
      <c r="B35" s="319" t="s">
        <v>18</v>
      </c>
      <c r="C35" s="246"/>
      <c r="D35" s="10">
        <v>632</v>
      </c>
      <c r="E35" s="10">
        <v>471</v>
      </c>
      <c r="F35" s="10">
        <v>19</v>
      </c>
      <c r="G35" s="10">
        <v>36</v>
      </c>
      <c r="H35" s="10">
        <v>54</v>
      </c>
      <c r="I35" s="10">
        <v>26</v>
      </c>
      <c r="J35" s="10">
        <v>11</v>
      </c>
      <c r="K35" s="10">
        <v>7</v>
      </c>
      <c r="L35" s="10">
        <v>2</v>
      </c>
      <c r="M35" s="10">
        <v>0</v>
      </c>
      <c r="N35" s="10">
        <v>0</v>
      </c>
      <c r="O35" s="10">
        <v>4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1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1</v>
      </c>
      <c r="AJ35" s="210">
        <v>0</v>
      </c>
      <c r="AK35" s="48">
        <v>100.1</v>
      </c>
      <c r="AL35" s="49">
        <v>392.8</v>
      </c>
      <c r="AM35" s="49">
        <v>353</v>
      </c>
    </row>
    <row r="36" spans="2:39" ht="12" customHeight="1" x14ac:dyDescent="0.15">
      <c r="B36" s="319" t="s">
        <v>19</v>
      </c>
      <c r="C36" s="246"/>
      <c r="D36" s="10">
        <v>562</v>
      </c>
      <c r="E36" s="10">
        <v>412</v>
      </c>
      <c r="F36" s="10">
        <v>13</v>
      </c>
      <c r="G36" s="10">
        <v>39</v>
      </c>
      <c r="H36" s="10">
        <v>52</v>
      </c>
      <c r="I36" s="10">
        <v>21</v>
      </c>
      <c r="J36" s="10">
        <v>11</v>
      </c>
      <c r="K36" s="10">
        <v>4</v>
      </c>
      <c r="L36" s="10">
        <v>1</v>
      </c>
      <c r="M36" s="10">
        <v>0</v>
      </c>
      <c r="N36" s="10">
        <v>0</v>
      </c>
      <c r="O36" s="10">
        <v>2</v>
      </c>
      <c r="P36" s="10">
        <v>0</v>
      </c>
      <c r="Q36" s="10">
        <v>1</v>
      </c>
      <c r="R36" s="10">
        <v>2</v>
      </c>
      <c r="S36" s="10">
        <v>0</v>
      </c>
      <c r="T36" s="10">
        <v>0</v>
      </c>
      <c r="U36" s="10">
        <v>0</v>
      </c>
      <c r="V36" s="10">
        <v>0</v>
      </c>
      <c r="W36" s="10">
        <v>1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1</v>
      </c>
      <c r="AE36" s="10">
        <v>0</v>
      </c>
      <c r="AF36" s="10">
        <v>0</v>
      </c>
      <c r="AG36" s="10">
        <v>0</v>
      </c>
      <c r="AH36" s="10">
        <v>0</v>
      </c>
      <c r="AI36" s="10">
        <v>2</v>
      </c>
      <c r="AJ36" s="210">
        <v>0</v>
      </c>
      <c r="AK36" s="48">
        <v>115.9</v>
      </c>
      <c r="AL36" s="49">
        <v>434.3</v>
      </c>
      <c r="AM36" s="49">
        <v>476.7</v>
      </c>
    </row>
    <row r="37" spans="2:39" ht="12" customHeight="1" x14ac:dyDescent="0.15">
      <c r="B37" s="319" t="s">
        <v>20</v>
      </c>
      <c r="C37" s="246"/>
      <c r="D37" s="10">
        <v>207</v>
      </c>
      <c r="E37" s="10">
        <v>162</v>
      </c>
      <c r="F37" s="10">
        <v>5</v>
      </c>
      <c r="G37" s="10">
        <v>15</v>
      </c>
      <c r="H37" s="10">
        <v>18</v>
      </c>
      <c r="I37" s="10">
        <v>3</v>
      </c>
      <c r="J37" s="10">
        <v>1</v>
      </c>
      <c r="K37" s="10">
        <v>1</v>
      </c>
      <c r="L37" s="10">
        <v>0</v>
      </c>
      <c r="M37" s="10">
        <v>0</v>
      </c>
      <c r="N37" s="10">
        <v>0</v>
      </c>
      <c r="O37" s="10">
        <v>2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210">
        <v>0</v>
      </c>
      <c r="AK37" s="48">
        <v>72.900000000000006</v>
      </c>
      <c r="AL37" s="49">
        <v>335.4</v>
      </c>
      <c r="AM37" s="49">
        <v>179</v>
      </c>
    </row>
    <row r="38" spans="2:39" ht="12" customHeight="1" x14ac:dyDescent="0.15">
      <c r="B38" s="319" t="s">
        <v>21</v>
      </c>
      <c r="C38" s="246"/>
      <c r="D38" s="10">
        <v>85</v>
      </c>
      <c r="E38" s="10">
        <v>80</v>
      </c>
      <c r="F38" s="10">
        <v>0</v>
      </c>
      <c r="G38" s="10">
        <v>3</v>
      </c>
      <c r="H38" s="10">
        <v>2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210">
        <v>0</v>
      </c>
      <c r="AK38" s="48">
        <v>16.899999999999999</v>
      </c>
      <c r="AL38" s="49">
        <v>287.39999999999998</v>
      </c>
      <c r="AM38" s="49">
        <v>22.3</v>
      </c>
    </row>
    <row r="39" spans="2:39" ht="12" customHeight="1" x14ac:dyDescent="0.15">
      <c r="B39" s="319" t="s">
        <v>22</v>
      </c>
      <c r="C39" s="246"/>
      <c r="D39" s="10">
        <v>43</v>
      </c>
      <c r="E39" s="10">
        <v>34</v>
      </c>
      <c r="F39" s="10">
        <v>3</v>
      </c>
      <c r="G39" s="10">
        <v>5</v>
      </c>
      <c r="H39" s="10">
        <v>0</v>
      </c>
      <c r="I39" s="10">
        <v>1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210">
        <v>0</v>
      </c>
      <c r="AK39" s="48">
        <v>49.4</v>
      </c>
      <c r="AL39" s="49">
        <v>236</v>
      </c>
      <c r="AM39" s="49">
        <v>81.2</v>
      </c>
    </row>
    <row r="40" spans="2:39" ht="12" customHeight="1" x14ac:dyDescent="0.15">
      <c r="B40" s="319" t="s">
        <v>23</v>
      </c>
      <c r="C40" s="246"/>
      <c r="D40" s="10">
        <v>56</v>
      </c>
      <c r="E40" s="10">
        <v>44</v>
      </c>
      <c r="F40" s="10">
        <v>4</v>
      </c>
      <c r="G40" s="10">
        <v>3</v>
      </c>
      <c r="H40" s="10">
        <v>5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210">
        <v>0</v>
      </c>
      <c r="AK40" s="48">
        <v>54.1</v>
      </c>
      <c r="AL40" s="49">
        <v>252.7</v>
      </c>
      <c r="AM40" s="49">
        <v>96</v>
      </c>
    </row>
    <row r="41" spans="2:39" ht="12" customHeight="1" x14ac:dyDescent="0.15">
      <c r="B41" s="319" t="s">
        <v>24</v>
      </c>
      <c r="C41" s="246"/>
      <c r="D41" s="10">
        <v>231</v>
      </c>
      <c r="E41" s="10">
        <v>162</v>
      </c>
      <c r="F41" s="10">
        <v>13</v>
      </c>
      <c r="G41" s="10">
        <v>28</v>
      </c>
      <c r="H41" s="10">
        <v>21</v>
      </c>
      <c r="I41" s="10">
        <v>4</v>
      </c>
      <c r="J41" s="10">
        <v>1</v>
      </c>
      <c r="K41" s="10">
        <v>0</v>
      </c>
      <c r="L41" s="10">
        <v>1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1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210">
        <v>0</v>
      </c>
      <c r="AK41" s="48">
        <v>90</v>
      </c>
      <c r="AL41" s="49">
        <v>301.39999999999998</v>
      </c>
      <c r="AM41" s="49">
        <v>262.10000000000002</v>
      </c>
    </row>
    <row r="42" spans="2:39" ht="12" customHeight="1" x14ac:dyDescent="0.15">
      <c r="B42" s="319" t="s">
        <v>25</v>
      </c>
      <c r="C42" s="246"/>
      <c r="D42" s="10">
        <v>173</v>
      </c>
      <c r="E42" s="10">
        <v>127</v>
      </c>
      <c r="F42" s="10">
        <v>10</v>
      </c>
      <c r="G42" s="10">
        <v>15</v>
      </c>
      <c r="H42" s="10">
        <v>12</v>
      </c>
      <c r="I42" s="10">
        <v>5</v>
      </c>
      <c r="J42" s="10">
        <v>2</v>
      </c>
      <c r="K42" s="10">
        <v>0</v>
      </c>
      <c r="L42" s="10">
        <v>0</v>
      </c>
      <c r="M42" s="10">
        <v>0</v>
      </c>
      <c r="N42" s="10">
        <v>1</v>
      </c>
      <c r="O42" s="10">
        <v>1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210">
        <v>0</v>
      </c>
      <c r="AK42" s="48">
        <v>85.4</v>
      </c>
      <c r="AL42" s="49">
        <v>321</v>
      </c>
      <c r="AM42" s="49">
        <v>180.9</v>
      </c>
    </row>
    <row r="43" spans="2:39" ht="12" customHeight="1" x14ac:dyDescent="0.15">
      <c r="B43" s="319" t="s">
        <v>26</v>
      </c>
      <c r="C43" s="246"/>
      <c r="D43" s="10">
        <v>221</v>
      </c>
      <c r="E43" s="10">
        <v>159</v>
      </c>
      <c r="F43" s="10">
        <v>12</v>
      </c>
      <c r="G43" s="10">
        <v>20</v>
      </c>
      <c r="H43" s="10">
        <v>17</v>
      </c>
      <c r="I43" s="10">
        <v>10</v>
      </c>
      <c r="J43" s="10">
        <v>2</v>
      </c>
      <c r="K43" s="10">
        <v>0</v>
      </c>
      <c r="L43" s="10">
        <v>1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210">
        <v>0</v>
      </c>
      <c r="AK43" s="48">
        <v>85.4</v>
      </c>
      <c r="AL43" s="49">
        <v>304.3</v>
      </c>
      <c r="AM43" s="49">
        <v>114.3</v>
      </c>
    </row>
    <row r="44" spans="2:39" ht="12" customHeight="1" x14ac:dyDescent="0.15">
      <c r="B44" s="319" t="s">
        <v>27</v>
      </c>
      <c r="C44" s="246"/>
      <c r="D44" s="10">
        <v>308</v>
      </c>
      <c r="E44" s="10">
        <v>223</v>
      </c>
      <c r="F44" s="10">
        <v>4</v>
      </c>
      <c r="G44" s="10">
        <v>19</v>
      </c>
      <c r="H44" s="10">
        <v>46</v>
      </c>
      <c r="I44" s="10">
        <v>12</v>
      </c>
      <c r="J44" s="10">
        <v>2</v>
      </c>
      <c r="K44" s="10">
        <v>0</v>
      </c>
      <c r="L44" s="10">
        <v>0</v>
      </c>
      <c r="M44" s="10">
        <v>0</v>
      </c>
      <c r="N44" s="10">
        <v>0</v>
      </c>
      <c r="O44" s="10">
        <v>1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1</v>
      </c>
      <c r="AJ44" s="210">
        <v>0</v>
      </c>
      <c r="AK44" s="48">
        <v>102.9</v>
      </c>
      <c r="AL44" s="49">
        <v>372.9</v>
      </c>
      <c r="AM44" s="49">
        <v>306.39999999999998</v>
      </c>
    </row>
    <row r="45" spans="2:39" ht="12" customHeight="1" x14ac:dyDescent="0.15">
      <c r="B45" s="319" t="s">
        <v>28</v>
      </c>
      <c r="C45" s="246"/>
      <c r="D45" s="10">
        <v>548</v>
      </c>
      <c r="E45" s="10">
        <v>403</v>
      </c>
      <c r="F45" s="10">
        <v>13</v>
      </c>
      <c r="G45" s="10">
        <v>35</v>
      </c>
      <c r="H45" s="10">
        <v>55</v>
      </c>
      <c r="I45" s="10">
        <v>21</v>
      </c>
      <c r="J45" s="10">
        <v>9</v>
      </c>
      <c r="K45" s="10">
        <v>4</v>
      </c>
      <c r="L45" s="10">
        <v>2</v>
      </c>
      <c r="M45" s="10">
        <v>3</v>
      </c>
      <c r="N45" s="10">
        <v>0</v>
      </c>
      <c r="O45" s="10">
        <v>0</v>
      </c>
      <c r="P45" s="10">
        <v>0</v>
      </c>
      <c r="Q45" s="10">
        <v>0</v>
      </c>
      <c r="R45" s="10">
        <v>1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2</v>
      </c>
      <c r="AJ45" s="210">
        <v>0</v>
      </c>
      <c r="AK45" s="48">
        <v>109</v>
      </c>
      <c r="AL45" s="49">
        <v>412</v>
      </c>
      <c r="AM45" s="49">
        <v>485.5</v>
      </c>
    </row>
    <row r="46" spans="2:39" ht="12" customHeight="1" x14ac:dyDescent="0.15">
      <c r="B46" s="319" t="s">
        <v>29</v>
      </c>
      <c r="C46" s="246"/>
      <c r="D46" s="10">
        <v>133</v>
      </c>
      <c r="E46" s="10">
        <v>112</v>
      </c>
      <c r="F46" s="10">
        <v>2</v>
      </c>
      <c r="G46" s="10">
        <v>10</v>
      </c>
      <c r="H46" s="10">
        <v>4</v>
      </c>
      <c r="I46" s="10">
        <v>5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210">
        <v>0</v>
      </c>
      <c r="AK46" s="48">
        <v>47.5</v>
      </c>
      <c r="AL46" s="49">
        <v>300.89999999999998</v>
      </c>
      <c r="AM46" s="49">
        <v>85.3</v>
      </c>
    </row>
    <row r="47" spans="2:39" ht="12" customHeight="1" x14ac:dyDescent="0.15">
      <c r="B47" s="319" t="s">
        <v>30</v>
      </c>
      <c r="C47" s="246"/>
      <c r="D47" s="10">
        <v>110</v>
      </c>
      <c r="E47" s="10">
        <v>80</v>
      </c>
      <c r="F47" s="10">
        <v>4</v>
      </c>
      <c r="G47" s="10">
        <v>10</v>
      </c>
      <c r="H47" s="10">
        <v>8</v>
      </c>
      <c r="I47" s="10">
        <v>7</v>
      </c>
      <c r="J47" s="10">
        <v>1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210">
        <v>0</v>
      </c>
      <c r="AK47" s="48">
        <v>85</v>
      </c>
      <c r="AL47" s="49">
        <v>311.7</v>
      </c>
      <c r="AM47" s="49">
        <v>112.1</v>
      </c>
    </row>
    <row r="48" spans="2:39" ht="12" customHeight="1" x14ac:dyDescent="0.15">
      <c r="B48" s="319" t="s">
        <v>31</v>
      </c>
      <c r="C48" s="246"/>
      <c r="D48" s="10">
        <v>123</v>
      </c>
      <c r="E48" s="10">
        <v>76</v>
      </c>
      <c r="F48" s="10">
        <v>9</v>
      </c>
      <c r="G48" s="10">
        <v>17</v>
      </c>
      <c r="H48" s="10">
        <v>8</v>
      </c>
      <c r="I48" s="10">
        <v>7</v>
      </c>
      <c r="J48" s="10">
        <v>5</v>
      </c>
      <c r="K48" s="10">
        <v>0</v>
      </c>
      <c r="L48" s="10">
        <v>1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210">
        <v>0</v>
      </c>
      <c r="AK48" s="48">
        <v>121.3</v>
      </c>
      <c r="AL48" s="49">
        <v>317.60000000000002</v>
      </c>
      <c r="AM48" s="49">
        <v>138.5</v>
      </c>
    </row>
    <row r="49" spans="2:39" ht="12" customHeight="1" x14ac:dyDescent="0.15">
      <c r="B49" s="319" t="s">
        <v>32</v>
      </c>
      <c r="C49" s="246"/>
      <c r="D49" s="10">
        <v>433</v>
      </c>
      <c r="E49" s="10">
        <v>280</v>
      </c>
      <c r="F49" s="10">
        <v>21</v>
      </c>
      <c r="G49" s="10">
        <v>44</v>
      </c>
      <c r="H49" s="10">
        <v>49</v>
      </c>
      <c r="I49" s="10">
        <v>21</v>
      </c>
      <c r="J49" s="10">
        <v>5</v>
      </c>
      <c r="K49" s="10">
        <v>3</v>
      </c>
      <c r="L49" s="10">
        <v>3</v>
      </c>
      <c r="M49" s="10">
        <v>0</v>
      </c>
      <c r="N49" s="10">
        <v>1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1</v>
      </c>
      <c r="V49" s="10">
        <v>1</v>
      </c>
      <c r="W49" s="10">
        <v>1</v>
      </c>
      <c r="X49" s="10">
        <v>0</v>
      </c>
      <c r="Y49" s="10">
        <v>1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1</v>
      </c>
      <c r="AG49" s="10">
        <v>0</v>
      </c>
      <c r="AH49" s="10">
        <v>0</v>
      </c>
      <c r="AI49" s="10">
        <v>1</v>
      </c>
      <c r="AJ49" s="210">
        <v>0</v>
      </c>
      <c r="AK49" s="48">
        <v>140.69999999999999</v>
      </c>
      <c r="AL49" s="49">
        <v>398.2</v>
      </c>
      <c r="AM49" s="49">
        <v>413.7</v>
      </c>
    </row>
    <row r="50" spans="2:39" ht="12" customHeight="1" x14ac:dyDescent="0.15">
      <c r="B50" s="319" t="s">
        <v>33</v>
      </c>
      <c r="C50" s="246"/>
      <c r="D50" s="10">
        <v>366</v>
      </c>
      <c r="E50" s="10">
        <v>266</v>
      </c>
      <c r="F50" s="10">
        <v>14</v>
      </c>
      <c r="G50" s="10">
        <v>27</v>
      </c>
      <c r="H50" s="10">
        <v>36</v>
      </c>
      <c r="I50" s="10">
        <v>15</v>
      </c>
      <c r="J50" s="10">
        <v>6</v>
      </c>
      <c r="K50" s="10">
        <v>1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1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210">
        <v>0</v>
      </c>
      <c r="AK50" s="48">
        <v>91.2</v>
      </c>
      <c r="AL50" s="49">
        <v>333.9</v>
      </c>
      <c r="AM50" s="49">
        <v>201.9</v>
      </c>
    </row>
    <row r="51" spans="2:39" ht="12" customHeight="1" x14ac:dyDescent="0.15">
      <c r="B51" s="319" t="s">
        <v>34</v>
      </c>
      <c r="C51" s="246"/>
      <c r="D51" s="10">
        <v>76</v>
      </c>
      <c r="E51" s="10">
        <v>57</v>
      </c>
      <c r="F51" s="10">
        <v>2</v>
      </c>
      <c r="G51" s="10">
        <v>8</v>
      </c>
      <c r="H51" s="10">
        <v>5</v>
      </c>
      <c r="I51" s="10">
        <v>1</v>
      </c>
      <c r="J51" s="10">
        <v>2</v>
      </c>
      <c r="K51" s="10">
        <v>1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210">
        <v>0</v>
      </c>
      <c r="AK51" s="48">
        <v>79.599999999999994</v>
      </c>
      <c r="AL51" s="49">
        <v>318.39999999999998</v>
      </c>
      <c r="AM51" s="49">
        <v>129.19999999999999</v>
      </c>
    </row>
    <row r="52" spans="2:39" ht="12" customHeight="1" x14ac:dyDescent="0.15">
      <c r="B52" s="319" t="s">
        <v>35</v>
      </c>
      <c r="C52" s="246"/>
      <c r="D52" s="10">
        <v>111</v>
      </c>
      <c r="E52" s="10">
        <v>83</v>
      </c>
      <c r="F52" s="10">
        <v>8</v>
      </c>
      <c r="G52" s="10">
        <v>5</v>
      </c>
      <c r="H52" s="10">
        <v>10</v>
      </c>
      <c r="I52" s="10">
        <v>4</v>
      </c>
      <c r="J52" s="10">
        <v>0</v>
      </c>
      <c r="K52" s="10">
        <v>1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210">
        <v>0</v>
      </c>
      <c r="AK52" s="48">
        <v>72.900000000000006</v>
      </c>
      <c r="AL52" s="49">
        <v>289.10000000000002</v>
      </c>
      <c r="AM52" s="49">
        <v>125.7</v>
      </c>
    </row>
    <row r="53" spans="2:39" ht="12" customHeight="1" x14ac:dyDescent="0.15">
      <c r="B53" s="319" t="s">
        <v>36</v>
      </c>
      <c r="C53" s="246"/>
      <c r="D53" s="10">
        <v>7</v>
      </c>
      <c r="E53" s="10">
        <v>7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210">
        <v>0</v>
      </c>
      <c r="AK53" s="48">
        <v>0</v>
      </c>
      <c r="AL53" s="49">
        <v>0</v>
      </c>
      <c r="AM53" s="49">
        <v>0</v>
      </c>
    </row>
    <row r="54" spans="2:39" ht="12" customHeight="1" x14ac:dyDescent="0.15">
      <c r="B54" s="319" t="s">
        <v>37</v>
      </c>
      <c r="C54" s="246"/>
      <c r="D54" s="10">
        <v>6</v>
      </c>
      <c r="E54" s="10">
        <v>4</v>
      </c>
      <c r="F54" s="10">
        <v>0</v>
      </c>
      <c r="G54" s="10">
        <v>1</v>
      </c>
      <c r="H54" s="10">
        <v>1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210">
        <v>0</v>
      </c>
      <c r="AK54" s="48">
        <v>93.7</v>
      </c>
      <c r="AL54" s="49">
        <v>281</v>
      </c>
      <c r="AM54" s="49">
        <v>71</v>
      </c>
    </row>
    <row r="55" spans="2:39" ht="12" customHeight="1" x14ac:dyDescent="0.15">
      <c r="B55" s="319" t="s">
        <v>38</v>
      </c>
      <c r="C55" s="246"/>
      <c r="D55" s="10">
        <v>234</v>
      </c>
      <c r="E55" s="10">
        <v>187</v>
      </c>
      <c r="F55" s="10">
        <v>10</v>
      </c>
      <c r="G55" s="10">
        <v>11</v>
      </c>
      <c r="H55" s="10">
        <v>14</v>
      </c>
      <c r="I55" s="10">
        <v>6</v>
      </c>
      <c r="J55" s="10">
        <v>2</v>
      </c>
      <c r="K55" s="10">
        <v>2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1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1</v>
      </c>
      <c r="AJ55" s="210">
        <v>0</v>
      </c>
      <c r="AK55" s="48">
        <v>87.3</v>
      </c>
      <c r="AL55" s="49">
        <v>434.7</v>
      </c>
      <c r="AM55" s="49">
        <v>654</v>
      </c>
    </row>
    <row r="56" spans="2:39" ht="12" customHeight="1" x14ac:dyDescent="0.15">
      <c r="B56" s="319" t="s">
        <v>39</v>
      </c>
      <c r="C56" s="246"/>
      <c r="D56" s="10">
        <v>251</v>
      </c>
      <c r="E56" s="10">
        <v>211</v>
      </c>
      <c r="F56" s="10">
        <v>5</v>
      </c>
      <c r="G56" s="10">
        <v>12</v>
      </c>
      <c r="H56" s="10">
        <v>12</v>
      </c>
      <c r="I56" s="10">
        <v>3</v>
      </c>
      <c r="J56" s="10">
        <v>4</v>
      </c>
      <c r="K56" s="10">
        <v>1</v>
      </c>
      <c r="L56" s="10">
        <v>0</v>
      </c>
      <c r="M56" s="10">
        <v>0</v>
      </c>
      <c r="N56" s="10">
        <v>1</v>
      </c>
      <c r="O56" s="10">
        <v>0</v>
      </c>
      <c r="P56" s="10">
        <v>0</v>
      </c>
      <c r="Q56" s="10">
        <v>1</v>
      </c>
      <c r="R56" s="10">
        <v>0</v>
      </c>
      <c r="S56" s="10">
        <v>0</v>
      </c>
      <c r="T56" s="10">
        <v>1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210">
        <v>0</v>
      </c>
      <c r="AK56" s="48">
        <v>62.8</v>
      </c>
      <c r="AL56" s="49">
        <v>393.8</v>
      </c>
      <c r="AM56" s="49">
        <v>269.8</v>
      </c>
    </row>
    <row r="57" spans="2:39" ht="12" customHeight="1" x14ac:dyDescent="0.15">
      <c r="B57" s="319" t="s">
        <v>40</v>
      </c>
      <c r="C57" s="246"/>
      <c r="D57" s="10">
        <v>107</v>
      </c>
      <c r="E57" s="10">
        <v>83</v>
      </c>
      <c r="F57" s="10">
        <v>2</v>
      </c>
      <c r="G57" s="10">
        <v>11</v>
      </c>
      <c r="H57" s="10">
        <v>10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1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210">
        <v>0</v>
      </c>
      <c r="AK57" s="48">
        <v>75.900000000000006</v>
      </c>
      <c r="AL57" s="49">
        <v>338.2</v>
      </c>
      <c r="AM57" s="49">
        <v>290.89999999999998</v>
      </c>
    </row>
    <row r="58" spans="2:39" ht="12" customHeight="1" x14ac:dyDescent="0.15">
      <c r="B58" s="319" t="s">
        <v>41</v>
      </c>
      <c r="C58" s="246"/>
      <c r="D58" s="10">
        <v>50</v>
      </c>
      <c r="E58" s="10">
        <v>45</v>
      </c>
      <c r="F58" s="10">
        <v>0</v>
      </c>
      <c r="G58" s="10">
        <v>0</v>
      </c>
      <c r="H58" s="10">
        <v>2</v>
      </c>
      <c r="I58" s="10">
        <v>3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210">
        <v>0</v>
      </c>
      <c r="AK58" s="48">
        <v>39.200000000000003</v>
      </c>
      <c r="AL58" s="49">
        <v>392.4</v>
      </c>
      <c r="AM58" s="49">
        <v>48.5</v>
      </c>
    </row>
    <row r="59" spans="2:39" ht="12" customHeight="1" x14ac:dyDescent="0.15">
      <c r="B59" s="319" t="s">
        <v>42</v>
      </c>
      <c r="C59" s="246"/>
      <c r="D59" s="10">
        <v>117</v>
      </c>
      <c r="E59" s="10">
        <v>104</v>
      </c>
      <c r="F59" s="10">
        <v>1</v>
      </c>
      <c r="G59" s="10">
        <v>5</v>
      </c>
      <c r="H59" s="10">
        <v>6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1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210">
        <v>0</v>
      </c>
      <c r="AK59" s="48">
        <v>37.6</v>
      </c>
      <c r="AL59" s="49">
        <v>338.2</v>
      </c>
      <c r="AM59" s="49">
        <v>196.7</v>
      </c>
    </row>
    <row r="60" spans="2:39" ht="12" customHeight="1" x14ac:dyDescent="0.15">
      <c r="B60" s="319" t="s">
        <v>43</v>
      </c>
      <c r="C60" s="246"/>
      <c r="D60" s="10">
        <v>62</v>
      </c>
      <c r="E60" s="10">
        <v>43</v>
      </c>
      <c r="F60" s="10">
        <v>1</v>
      </c>
      <c r="G60" s="10">
        <v>7</v>
      </c>
      <c r="H60" s="10">
        <v>10</v>
      </c>
      <c r="I60" s="10">
        <v>0</v>
      </c>
      <c r="J60" s="10">
        <v>1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210">
        <v>0</v>
      </c>
      <c r="AK60" s="48">
        <v>96.3</v>
      </c>
      <c r="AL60" s="49">
        <v>314.3</v>
      </c>
      <c r="AM60" s="49">
        <v>78.099999999999994</v>
      </c>
    </row>
    <row r="61" spans="2:39" ht="12" customHeight="1" x14ac:dyDescent="0.15">
      <c r="B61" s="319" t="s">
        <v>44</v>
      </c>
      <c r="C61" s="246"/>
      <c r="D61" s="10">
        <v>95</v>
      </c>
      <c r="E61" s="10">
        <v>84</v>
      </c>
      <c r="F61" s="10">
        <v>4</v>
      </c>
      <c r="G61" s="10">
        <v>4</v>
      </c>
      <c r="H61" s="10">
        <v>3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210">
        <v>0</v>
      </c>
      <c r="AK61" s="48">
        <v>25.6</v>
      </c>
      <c r="AL61" s="49">
        <v>220.8</v>
      </c>
      <c r="AM61" s="49">
        <v>91.2</v>
      </c>
    </row>
    <row r="62" spans="2:39" ht="12" customHeight="1" x14ac:dyDescent="0.15">
      <c r="B62" s="319" t="s">
        <v>45</v>
      </c>
      <c r="C62" s="246"/>
      <c r="D62" s="10">
        <v>505</v>
      </c>
      <c r="E62" s="10">
        <v>378</v>
      </c>
      <c r="F62" s="10">
        <v>16</v>
      </c>
      <c r="G62" s="10">
        <v>37</v>
      </c>
      <c r="H62" s="10">
        <v>39</v>
      </c>
      <c r="I62" s="10">
        <v>18</v>
      </c>
      <c r="J62" s="10">
        <v>10</v>
      </c>
      <c r="K62" s="10">
        <v>3</v>
      </c>
      <c r="L62" s="10">
        <v>3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1</v>
      </c>
      <c r="AJ62" s="210">
        <v>0</v>
      </c>
      <c r="AK62" s="48">
        <v>92.1</v>
      </c>
      <c r="AL62" s="49">
        <v>366.2</v>
      </c>
      <c r="AM62" s="49">
        <v>399</v>
      </c>
    </row>
    <row r="63" spans="2:39" ht="12" customHeight="1" x14ac:dyDescent="0.15">
      <c r="B63" s="319" t="s">
        <v>46</v>
      </c>
      <c r="C63" s="246"/>
      <c r="D63" s="10">
        <v>131</v>
      </c>
      <c r="E63" s="10">
        <v>87</v>
      </c>
      <c r="F63" s="10">
        <v>7</v>
      </c>
      <c r="G63" s="10">
        <v>15</v>
      </c>
      <c r="H63" s="10">
        <v>18</v>
      </c>
      <c r="I63" s="10">
        <v>4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210">
        <v>0</v>
      </c>
      <c r="AK63" s="48">
        <v>95.1</v>
      </c>
      <c r="AL63" s="49">
        <v>283.10000000000002</v>
      </c>
      <c r="AM63" s="49">
        <v>80.8</v>
      </c>
    </row>
    <row r="64" spans="2:39" ht="12" customHeight="1" x14ac:dyDescent="0.15">
      <c r="B64" s="319" t="s">
        <v>47</v>
      </c>
      <c r="C64" s="246"/>
      <c r="D64" s="10">
        <v>86</v>
      </c>
      <c r="E64" s="10">
        <v>63</v>
      </c>
      <c r="F64" s="10">
        <v>4</v>
      </c>
      <c r="G64" s="10">
        <v>11</v>
      </c>
      <c r="H64" s="10">
        <v>5</v>
      </c>
      <c r="I64" s="10">
        <v>3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210">
        <v>0</v>
      </c>
      <c r="AK64" s="48">
        <v>73.5</v>
      </c>
      <c r="AL64" s="49">
        <v>274.7</v>
      </c>
      <c r="AM64" s="49">
        <v>89.9</v>
      </c>
    </row>
    <row r="65" spans="2:39" ht="12" customHeight="1" x14ac:dyDescent="0.15">
      <c r="B65" s="319" t="s">
        <v>48</v>
      </c>
      <c r="C65" s="246"/>
      <c r="D65" s="10">
        <v>209</v>
      </c>
      <c r="E65" s="10">
        <v>165</v>
      </c>
      <c r="F65" s="10">
        <v>9</v>
      </c>
      <c r="G65" s="10">
        <v>17</v>
      </c>
      <c r="H65" s="10">
        <v>12</v>
      </c>
      <c r="I65" s="10">
        <v>3</v>
      </c>
      <c r="J65" s="10">
        <v>3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210">
        <v>0</v>
      </c>
      <c r="AK65" s="48">
        <v>61.1</v>
      </c>
      <c r="AL65" s="49">
        <v>290.3</v>
      </c>
      <c r="AM65" s="49">
        <v>106.1</v>
      </c>
    </row>
    <row r="66" spans="2:39" ht="12" customHeight="1" x14ac:dyDescent="0.15">
      <c r="B66" s="319" t="s">
        <v>49</v>
      </c>
      <c r="C66" s="246"/>
      <c r="D66" s="10">
        <v>95</v>
      </c>
      <c r="E66" s="10">
        <v>74</v>
      </c>
      <c r="F66" s="10">
        <v>3</v>
      </c>
      <c r="G66" s="10">
        <v>1</v>
      </c>
      <c r="H66" s="10">
        <v>11</v>
      </c>
      <c r="I66" s="10">
        <v>2</v>
      </c>
      <c r="J66" s="10">
        <v>2</v>
      </c>
      <c r="K66" s="10">
        <v>1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1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210">
        <v>0</v>
      </c>
      <c r="AK66" s="48">
        <v>86.5</v>
      </c>
      <c r="AL66" s="49">
        <v>391.3</v>
      </c>
      <c r="AM66" s="49">
        <v>281.60000000000002</v>
      </c>
    </row>
    <row r="67" spans="2:39" ht="12" customHeight="1" x14ac:dyDescent="0.15">
      <c r="B67" s="319" t="s">
        <v>50</v>
      </c>
      <c r="C67" s="246"/>
      <c r="D67" s="10">
        <v>78</v>
      </c>
      <c r="E67" s="10">
        <v>59</v>
      </c>
      <c r="F67" s="10">
        <v>0</v>
      </c>
      <c r="G67" s="10">
        <v>8</v>
      </c>
      <c r="H67" s="10">
        <v>10</v>
      </c>
      <c r="I67" s="10">
        <v>1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210">
        <v>0</v>
      </c>
      <c r="AK67" s="48">
        <v>73.3</v>
      </c>
      <c r="AL67" s="49">
        <v>300.89999999999998</v>
      </c>
      <c r="AM67" s="49">
        <v>63</v>
      </c>
    </row>
    <row r="68" spans="2:39" ht="12" customHeight="1" x14ac:dyDescent="0.15">
      <c r="B68" s="319" t="s">
        <v>51</v>
      </c>
      <c r="C68" s="246"/>
      <c r="D68" s="10">
        <v>185</v>
      </c>
      <c r="E68" s="10">
        <v>132</v>
      </c>
      <c r="F68" s="10">
        <v>6</v>
      </c>
      <c r="G68" s="10">
        <v>30</v>
      </c>
      <c r="H68" s="10">
        <v>9</v>
      </c>
      <c r="I68" s="10">
        <v>5</v>
      </c>
      <c r="J68" s="10">
        <v>1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1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1</v>
      </c>
      <c r="AG68" s="10">
        <v>0</v>
      </c>
      <c r="AH68" s="10">
        <v>0</v>
      </c>
      <c r="AI68" s="10">
        <v>0</v>
      </c>
      <c r="AJ68" s="210">
        <v>0</v>
      </c>
      <c r="AK68" s="48">
        <v>97.6</v>
      </c>
      <c r="AL68" s="49">
        <v>340.7</v>
      </c>
      <c r="AM68" s="49">
        <v>359.9</v>
      </c>
    </row>
    <row r="69" spans="2:39" s="5" customFormat="1" ht="12" customHeight="1" x14ac:dyDescent="0.15">
      <c r="B69" s="320" t="s">
        <v>72</v>
      </c>
      <c r="C69" s="269"/>
      <c r="D69" s="7">
        <v>58</v>
      </c>
      <c r="E69" s="7">
        <v>49</v>
      </c>
      <c r="F69" s="7">
        <v>3</v>
      </c>
      <c r="G69" s="7">
        <v>2</v>
      </c>
      <c r="H69" s="7">
        <v>3</v>
      </c>
      <c r="I69" s="7">
        <v>1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213">
        <v>0</v>
      </c>
      <c r="AK69" s="217">
        <v>42.6</v>
      </c>
      <c r="AL69" s="135">
        <v>274.60000000000002</v>
      </c>
      <c r="AM69" s="135">
        <v>117</v>
      </c>
    </row>
    <row r="71" spans="2:39" x14ac:dyDescent="0.15">
      <c r="D71" s="173">
        <f>D6</f>
        <v>10161</v>
      </c>
    </row>
    <row r="72" spans="2:39" x14ac:dyDescent="0.15">
      <c r="D72" s="173" t="str">
        <f>IF(D71=SUM(D8:D11,D12:D22,D23:D69)/3,"OK","NG")</f>
        <v>OK</v>
      </c>
    </row>
  </sheetData>
  <mergeCells count="68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E3:E5"/>
    <mergeCell ref="AK3:AL4"/>
    <mergeCell ref="AM3:AM4"/>
    <mergeCell ref="B4:C5"/>
    <mergeCell ref="AJ3:AJ4"/>
  </mergeCells>
  <phoneticPr fontId="3"/>
  <pageMargins left="0.39370078740157483" right="0.39370078740157483" top="0.59055118110236227" bottom="0.59055118110236227" header="0.51181102362204722" footer="0.51181102362204722"/>
  <pageSetup paperSize="9" scale="92" fitToWidth="0" orientation="portrait" r:id="rId1"/>
  <headerFooter alignWithMargins="0"/>
  <colBreaks count="2" manualBreakCount="2">
    <brk id="15" max="68" man="1"/>
    <brk id="28" max="68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showGridLines="0" zoomScaleNormal="100" workbookViewId="0"/>
  </sheetViews>
  <sheetFormatPr defaultRowHeight="12" x14ac:dyDescent="0.15"/>
  <cols>
    <col min="1" max="1" width="2.5703125" style="12" customWidth="1"/>
    <col min="2" max="2" width="2.5703125" style="1" customWidth="1"/>
    <col min="3" max="3" width="10.7109375" style="1" customWidth="1"/>
    <col min="4" max="16" width="7.28515625" customWidth="1"/>
    <col min="17" max="17" width="8.28515625" customWidth="1"/>
  </cols>
  <sheetData>
    <row r="1" spans="1:16" s="12" customFormat="1" ht="17.25" x14ac:dyDescent="0.2">
      <c r="B1" s="130" t="s">
        <v>353</v>
      </c>
      <c r="C1" s="1"/>
      <c r="D1" s="130" t="s">
        <v>231</v>
      </c>
      <c r="K1" s="130"/>
    </row>
    <row r="2" spans="1:16" s="12" customFormat="1" ht="17.25" x14ac:dyDescent="0.2">
      <c r="A2" s="130"/>
      <c r="B2" s="1" t="s">
        <v>384</v>
      </c>
      <c r="C2" s="2"/>
    </row>
    <row r="3" spans="1:16" s="12" customFormat="1" ht="19.5" customHeight="1" x14ac:dyDescent="0.15">
      <c r="B3" s="367" t="s">
        <v>232</v>
      </c>
      <c r="C3" s="368"/>
      <c r="D3" s="372" t="s">
        <v>91</v>
      </c>
      <c r="E3" s="375" t="s">
        <v>233</v>
      </c>
      <c r="F3" s="375"/>
      <c r="G3" s="375"/>
      <c r="H3" s="375" t="s">
        <v>234</v>
      </c>
      <c r="I3" s="375"/>
      <c r="J3" s="375"/>
      <c r="K3" s="375" t="s">
        <v>235</v>
      </c>
      <c r="L3" s="375"/>
      <c r="M3" s="375"/>
      <c r="N3" s="375" t="s">
        <v>236</v>
      </c>
      <c r="O3" s="375"/>
      <c r="P3" s="375"/>
    </row>
    <row r="4" spans="1:16" s="12" customFormat="1" ht="15" customHeight="1" x14ac:dyDescent="0.15">
      <c r="B4" s="370"/>
      <c r="C4" s="371"/>
      <c r="D4" s="373"/>
      <c r="E4" s="376" t="s">
        <v>217</v>
      </c>
      <c r="F4" s="375" t="s">
        <v>228</v>
      </c>
      <c r="G4" s="375"/>
      <c r="H4" s="376" t="s">
        <v>217</v>
      </c>
      <c r="I4" s="375" t="s">
        <v>228</v>
      </c>
      <c r="J4" s="375"/>
      <c r="K4" s="376" t="s">
        <v>217</v>
      </c>
      <c r="L4" s="375" t="s">
        <v>228</v>
      </c>
      <c r="M4" s="375"/>
      <c r="N4" s="376" t="s">
        <v>217</v>
      </c>
      <c r="O4" s="375" t="s">
        <v>228</v>
      </c>
      <c r="P4" s="375"/>
    </row>
    <row r="5" spans="1:16" s="12" customFormat="1" ht="12.75" customHeight="1" x14ac:dyDescent="0.15">
      <c r="B5" s="370"/>
      <c r="C5" s="371"/>
      <c r="D5" s="373"/>
      <c r="E5" s="376"/>
      <c r="F5" s="328"/>
      <c r="G5" s="328"/>
      <c r="H5" s="376"/>
      <c r="I5" s="328"/>
      <c r="J5" s="328"/>
      <c r="K5" s="376"/>
      <c r="L5" s="328"/>
      <c r="M5" s="328"/>
      <c r="N5" s="376"/>
      <c r="O5" s="328"/>
      <c r="P5" s="328"/>
    </row>
    <row r="6" spans="1:16" s="12" customFormat="1" ht="12" customHeight="1" x14ac:dyDescent="0.15">
      <c r="B6" s="350" t="s">
        <v>84</v>
      </c>
      <c r="C6" s="351"/>
      <c r="D6" s="373"/>
      <c r="E6" s="376"/>
      <c r="F6" s="377" t="s">
        <v>230</v>
      </c>
      <c r="G6" s="376" t="s">
        <v>219</v>
      </c>
      <c r="H6" s="376"/>
      <c r="I6" s="377" t="s">
        <v>230</v>
      </c>
      <c r="J6" s="376" t="s">
        <v>219</v>
      </c>
      <c r="K6" s="376"/>
      <c r="L6" s="377" t="s">
        <v>230</v>
      </c>
      <c r="M6" s="376" t="s">
        <v>219</v>
      </c>
      <c r="N6" s="376"/>
      <c r="O6" s="377" t="s">
        <v>230</v>
      </c>
      <c r="P6" s="376" t="s">
        <v>219</v>
      </c>
    </row>
    <row r="7" spans="1:16" s="12" customFormat="1" ht="15.75" customHeight="1" x14ac:dyDescent="0.15">
      <c r="B7" s="352"/>
      <c r="C7" s="349"/>
      <c r="D7" s="374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</row>
    <row r="8" spans="1:16" ht="12" customHeight="1" x14ac:dyDescent="0.15">
      <c r="B8" s="339" t="s">
        <v>0</v>
      </c>
      <c r="C8" s="366"/>
      <c r="D8" s="131">
        <v>10161</v>
      </c>
      <c r="E8" s="131">
        <v>10101</v>
      </c>
      <c r="F8" s="55">
        <v>1600.3</v>
      </c>
      <c r="G8" s="55">
        <v>9.4</v>
      </c>
      <c r="H8" s="131">
        <v>7562</v>
      </c>
      <c r="I8" s="55">
        <v>320.2</v>
      </c>
      <c r="J8" s="55">
        <v>81.900000000000006</v>
      </c>
      <c r="K8" s="131">
        <v>10155</v>
      </c>
      <c r="L8" s="55">
        <v>672</v>
      </c>
      <c r="M8" s="55">
        <v>0.4</v>
      </c>
      <c r="N8" s="131">
        <v>10158</v>
      </c>
      <c r="O8" s="55">
        <v>709.7</v>
      </c>
      <c r="P8" s="55">
        <v>0.2</v>
      </c>
    </row>
    <row r="9" spans="1:16" ht="12" customHeight="1" x14ac:dyDescent="0.15">
      <c r="B9" s="339" t="s">
        <v>1</v>
      </c>
      <c r="C9" s="366"/>
      <c r="D9" s="132">
        <v>4709</v>
      </c>
      <c r="E9" s="132">
        <v>4674</v>
      </c>
      <c r="F9" s="133">
        <v>1499.2</v>
      </c>
      <c r="G9" s="133">
        <v>11.1</v>
      </c>
      <c r="H9" s="132">
        <v>3399</v>
      </c>
      <c r="I9" s="133">
        <v>336</v>
      </c>
      <c r="J9" s="133">
        <v>93.5</v>
      </c>
      <c r="K9" s="132">
        <v>4706</v>
      </c>
      <c r="L9" s="133">
        <v>441.7</v>
      </c>
      <c r="M9" s="133">
        <v>0.3</v>
      </c>
      <c r="N9" s="132">
        <v>4709</v>
      </c>
      <c r="O9" s="133">
        <v>0</v>
      </c>
      <c r="P9" s="133">
        <v>0</v>
      </c>
    </row>
    <row r="10" spans="1:16" ht="12" customHeight="1" x14ac:dyDescent="0.15">
      <c r="B10" s="67"/>
      <c r="C10" s="18" t="s">
        <v>65</v>
      </c>
      <c r="D10" s="118">
        <v>2280</v>
      </c>
      <c r="E10" s="118">
        <v>2259</v>
      </c>
      <c r="F10" s="49">
        <v>1444.8</v>
      </c>
      <c r="G10" s="49">
        <v>13.3</v>
      </c>
      <c r="H10" s="118">
        <v>1649</v>
      </c>
      <c r="I10" s="49">
        <v>337.7</v>
      </c>
      <c r="J10" s="49">
        <v>93.5</v>
      </c>
      <c r="K10" s="118">
        <v>2278</v>
      </c>
      <c r="L10" s="49">
        <v>562.5</v>
      </c>
      <c r="M10" s="49">
        <v>0.5</v>
      </c>
      <c r="N10" s="118">
        <v>2280</v>
      </c>
      <c r="O10" s="49">
        <v>0</v>
      </c>
      <c r="P10" s="49">
        <v>0</v>
      </c>
    </row>
    <row r="11" spans="1:16" ht="12" customHeight="1" x14ac:dyDescent="0.15">
      <c r="B11" s="67"/>
      <c r="C11" s="18" t="s">
        <v>66</v>
      </c>
      <c r="D11" s="118">
        <v>1219</v>
      </c>
      <c r="E11" s="118">
        <v>1213</v>
      </c>
      <c r="F11" s="49">
        <v>1370</v>
      </c>
      <c r="G11" s="49">
        <v>6.7</v>
      </c>
      <c r="H11" s="118">
        <v>846</v>
      </c>
      <c r="I11" s="49">
        <v>333.8</v>
      </c>
      <c r="J11" s="49">
        <v>102.1</v>
      </c>
      <c r="K11" s="118">
        <v>1219</v>
      </c>
      <c r="L11" s="49">
        <v>0</v>
      </c>
      <c r="M11" s="49">
        <v>0</v>
      </c>
      <c r="N11" s="118">
        <v>1219</v>
      </c>
      <c r="O11" s="49">
        <v>0</v>
      </c>
      <c r="P11" s="49">
        <v>0</v>
      </c>
    </row>
    <row r="12" spans="1:16" ht="12" customHeight="1" x14ac:dyDescent="0.15">
      <c r="B12" s="67"/>
      <c r="C12" s="18" t="s">
        <v>67</v>
      </c>
      <c r="D12" s="118">
        <v>1210</v>
      </c>
      <c r="E12" s="118">
        <v>1202</v>
      </c>
      <c r="F12" s="49">
        <v>1739</v>
      </c>
      <c r="G12" s="49">
        <v>11.5</v>
      </c>
      <c r="H12" s="118">
        <v>904</v>
      </c>
      <c r="I12" s="49">
        <v>335</v>
      </c>
      <c r="J12" s="49">
        <v>84.7</v>
      </c>
      <c r="K12" s="118">
        <v>1209</v>
      </c>
      <c r="L12" s="49">
        <v>200</v>
      </c>
      <c r="M12" s="49">
        <v>0.2</v>
      </c>
      <c r="N12" s="118">
        <v>1210</v>
      </c>
      <c r="O12" s="49">
        <v>0</v>
      </c>
      <c r="P12" s="49">
        <v>0</v>
      </c>
    </row>
    <row r="13" spans="1:16" ht="12" customHeight="1" x14ac:dyDescent="0.15">
      <c r="B13" s="320" t="s">
        <v>5</v>
      </c>
      <c r="C13" s="269"/>
      <c r="D13" s="134">
        <v>5452</v>
      </c>
      <c r="E13" s="134">
        <v>5427</v>
      </c>
      <c r="F13" s="135">
        <v>1741.9</v>
      </c>
      <c r="G13" s="135">
        <v>8</v>
      </c>
      <c r="H13" s="134">
        <v>4163</v>
      </c>
      <c r="I13" s="135">
        <v>304.2</v>
      </c>
      <c r="J13" s="135">
        <v>71.900000000000006</v>
      </c>
      <c r="K13" s="134">
        <v>5449</v>
      </c>
      <c r="L13" s="135">
        <v>902.3</v>
      </c>
      <c r="M13" s="135">
        <v>0.5</v>
      </c>
      <c r="N13" s="134">
        <v>5449</v>
      </c>
      <c r="O13" s="135">
        <v>709.7</v>
      </c>
      <c r="P13" s="135">
        <v>0.4</v>
      </c>
    </row>
    <row r="14" spans="1:16" ht="12" customHeight="1" x14ac:dyDescent="0.15">
      <c r="B14" s="319" t="s">
        <v>74</v>
      </c>
      <c r="C14" s="246"/>
      <c r="D14" s="131">
        <v>263</v>
      </c>
      <c r="E14" s="131">
        <v>263</v>
      </c>
      <c r="F14" s="55">
        <v>0</v>
      </c>
      <c r="G14" s="55">
        <v>0</v>
      </c>
      <c r="H14" s="131">
        <v>221</v>
      </c>
      <c r="I14" s="55">
        <v>342.3</v>
      </c>
      <c r="J14" s="55">
        <v>54.7</v>
      </c>
      <c r="K14" s="131">
        <v>262</v>
      </c>
      <c r="L14" s="55">
        <v>960</v>
      </c>
      <c r="M14" s="55">
        <v>3.7</v>
      </c>
      <c r="N14" s="131">
        <v>262</v>
      </c>
      <c r="O14" s="55">
        <v>300</v>
      </c>
      <c r="P14" s="55">
        <v>1.1000000000000001</v>
      </c>
    </row>
    <row r="15" spans="1:16" ht="12" customHeight="1" x14ac:dyDescent="0.15">
      <c r="B15" s="319" t="s">
        <v>75</v>
      </c>
      <c r="C15" s="246"/>
      <c r="D15" s="131">
        <v>1037</v>
      </c>
      <c r="E15" s="131">
        <v>1024</v>
      </c>
      <c r="F15" s="55">
        <v>1687.7</v>
      </c>
      <c r="G15" s="55">
        <v>21.2</v>
      </c>
      <c r="H15" s="131">
        <v>782</v>
      </c>
      <c r="I15" s="55">
        <v>308.39999999999998</v>
      </c>
      <c r="J15" s="55">
        <v>75.8</v>
      </c>
      <c r="K15" s="131">
        <v>1037</v>
      </c>
      <c r="L15" s="55">
        <v>0</v>
      </c>
      <c r="M15" s="55">
        <v>0</v>
      </c>
      <c r="N15" s="131">
        <v>1036</v>
      </c>
      <c r="O15" s="55">
        <v>300</v>
      </c>
      <c r="P15" s="55">
        <v>0.3</v>
      </c>
    </row>
    <row r="16" spans="1:16" ht="12" customHeight="1" x14ac:dyDescent="0.15">
      <c r="B16" s="319" t="s">
        <v>76</v>
      </c>
      <c r="C16" s="246"/>
      <c r="D16" s="131">
        <v>992</v>
      </c>
      <c r="E16" s="131">
        <v>989</v>
      </c>
      <c r="F16" s="55">
        <v>1220</v>
      </c>
      <c r="G16" s="55">
        <v>3.7</v>
      </c>
      <c r="H16" s="131">
        <v>728</v>
      </c>
      <c r="I16" s="55">
        <v>286.89999999999998</v>
      </c>
      <c r="J16" s="55">
        <v>76.400000000000006</v>
      </c>
      <c r="K16" s="131">
        <v>991</v>
      </c>
      <c r="L16" s="55">
        <v>972</v>
      </c>
      <c r="M16" s="55">
        <v>1</v>
      </c>
      <c r="N16" s="131">
        <v>992</v>
      </c>
      <c r="O16" s="55">
        <v>0</v>
      </c>
      <c r="P16" s="55">
        <v>0</v>
      </c>
    </row>
    <row r="17" spans="2:16" ht="12" customHeight="1" x14ac:dyDescent="0.15">
      <c r="B17" s="319" t="s">
        <v>77</v>
      </c>
      <c r="C17" s="246"/>
      <c r="D17" s="131">
        <v>3288</v>
      </c>
      <c r="E17" s="131">
        <v>3265</v>
      </c>
      <c r="F17" s="55">
        <v>1493</v>
      </c>
      <c r="G17" s="55">
        <v>10.4</v>
      </c>
      <c r="H17" s="131">
        <v>2362</v>
      </c>
      <c r="I17" s="55">
        <v>330</v>
      </c>
      <c r="J17" s="55">
        <v>92.9</v>
      </c>
      <c r="K17" s="131">
        <v>3286</v>
      </c>
      <c r="L17" s="55">
        <v>562.5</v>
      </c>
      <c r="M17" s="55">
        <v>0.3</v>
      </c>
      <c r="N17" s="131">
        <v>3288</v>
      </c>
      <c r="O17" s="55">
        <v>0</v>
      </c>
      <c r="P17" s="55">
        <v>0</v>
      </c>
    </row>
    <row r="18" spans="2:16" ht="12" customHeight="1" x14ac:dyDescent="0.15">
      <c r="B18" s="319" t="s">
        <v>78</v>
      </c>
      <c r="C18" s="246"/>
      <c r="D18" s="131">
        <v>902</v>
      </c>
      <c r="E18" s="131">
        <v>896</v>
      </c>
      <c r="F18" s="55">
        <v>1652</v>
      </c>
      <c r="G18" s="55">
        <v>11</v>
      </c>
      <c r="H18" s="131">
        <v>679</v>
      </c>
      <c r="I18" s="55">
        <v>335.5</v>
      </c>
      <c r="J18" s="55">
        <v>83</v>
      </c>
      <c r="K18" s="131">
        <v>901</v>
      </c>
      <c r="L18" s="55">
        <v>200</v>
      </c>
      <c r="M18" s="55">
        <v>0.2</v>
      </c>
      <c r="N18" s="131">
        <v>902</v>
      </c>
      <c r="O18" s="55">
        <v>0</v>
      </c>
      <c r="P18" s="55">
        <v>0</v>
      </c>
    </row>
    <row r="19" spans="2:16" ht="12" customHeight="1" x14ac:dyDescent="0.15">
      <c r="B19" s="319" t="s">
        <v>79</v>
      </c>
      <c r="C19" s="246"/>
      <c r="D19" s="131">
        <v>184</v>
      </c>
      <c r="E19" s="131">
        <v>184</v>
      </c>
      <c r="F19" s="55">
        <v>0</v>
      </c>
      <c r="G19" s="55">
        <v>0</v>
      </c>
      <c r="H19" s="131">
        <v>158</v>
      </c>
      <c r="I19" s="55">
        <v>253.6</v>
      </c>
      <c r="J19" s="55">
        <v>35.799999999999997</v>
      </c>
      <c r="K19" s="131">
        <v>184</v>
      </c>
      <c r="L19" s="55">
        <v>0</v>
      </c>
      <c r="M19" s="55">
        <v>0</v>
      </c>
      <c r="N19" s="131">
        <v>184</v>
      </c>
      <c r="O19" s="55">
        <v>0</v>
      </c>
      <c r="P19" s="55">
        <v>0</v>
      </c>
    </row>
    <row r="20" spans="2:16" ht="12" customHeight="1" x14ac:dyDescent="0.15">
      <c r="B20" s="319" t="s">
        <v>80</v>
      </c>
      <c r="C20" s="246"/>
      <c r="D20" s="131">
        <v>1219</v>
      </c>
      <c r="E20" s="131">
        <v>1213</v>
      </c>
      <c r="F20" s="55">
        <v>1370</v>
      </c>
      <c r="G20" s="55">
        <v>6.7</v>
      </c>
      <c r="H20" s="131">
        <v>846</v>
      </c>
      <c r="I20" s="55">
        <v>333.8</v>
      </c>
      <c r="J20" s="55">
        <v>102.1</v>
      </c>
      <c r="K20" s="131">
        <v>1219</v>
      </c>
      <c r="L20" s="55">
        <v>0</v>
      </c>
      <c r="M20" s="55">
        <v>0</v>
      </c>
      <c r="N20" s="131">
        <v>1219</v>
      </c>
      <c r="O20" s="55">
        <v>0</v>
      </c>
      <c r="P20" s="55">
        <v>0</v>
      </c>
    </row>
    <row r="21" spans="2:16" ht="12" customHeight="1" x14ac:dyDescent="0.15">
      <c r="B21" s="319" t="s">
        <v>206</v>
      </c>
      <c r="C21" s="246"/>
      <c r="D21" s="131">
        <v>605</v>
      </c>
      <c r="E21" s="131">
        <v>601</v>
      </c>
      <c r="F21" s="55">
        <v>2217.5</v>
      </c>
      <c r="G21" s="55">
        <v>14.7</v>
      </c>
      <c r="H21" s="131">
        <v>496</v>
      </c>
      <c r="I21" s="55">
        <v>330.2</v>
      </c>
      <c r="J21" s="55">
        <v>59.5</v>
      </c>
      <c r="K21" s="131">
        <v>605</v>
      </c>
      <c r="L21" s="55">
        <v>0</v>
      </c>
      <c r="M21" s="55">
        <v>0</v>
      </c>
      <c r="N21" s="131">
        <v>605</v>
      </c>
      <c r="O21" s="55">
        <v>0</v>
      </c>
      <c r="P21" s="55">
        <v>0</v>
      </c>
    </row>
    <row r="22" spans="2:16" ht="12" customHeight="1" x14ac:dyDescent="0.15">
      <c r="B22" s="319" t="s">
        <v>207</v>
      </c>
      <c r="C22" s="246"/>
      <c r="D22" s="131">
        <v>324</v>
      </c>
      <c r="E22" s="131">
        <v>323</v>
      </c>
      <c r="F22" s="55">
        <v>1000</v>
      </c>
      <c r="G22" s="55">
        <v>3.1</v>
      </c>
      <c r="H22" s="131">
        <v>277</v>
      </c>
      <c r="I22" s="55">
        <v>292.8</v>
      </c>
      <c r="J22" s="55">
        <v>42.5</v>
      </c>
      <c r="K22" s="131">
        <v>324</v>
      </c>
      <c r="L22" s="55">
        <v>0</v>
      </c>
      <c r="M22" s="55">
        <v>0</v>
      </c>
      <c r="N22" s="131">
        <v>324</v>
      </c>
      <c r="O22" s="55">
        <v>0</v>
      </c>
      <c r="P22" s="55">
        <v>0</v>
      </c>
    </row>
    <row r="23" spans="2:16" ht="12" customHeight="1" x14ac:dyDescent="0.15">
      <c r="B23" s="319" t="s">
        <v>87</v>
      </c>
      <c r="C23" s="246"/>
      <c r="D23" s="131">
        <v>722</v>
      </c>
      <c r="E23" s="131">
        <v>720</v>
      </c>
      <c r="F23" s="55">
        <v>2538.5</v>
      </c>
      <c r="G23" s="55">
        <v>7</v>
      </c>
      <c r="H23" s="131">
        <v>531</v>
      </c>
      <c r="I23" s="55">
        <v>311.10000000000002</v>
      </c>
      <c r="J23" s="55">
        <v>82.3</v>
      </c>
      <c r="K23" s="131">
        <v>721</v>
      </c>
      <c r="L23" s="55">
        <v>775</v>
      </c>
      <c r="M23" s="55">
        <v>1.1000000000000001</v>
      </c>
      <c r="N23" s="131">
        <v>722</v>
      </c>
      <c r="O23" s="55">
        <v>0</v>
      </c>
      <c r="P23" s="55">
        <v>0</v>
      </c>
    </row>
    <row r="24" spans="2:16" ht="12" customHeight="1" x14ac:dyDescent="0.15">
      <c r="B24" s="320" t="s">
        <v>208</v>
      </c>
      <c r="C24" s="269"/>
      <c r="D24" s="131">
        <v>625</v>
      </c>
      <c r="E24" s="131">
        <v>623</v>
      </c>
      <c r="F24" s="55">
        <v>1500</v>
      </c>
      <c r="G24" s="55">
        <v>4.8</v>
      </c>
      <c r="H24" s="131">
        <v>482</v>
      </c>
      <c r="I24" s="55">
        <v>298.7</v>
      </c>
      <c r="J24" s="55">
        <v>68.3</v>
      </c>
      <c r="K24" s="131">
        <v>625</v>
      </c>
      <c r="L24" s="55">
        <v>0</v>
      </c>
      <c r="M24" s="55">
        <v>0</v>
      </c>
      <c r="N24" s="131">
        <v>624</v>
      </c>
      <c r="O24" s="55">
        <v>1529</v>
      </c>
      <c r="P24" s="55">
        <v>2.4</v>
      </c>
    </row>
    <row r="25" spans="2:16" ht="12" customHeight="1" x14ac:dyDescent="0.15">
      <c r="B25" s="339" t="s">
        <v>6</v>
      </c>
      <c r="C25" s="366"/>
      <c r="D25" s="132">
        <v>263</v>
      </c>
      <c r="E25" s="132">
        <v>263</v>
      </c>
      <c r="F25" s="133">
        <v>0</v>
      </c>
      <c r="G25" s="133">
        <v>0</v>
      </c>
      <c r="H25" s="132">
        <v>221</v>
      </c>
      <c r="I25" s="133">
        <v>342.3</v>
      </c>
      <c r="J25" s="133">
        <v>54.7</v>
      </c>
      <c r="K25" s="132">
        <v>262</v>
      </c>
      <c r="L25" s="133">
        <v>960</v>
      </c>
      <c r="M25" s="133">
        <v>3.7</v>
      </c>
      <c r="N25" s="132">
        <v>262</v>
      </c>
      <c r="O25" s="133">
        <v>300</v>
      </c>
      <c r="P25" s="133">
        <v>1.1000000000000001</v>
      </c>
    </row>
    <row r="26" spans="2:16" ht="12" customHeight="1" x14ac:dyDescent="0.15">
      <c r="B26" s="319" t="s">
        <v>7</v>
      </c>
      <c r="C26" s="246"/>
      <c r="D26" s="118">
        <v>90</v>
      </c>
      <c r="E26" s="118">
        <v>89</v>
      </c>
      <c r="F26" s="49">
        <v>740</v>
      </c>
      <c r="G26" s="49">
        <v>8.1999999999999993</v>
      </c>
      <c r="H26" s="118">
        <v>60</v>
      </c>
      <c r="I26" s="49">
        <v>294.60000000000002</v>
      </c>
      <c r="J26" s="49">
        <v>98.2</v>
      </c>
      <c r="K26" s="118">
        <v>90</v>
      </c>
      <c r="L26" s="49">
        <v>0</v>
      </c>
      <c r="M26" s="49">
        <v>0</v>
      </c>
      <c r="N26" s="118">
        <v>90</v>
      </c>
      <c r="O26" s="49">
        <v>0</v>
      </c>
      <c r="P26" s="49">
        <v>0</v>
      </c>
    </row>
    <row r="27" spans="2:16" ht="12" customHeight="1" x14ac:dyDescent="0.15">
      <c r="B27" s="319" t="s">
        <v>8</v>
      </c>
      <c r="C27" s="246"/>
      <c r="D27" s="118">
        <v>179</v>
      </c>
      <c r="E27" s="118">
        <v>179</v>
      </c>
      <c r="F27" s="49">
        <v>0</v>
      </c>
      <c r="G27" s="49">
        <v>0</v>
      </c>
      <c r="H27" s="118">
        <v>136</v>
      </c>
      <c r="I27" s="49">
        <v>310</v>
      </c>
      <c r="J27" s="49">
        <v>74.5</v>
      </c>
      <c r="K27" s="118">
        <v>179</v>
      </c>
      <c r="L27" s="49">
        <v>0</v>
      </c>
      <c r="M27" s="49">
        <v>0</v>
      </c>
      <c r="N27" s="118">
        <v>179</v>
      </c>
      <c r="O27" s="49">
        <v>0</v>
      </c>
      <c r="P27" s="49">
        <v>0</v>
      </c>
    </row>
    <row r="28" spans="2:16" ht="12" customHeight="1" x14ac:dyDescent="0.15">
      <c r="B28" s="319" t="s">
        <v>9</v>
      </c>
      <c r="C28" s="246"/>
      <c r="D28" s="118">
        <v>255</v>
      </c>
      <c r="E28" s="118">
        <v>249</v>
      </c>
      <c r="F28" s="49">
        <v>1966.7</v>
      </c>
      <c r="G28" s="49">
        <v>46.3</v>
      </c>
      <c r="H28" s="118">
        <v>184</v>
      </c>
      <c r="I28" s="49">
        <v>313.5</v>
      </c>
      <c r="J28" s="49">
        <v>87.3</v>
      </c>
      <c r="K28" s="118">
        <v>255</v>
      </c>
      <c r="L28" s="49">
        <v>0</v>
      </c>
      <c r="M28" s="49">
        <v>0</v>
      </c>
      <c r="N28" s="118">
        <v>255</v>
      </c>
      <c r="O28" s="49">
        <v>0</v>
      </c>
      <c r="P28" s="49">
        <v>0</v>
      </c>
    </row>
    <row r="29" spans="2:16" ht="12" customHeight="1" x14ac:dyDescent="0.15">
      <c r="B29" s="319" t="s">
        <v>10</v>
      </c>
      <c r="C29" s="246"/>
      <c r="D29" s="118">
        <v>178</v>
      </c>
      <c r="E29" s="118">
        <v>178</v>
      </c>
      <c r="F29" s="49">
        <v>0</v>
      </c>
      <c r="G29" s="49">
        <v>0</v>
      </c>
      <c r="H29" s="118">
        <v>143</v>
      </c>
      <c r="I29" s="49">
        <v>268.8</v>
      </c>
      <c r="J29" s="49">
        <v>52.8</v>
      </c>
      <c r="K29" s="118">
        <v>178</v>
      </c>
      <c r="L29" s="49">
        <v>0</v>
      </c>
      <c r="M29" s="49">
        <v>0</v>
      </c>
      <c r="N29" s="118">
        <v>178</v>
      </c>
      <c r="O29" s="49">
        <v>0</v>
      </c>
      <c r="P29" s="49">
        <v>0</v>
      </c>
    </row>
    <row r="30" spans="2:16" ht="12" customHeight="1" x14ac:dyDescent="0.15">
      <c r="B30" s="319" t="s">
        <v>11</v>
      </c>
      <c r="C30" s="246"/>
      <c r="D30" s="118">
        <v>130</v>
      </c>
      <c r="E30" s="118">
        <v>129</v>
      </c>
      <c r="F30" s="49">
        <v>500</v>
      </c>
      <c r="G30" s="49">
        <v>3.8</v>
      </c>
      <c r="H30" s="118">
        <v>100</v>
      </c>
      <c r="I30" s="49">
        <v>318.5</v>
      </c>
      <c r="J30" s="49">
        <v>73.5</v>
      </c>
      <c r="K30" s="118">
        <v>130</v>
      </c>
      <c r="L30" s="49">
        <v>0</v>
      </c>
      <c r="M30" s="49">
        <v>0</v>
      </c>
      <c r="N30" s="118">
        <v>129</v>
      </c>
      <c r="O30" s="49">
        <v>300</v>
      </c>
      <c r="P30" s="49">
        <v>2.2999999999999998</v>
      </c>
    </row>
    <row r="31" spans="2:16" ht="12" customHeight="1" x14ac:dyDescent="0.15">
      <c r="B31" s="319" t="s">
        <v>12</v>
      </c>
      <c r="C31" s="246"/>
      <c r="D31" s="118">
        <v>205</v>
      </c>
      <c r="E31" s="118">
        <v>200</v>
      </c>
      <c r="F31" s="49">
        <v>1780</v>
      </c>
      <c r="G31" s="49">
        <v>43.4</v>
      </c>
      <c r="H31" s="118">
        <v>159</v>
      </c>
      <c r="I31" s="49">
        <v>331.8</v>
      </c>
      <c r="J31" s="49">
        <v>74.5</v>
      </c>
      <c r="K31" s="118">
        <v>205</v>
      </c>
      <c r="L31" s="49">
        <v>0</v>
      </c>
      <c r="M31" s="49">
        <v>0</v>
      </c>
      <c r="N31" s="118">
        <v>205</v>
      </c>
      <c r="O31" s="49">
        <v>0</v>
      </c>
      <c r="P31" s="49">
        <v>0</v>
      </c>
    </row>
    <row r="32" spans="2:16" ht="12" customHeight="1" x14ac:dyDescent="0.15">
      <c r="B32" s="319" t="s">
        <v>13</v>
      </c>
      <c r="C32" s="246"/>
      <c r="D32" s="118">
        <v>469</v>
      </c>
      <c r="E32" s="118">
        <v>469</v>
      </c>
      <c r="F32" s="49">
        <v>0</v>
      </c>
      <c r="G32" s="49">
        <v>0</v>
      </c>
      <c r="H32" s="118">
        <v>326</v>
      </c>
      <c r="I32" s="49">
        <v>307.7</v>
      </c>
      <c r="J32" s="49">
        <v>93.8</v>
      </c>
      <c r="K32" s="118">
        <v>469</v>
      </c>
      <c r="L32" s="49">
        <v>0</v>
      </c>
      <c r="M32" s="49">
        <v>0</v>
      </c>
      <c r="N32" s="118">
        <v>469</v>
      </c>
      <c r="O32" s="49">
        <v>0</v>
      </c>
      <c r="P32" s="49">
        <v>0</v>
      </c>
    </row>
    <row r="33" spans="2:16" ht="12" customHeight="1" x14ac:dyDescent="0.15">
      <c r="B33" s="319" t="s">
        <v>14</v>
      </c>
      <c r="C33" s="246"/>
      <c r="D33" s="118">
        <v>296</v>
      </c>
      <c r="E33" s="118">
        <v>295</v>
      </c>
      <c r="F33" s="49">
        <v>1660</v>
      </c>
      <c r="G33" s="49">
        <v>5.6</v>
      </c>
      <c r="H33" s="118">
        <v>216</v>
      </c>
      <c r="I33" s="49">
        <v>273.60000000000002</v>
      </c>
      <c r="J33" s="49">
        <v>73.900000000000006</v>
      </c>
      <c r="K33" s="118">
        <v>296</v>
      </c>
      <c r="L33" s="49">
        <v>0</v>
      </c>
      <c r="M33" s="49">
        <v>0</v>
      </c>
      <c r="N33" s="118">
        <v>296</v>
      </c>
      <c r="O33" s="49">
        <v>0</v>
      </c>
      <c r="P33" s="49">
        <v>0</v>
      </c>
    </row>
    <row r="34" spans="2:16" ht="12" customHeight="1" x14ac:dyDescent="0.15">
      <c r="B34" s="319" t="s">
        <v>15</v>
      </c>
      <c r="C34" s="246"/>
      <c r="D34" s="118">
        <v>316</v>
      </c>
      <c r="E34" s="118">
        <v>316</v>
      </c>
      <c r="F34" s="49">
        <v>0</v>
      </c>
      <c r="G34" s="49">
        <v>0</v>
      </c>
      <c r="H34" s="118">
        <v>220</v>
      </c>
      <c r="I34" s="49">
        <v>280.89999999999998</v>
      </c>
      <c r="J34" s="49">
        <v>85.3</v>
      </c>
      <c r="K34" s="118">
        <v>316</v>
      </c>
      <c r="L34" s="49">
        <v>0</v>
      </c>
      <c r="M34" s="49">
        <v>0</v>
      </c>
      <c r="N34" s="118">
        <v>316</v>
      </c>
      <c r="O34" s="49">
        <v>0</v>
      </c>
      <c r="P34" s="49">
        <v>0</v>
      </c>
    </row>
    <row r="35" spans="2:16" ht="12" customHeight="1" x14ac:dyDescent="0.15">
      <c r="B35" s="319" t="s">
        <v>16</v>
      </c>
      <c r="C35" s="246"/>
      <c r="D35" s="118">
        <v>622</v>
      </c>
      <c r="E35" s="118">
        <v>619</v>
      </c>
      <c r="F35" s="49">
        <v>950</v>
      </c>
      <c r="G35" s="49">
        <v>4.5999999999999996</v>
      </c>
      <c r="H35" s="118">
        <v>424</v>
      </c>
      <c r="I35" s="49">
        <v>343</v>
      </c>
      <c r="J35" s="49">
        <v>109.2</v>
      </c>
      <c r="K35" s="118">
        <v>621</v>
      </c>
      <c r="L35" s="49">
        <v>860</v>
      </c>
      <c r="M35" s="49">
        <v>1.4</v>
      </c>
      <c r="N35" s="118">
        <v>622</v>
      </c>
      <c r="O35" s="49">
        <v>0</v>
      </c>
      <c r="P35" s="49">
        <v>0</v>
      </c>
    </row>
    <row r="36" spans="2:16" ht="12" customHeight="1" x14ac:dyDescent="0.15">
      <c r="B36" s="319" t="s">
        <v>17</v>
      </c>
      <c r="C36" s="246"/>
      <c r="D36" s="118">
        <v>464</v>
      </c>
      <c r="E36" s="118">
        <v>463</v>
      </c>
      <c r="F36" s="49">
        <v>1500</v>
      </c>
      <c r="G36" s="49">
        <v>3.2</v>
      </c>
      <c r="H36" s="118">
        <v>325</v>
      </c>
      <c r="I36" s="49">
        <v>307.7</v>
      </c>
      <c r="J36" s="49">
        <v>92.2</v>
      </c>
      <c r="K36" s="118">
        <v>463</v>
      </c>
      <c r="L36" s="49">
        <v>265</v>
      </c>
      <c r="M36" s="49">
        <v>0.6</v>
      </c>
      <c r="N36" s="118">
        <v>464</v>
      </c>
      <c r="O36" s="49">
        <v>0</v>
      </c>
      <c r="P36" s="49">
        <v>0</v>
      </c>
    </row>
    <row r="37" spans="2:16" ht="12" customHeight="1" x14ac:dyDescent="0.15">
      <c r="B37" s="319" t="s">
        <v>18</v>
      </c>
      <c r="C37" s="246"/>
      <c r="D37" s="118">
        <v>632</v>
      </c>
      <c r="E37" s="118">
        <v>622</v>
      </c>
      <c r="F37" s="49">
        <v>1193</v>
      </c>
      <c r="G37" s="49">
        <v>18.899999999999999</v>
      </c>
      <c r="H37" s="118">
        <v>481</v>
      </c>
      <c r="I37" s="49">
        <v>339.8</v>
      </c>
      <c r="J37" s="49">
        <v>81.2</v>
      </c>
      <c r="K37" s="118">
        <v>632</v>
      </c>
      <c r="L37" s="49">
        <v>0</v>
      </c>
      <c r="M37" s="49">
        <v>0</v>
      </c>
      <c r="N37" s="118">
        <v>632</v>
      </c>
      <c r="O37" s="49">
        <v>0</v>
      </c>
      <c r="P37" s="49">
        <v>0</v>
      </c>
    </row>
    <row r="38" spans="2:16" ht="12" customHeight="1" x14ac:dyDescent="0.15">
      <c r="B38" s="319" t="s">
        <v>19</v>
      </c>
      <c r="C38" s="246"/>
      <c r="D38" s="118">
        <v>562</v>
      </c>
      <c r="E38" s="118">
        <v>555</v>
      </c>
      <c r="F38" s="49">
        <v>2008.6</v>
      </c>
      <c r="G38" s="49">
        <v>25</v>
      </c>
      <c r="H38" s="118">
        <v>419</v>
      </c>
      <c r="I38" s="49">
        <v>357.3</v>
      </c>
      <c r="J38" s="49">
        <v>90.9</v>
      </c>
      <c r="K38" s="118">
        <v>562</v>
      </c>
      <c r="L38" s="49">
        <v>0</v>
      </c>
      <c r="M38" s="49">
        <v>0</v>
      </c>
      <c r="N38" s="118">
        <v>562</v>
      </c>
      <c r="O38" s="49">
        <v>0</v>
      </c>
      <c r="P38" s="49">
        <v>0</v>
      </c>
    </row>
    <row r="39" spans="2:16" ht="12" customHeight="1" x14ac:dyDescent="0.15">
      <c r="B39" s="319" t="s">
        <v>20</v>
      </c>
      <c r="C39" s="246"/>
      <c r="D39" s="118">
        <v>207</v>
      </c>
      <c r="E39" s="118">
        <v>206</v>
      </c>
      <c r="F39" s="49">
        <v>1000</v>
      </c>
      <c r="G39" s="49">
        <v>4.8</v>
      </c>
      <c r="H39" s="118">
        <v>163</v>
      </c>
      <c r="I39" s="49">
        <v>320.3</v>
      </c>
      <c r="J39" s="49">
        <v>68.099999999999994</v>
      </c>
      <c r="K39" s="118">
        <v>207</v>
      </c>
      <c r="L39" s="49">
        <v>0</v>
      </c>
      <c r="M39" s="49">
        <v>0</v>
      </c>
      <c r="N39" s="118">
        <v>207</v>
      </c>
      <c r="O39" s="49">
        <v>0</v>
      </c>
      <c r="P39" s="49">
        <v>0</v>
      </c>
    </row>
    <row r="40" spans="2:16" ht="12" customHeight="1" x14ac:dyDescent="0.15">
      <c r="B40" s="319" t="s">
        <v>21</v>
      </c>
      <c r="C40" s="246"/>
      <c r="D40" s="118">
        <v>85</v>
      </c>
      <c r="E40" s="118">
        <v>85</v>
      </c>
      <c r="F40" s="49">
        <v>0</v>
      </c>
      <c r="G40" s="49">
        <v>0</v>
      </c>
      <c r="H40" s="118">
        <v>80</v>
      </c>
      <c r="I40" s="49">
        <v>287.39999999999998</v>
      </c>
      <c r="J40" s="49">
        <v>16.899999999999999</v>
      </c>
      <c r="K40" s="118">
        <v>85</v>
      </c>
      <c r="L40" s="49">
        <v>0</v>
      </c>
      <c r="M40" s="49">
        <v>0</v>
      </c>
      <c r="N40" s="118">
        <v>85</v>
      </c>
      <c r="O40" s="49">
        <v>0</v>
      </c>
      <c r="P40" s="49">
        <v>0</v>
      </c>
    </row>
    <row r="41" spans="2:16" ht="12" customHeight="1" x14ac:dyDescent="0.15">
      <c r="B41" s="319" t="s">
        <v>22</v>
      </c>
      <c r="C41" s="246"/>
      <c r="D41" s="118">
        <v>43</v>
      </c>
      <c r="E41" s="118">
        <v>43</v>
      </c>
      <c r="F41" s="49">
        <v>0</v>
      </c>
      <c r="G41" s="49">
        <v>0</v>
      </c>
      <c r="H41" s="118">
        <v>34</v>
      </c>
      <c r="I41" s="49">
        <v>236</v>
      </c>
      <c r="J41" s="49">
        <v>49.4</v>
      </c>
      <c r="K41" s="118">
        <v>43</v>
      </c>
      <c r="L41" s="49">
        <v>0</v>
      </c>
      <c r="M41" s="49">
        <v>0</v>
      </c>
      <c r="N41" s="118">
        <v>43</v>
      </c>
      <c r="O41" s="49">
        <v>0</v>
      </c>
      <c r="P41" s="49">
        <v>0</v>
      </c>
    </row>
    <row r="42" spans="2:16" ht="12" customHeight="1" x14ac:dyDescent="0.15">
      <c r="B42" s="319" t="s">
        <v>23</v>
      </c>
      <c r="C42" s="246"/>
      <c r="D42" s="118">
        <v>56</v>
      </c>
      <c r="E42" s="118">
        <v>56</v>
      </c>
      <c r="F42" s="49">
        <v>0</v>
      </c>
      <c r="G42" s="49">
        <v>0</v>
      </c>
      <c r="H42" s="118">
        <v>44</v>
      </c>
      <c r="I42" s="49">
        <v>252.7</v>
      </c>
      <c r="J42" s="49">
        <v>54.1</v>
      </c>
      <c r="K42" s="118">
        <v>56</v>
      </c>
      <c r="L42" s="49">
        <v>0</v>
      </c>
      <c r="M42" s="49">
        <v>0</v>
      </c>
      <c r="N42" s="118">
        <v>56</v>
      </c>
      <c r="O42" s="49">
        <v>0</v>
      </c>
      <c r="P42" s="49">
        <v>0</v>
      </c>
    </row>
    <row r="43" spans="2:16" ht="12" customHeight="1" x14ac:dyDescent="0.15">
      <c r="B43" s="319" t="s">
        <v>24</v>
      </c>
      <c r="C43" s="246"/>
      <c r="D43" s="118">
        <v>231</v>
      </c>
      <c r="E43" s="118">
        <v>231</v>
      </c>
      <c r="F43" s="49">
        <v>0</v>
      </c>
      <c r="G43" s="49">
        <v>0</v>
      </c>
      <c r="H43" s="118">
        <v>162</v>
      </c>
      <c r="I43" s="49">
        <v>301.39999999999998</v>
      </c>
      <c r="J43" s="49">
        <v>90</v>
      </c>
      <c r="K43" s="118">
        <v>231</v>
      </c>
      <c r="L43" s="49">
        <v>0</v>
      </c>
      <c r="M43" s="49">
        <v>0</v>
      </c>
      <c r="N43" s="118">
        <v>231</v>
      </c>
      <c r="O43" s="49">
        <v>0</v>
      </c>
      <c r="P43" s="49">
        <v>0</v>
      </c>
    </row>
    <row r="44" spans="2:16" ht="12" customHeight="1" x14ac:dyDescent="0.15">
      <c r="B44" s="319" t="s">
        <v>25</v>
      </c>
      <c r="C44" s="246"/>
      <c r="D44" s="118">
        <v>173</v>
      </c>
      <c r="E44" s="118">
        <v>172</v>
      </c>
      <c r="F44" s="49">
        <v>1000</v>
      </c>
      <c r="G44" s="49">
        <v>5.8</v>
      </c>
      <c r="H44" s="118">
        <v>129</v>
      </c>
      <c r="I44" s="49">
        <v>290.8</v>
      </c>
      <c r="J44" s="49">
        <v>74</v>
      </c>
      <c r="K44" s="118">
        <v>172</v>
      </c>
      <c r="L44" s="49">
        <v>972</v>
      </c>
      <c r="M44" s="49">
        <v>5.6</v>
      </c>
      <c r="N44" s="118">
        <v>173</v>
      </c>
      <c r="O44" s="49">
        <v>0</v>
      </c>
      <c r="P44" s="49">
        <v>0</v>
      </c>
    </row>
    <row r="45" spans="2:16" ht="12" customHeight="1" x14ac:dyDescent="0.15">
      <c r="B45" s="319" t="s">
        <v>26</v>
      </c>
      <c r="C45" s="246"/>
      <c r="D45" s="118">
        <v>221</v>
      </c>
      <c r="E45" s="118">
        <v>220</v>
      </c>
      <c r="F45" s="49">
        <v>500</v>
      </c>
      <c r="G45" s="49">
        <v>2.2999999999999998</v>
      </c>
      <c r="H45" s="118">
        <v>160</v>
      </c>
      <c r="I45" s="49">
        <v>301.10000000000002</v>
      </c>
      <c r="J45" s="49">
        <v>83.1</v>
      </c>
      <c r="K45" s="118">
        <v>221</v>
      </c>
      <c r="L45" s="49">
        <v>0</v>
      </c>
      <c r="M45" s="49">
        <v>0</v>
      </c>
      <c r="N45" s="118">
        <v>221</v>
      </c>
      <c r="O45" s="49">
        <v>0</v>
      </c>
      <c r="P45" s="49">
        <v>0</v>
      </c>
    </row>
    <row r="46" spans="2:16" ht="12" customHeight="1" x14ac:dyDescent="0.15">
      <c r="B46" s="319" t="s">
        <v>27</v>
      </c>
      <c r="C46" s="246"/>
      <c r="D46" s="118">
        <v>308</v>
      </c>
      <c r="E46" s="118">
        <v>306</v>
      </c>
      <c r="F46" s="49">
        <v>2000</v>
      </c>
      <c r="G46" s="49">
        <v>13</v>
      </c>
      <c r="H46" s="118">
        <v>225</v>
      </c>
      <c r="I46" s="49">
        <v>333.7</v>
      </c>
      <c r="J46" s="49">
        <v>89.9</v>
      </c>
      <c r="K46" s="118">
        <v>308</v>
      </c>
      <c r="L46" s="49">
        <v>0</v>
      </c>
      <c r="M46" s="49">
        <v>0</v>
      </c>
      <c r="N46" s="118">
        <v>308</v>
      </c>
      <c r="O46" s="49">
        <v>0</v>
      </c>
      <c r="P46" s="49">
        <v>0</v>
      </c>
    </row>
    <row r="47" spans="2:16" ht="12" customHeight="1" x14ac:dyDescent="0.15">
      <c r="B47" s="319" t="s">
        <v>28</v>
      </c>
      <c r="C47" s="246"/>
      <c r="D47" s="118">
        <v>548</v>
      </c>
      <c r="E47" s="118">
        <v>543</v>
      </c>
      <c r="F47" s="49">
        <v>1882.4</v>
      </c>
      <c r="G47" s="49">
        <v>17.2</v>
      </c>
      <c r="H47" s="118">
        <v>407</v>
      </c>
      <c r="I47" s="49">
        <v>355.6</v>
      </c>
      <c r="J47" s="49">
        <v>91.5</v>
      </c>
      <c r="K47" s="118">
        <v>547</v>
      </c>
      <c r="L47" s="49">
        <v>200</v>
      </c>
      <c r="M47" s="49">
        <v>0.4</v>
      </c>
      <c r="N47" s="118">
        <v>548</v>
      </c>
      <c r="O47" s="49">
        <v>0</v>
      </c>
      <c r="P47" s="49">
        <v>0</v>
      </c>
    </row>
    <row r="48" spans="2:16" ht="12" customHeight="1" x14ac:dyDescent="0.15">
      <c r="B48" s="319" t="s">
        <v>29</v>
      </c>
      <c r="C48" s="246"/>
      <c r="D48" s="118">
        <v>133</v>
      </c>
      <c r="E48" s="118">
        <v>133</v>
      </c>
      <c r="F48" s="49">
        <v>0</v>
      </c>
      <c r="G48" s="49">
        <v>0</v>
      </c>
      <c r="H48" s="118">
        <v>112</v>
      </c>
      <c r="I48" s="49">
        <v>300.89999999999998</v>
      </c>
      <c r="J48" s="49">
        <v>47.5</v>
      </c>
      <c r="K48" s="118">
        <v>133</v>
      </c>
      <c r="L48" s="49">
        <v>0</v>
      </c>
      <c r="M48" s="49">
        <v>0</v>
      </c>
      <c r="N48" s="118">
        <v>133</v>
      </c>
      <c r="O48" s="49">
        <v>0</v>
      </c>
      <c r="P48" s="49">
        <v>0</v>
      </c>
    </row>
    <row r="49" spans="2:16" ht="12" customHeight="1" x14ac:dyDescent="0.15">
      <c r="B49" s="319" t="s">
        <v>30</v>
      </c>
      <c r="C49" s="246"/>
      <c r="D49" s="118">
        <v>110</v>
      </c>
      <c r="E49" s="118">
        <v>110</v>
      </c>
      <c r="F49" s="49">
        <v>0</v>
      </c>
      <c r="G49" s="49">
        <v>0</v>
      </c>
      <c r="H49" s="118">
        <v>80</v>
      </c>
      <c r="I49" s="49">
        <v>311.7</v>
      </c>
      <c r="J49" s="49">
        <v>85</v>
      </c>
      <c r="K49" s="118">
        <v>110</v>
      </c>
      <c r="L49" s="49">
        <v>0</v>
      </c>
      <c r="M49" s="49">
        <v>0</v>
      </c>
      <c r="N49" s="118">
        <v>110</v>
      </c>
      <c r="O49" s="49">
        <v>0</v>
      </c>
      <c r="P49" s="49">
        <v>0</v>
      </c>
    </row>
    <row r="50" spans="2:16" ht="12" customHeight="1" x14ac:dyDescent="0.15">
      <c r="B50" s="319" t="s">
        <v>31</v>
      </c>
      <c r="C50" s="246"/>
      <c r="D50" s="118">
        <v>123</v>
      </c>
      <c r="E50" s="118">
        <v>122</v>
      </c>
      <c r="F50" s="49">
        <v>500</v>
      </c>
      <c r="G50" s="49">
        <v>4.0999999999999996</v>
      </c>
      <c r="H50" s="118">
        <v>77</v>
      </c>
      <c r="I50" s="49">
        <v>313.60000000000002</v>
      </c>
      <c r="J50" s="49">
        <v>117.3</v>
      </c>
      <c r="K50" s="118">
        <v>123</v>
      </c>
      <c r="L50" s="49">
        <v>0</v>
      </c>
      <c r="M50" s="49">
        <v>0</v>
      </c>
      <c r="N50" s="118">
        <v>123</v>
      </c>
      <c r="O50" s="49">
        <v>0</v>
      </c>
      <c r="P50" s="49">
        <v>0</v>
      </c>
    </row>
    <row r="51" spans="2:16" ht="12" customHeight="1" x14ac:dyDescent="0.15">
      <c r="B51" s="319" t="s">
        <v>32</v>
      </c>
      <c r="C51" s="246"/>
      <c r="D51" s="118">
        <v>433</v>
      </c>
      <c r="E51" s="118">
        <v>430</v>
      </c>
      <c r="F51" s="49">
        <v>1740</v>
      </c>
      <c r="G51" s="49">
        <v>12.1</v>
      </c>
      <c r="H51" s="118">
        <v>281</v>
      </c>
      <c r="I51" s="49">
        <v>366.5</v>
      </c>
      <c r="J51" s="49">
        <v>128.6</v>
      </c>
      <c r="K51" s="118">
        <v>433</v>
      </c>
      <c r="L51" s="49">
        <v>0</v>
      </c>
      <c r="M51" s="49">
        <v>0</v>
      </c>
      <c r="N51" s="118">
        <v>433</v>
      </c>
      <c r="O51" s="49">
        <v>0</v>
      </c>
      <c r="P51" s="49">
        <v>0</v>
      </c>
    </row>
    <row r="52" spans="2:16" ht="12" customHeight="1" x14ac:dyDescent="0.15">
      <c r="B52" s="319" t="s">
        <v>33</v>
      </c>
      <c r="C52" s="246"/>
      <c r="D52" s="118">
        <v>366</v>
      </c>
      <c r="E52" s="118">
        <v>364</v>
      </c>
      <c r="F52" s="49">
        <v>1250</v>
      </c>
      <c r="G52" s="49">
        <v>6.8</v>
      </c>
      <c r="H52" s="118">
        <v>268</v>
      </c>
      <c r="I52" s="49">
        <v>315.2</v>
      </c>
      <c r="J52" s="49">
        <v>84.4</v>
      </c>
      <c r="K52" s="118">
        <v>366</v>
      </c>
      <c r="L52" s="49">
        <v>0</v>
      </c>
      <c r="M52" s="49">
        <v>0</v>
      </c>
      <c r="N52" s="118">
        <v>366</v>
      </c>
      <c r="O52" s="49">
        <v>0</v>
      </c>
      <c r="P52" s="49">
        <v>0</v>
      </c>
    </row>
    <row r="53" spans="2:16" ht="12" customHeight="1" x14ac:dyDescent="0.15">
      <c r="B53" s="319" t="s">
        <v>34</v>
      </c>
      <c r="C53" s="246"/>
      <c r="D53" s="118">
        <v>76</v>
      </c>
      <c r="E53" s="118">
        <v>76</v>
      </c>
      <c r="F53" s="49">
        <v>0</v>
      </c>
      <c r="G53" s="49">
        <v>0</v>
      </c>
      <c r="H53" s="118">
        <v>57</v>
      </c>
      <c r="I53" s="49">
        <v>318.39999999999998</v>
      </c>
      <c r="J53" s="49">
        <v>79.599999999999994</v>
      </c>
      <c r="K53" s="118">
        <v>76</v>
      </c>
      <c r="L53" s="49">
        <v>0</v>
      </c>
      <c r="M53" s="49">
        <v>0</v>
      </c>
      <c r="N53" s="118">
        <v>76</v>
      </c>
      <c r="O53" s="49">
        <v>0</v>
      </c>
      <c r="P53" s="49">
        <v>0</v>
      </c>
    </row>
    <row r="54" spans="2:16" ht="12" customHeight="1" x14ac:dyDescent="0.15">
      <c r="B54" s="319" t="s">
        <v>35</v>
      </c>
      <c r="C54" s="246"/>
      <c r="D54" s="118">
        <v>111</v>
      </c>
      <c r="E54" s="118">
        <v>111</v>
      </c>
      <c r="F54" s="49">
        <v>0</v>
      </c>
      <c r="G54" s="49">
        <v>0</v>
      </c>
      <c r="H54" s="118">
        <v>83</v>
      </c>
      <c r="I54" s="49">
        <v>289.10000000000002</v>
      </c>
      <c r="J54" s="49">
        <v>72.900000000000006</v>
      </c>
      <c r="K54" s="118">
        <v>111</v>
      </c>
      <c r="L54" s="49">
        <v>0</v>
      </c>
      <c r="M54" s="49">
        <v>0</v>
      </c>
      <c r="N54" s="118">
        <v>111</v>
      </c>
      <c r="O54" s="49">
        <v>0</v>
      </c>
      <c r="P54" s="49">
        <v>0</v>
      </c>
    </row>
    <row r="55" spans="2:16" ht="12" customHeight="1" x14ac:dyDescent="0.15">
      <c r="B55" s="319" t="s">
        <v>36</v>
      </c>
      <c r="C55" s="246"/>
      <c r="D55" s="118">
        <v>7</v>
      </c>
      <c r="E55" s="118">
        <v>7</v>
      </c>
      <c r="F55" s="49">
        <v>0</v>
      </c>
      <c r="G55" s="49">
        <v>0</v>
      </c>
      <c r="H55" s="118">
        <v>7</v>
      </c>
      <c r="I55" s="49">
        <v>0</v>
      </c>
      <c r="J55" s="49">
        <v>0</v>
      </c>
      <c r="K55" s="118">
        <v>7</v>
      </c>
      <c r="L55" s="49">
        <v>0</v>
      </c>
      <c r="M55" s="49">
        <v>0</v>
      </c>
      <c r="N55" s="118">
        <v>7</v>
      </c>
      <c r="O55" s="49">
        <v>0</v>
      </c>
      <c r="P55" s="49">
        <v>0</v>
      </c>
    </row>
    <row r="56" spans="2:16" ht="12" customHeight="1" x14ac:dyDescent="0.15">
      <c r="B56" s="319" t="s">
        <v>37</v>
      </c>
      <c r="C56" s="246"/>
      <c r="D56" s="118">
        <v>6</v>
      </c>
      <c r="E56" s="118">
        <v>6</v>
      </c>
      <c r="F56" s="49">
        <v>0</v>
      </c>
      <c r="G56" s="49">
        <v>0</v>
      </c>
      <c r="H56" s="118">
        <v>4</v>
      </c>
      <c r="I56" s="49">
        <v>281</v>
      </c>
      <c r="J56" s="49">
        <v>93.7</v>
      </c>
      <c r="K56" s="118">
        <v>6</v>
      </c>
      <c r="L56" s="49">
        <v>0</v>
      </c>
      <c r="M56" s="49">
        <v>0</v>
      </c>
      <c r="N56" s="118">
        <v>6</v>
      </c>
      <c r="O56" s="49">
        <v>0</v>
      </c>
      <c r="P56" s="49">
        <v>0</v>
      </c>
    </row>
    <row r="57" spans="2:16" ht="12" customHeight="1" x14ac:dyDescent="0.15">
      <c r="B57" s="319" t="s">
        <v>38</v>
      </c>
      <c r="C57" s="246"/>
      <c r="D57" s="118">
        <v>234</v>
      </c>
      <c r="E57" s="118">
        <v>232</v>
      </c>
      <c r="F57" s="49">
        <v>3200</v>
      </c>
      <c r="G57" s="49">
        <v>27.4</v>
      </c>
      <c r="H57" s="118">
        <v>189</v>
      </c>
      <c r="I57" s="49">
        <v>311.8</v>
      </c>
      <c r="J57" s="49">
        <v>60</v>
      </c>
      <c r="K57" s="118">
        <v>234</v>
      </c>
      <c r="L57" s="49">
        <v>0</v>
      </c>
      <c r="M57" s="49">
        <v>0</v>
      </c>
      <c r="N57" s="118">
        <v>234</v>
      </c>
      <c r="O57" s="49">
        <v>0</v>
      </c>
      <c r="P57" s="49">
        <v>0</v>
      </c>
    </row>
    <row r="58" spans="2:16" ht="12" customHeight="1" x14ac:dyDescent="0.15">
      <c r="B58" s="319" t="s">
        <v>39</v>
      </c>
      <c r="C58" s="246"/>
      <c r="D58" s="118">
        <v>251</v>
      </c>
      <c r="E58" s="118">
        <v>249</v>
      </c>
      <c r="F58" s="49">
        <v>1235</v>
      </c>
      <c r="G58" s="49">
        <v>9.8000000000000007</v>
      </c>
      <c r="H58" s="118">
        <v>213</v>
      </c>
      <c r="I58" s="49">
        <v>349.6</v>
      </c>
      <c r="J58" s="49">
        <v>52.9</v>
      </c>
      <c r="K58" s="118">
        <v>251</v>
      </c>
      <c r="L58" s="49">
        <v>0</v>
      </c>
      <c r="M58" s="49">
        <v>0</v>
      </c>
      <c r="N58" s="118">
        <v>251</v>
      </c>
      <c r="O58" s="49">
        <v>0</v>
      </c>
      <c r="P58" s="49">
        <v>0</v>
      </c>
    </row>
    <row r="59" spans="2:16" ht="12" customHeight="1" x14ac:dyDescent="0.15">
      <c r="B59" s="319" t="s">
        <v>40</v>
      </c>
      <c r="C59" s="246"/>
      <c r="D59" s="118">
        <v>107</v>
      </c>
      <c r="E59" s="118">
        <v>107</v>
      </c>
      <c r="F59" s="49">
        <v>0</v>
      </c>
      <c r="G59" s="49">
        <v>0</v>
      </c>
      <c r="H59" s="118">
        <v>83</v>
      </c>
      <c r="I59" s="49">
        <v>338.2</v>
      </c>
      <c r="J59" s="49">
        <v>75.900000000000006</v>
      </c>
      <c r="K59" s="118">
        <v>107</v>
      </c>
      <c r="L59" s="49">
        <v>0</v>
      </c>
      <c r="M59" s="49">
        <v>0</v>
      </c>
      <c r="N59" s="118">
        <v>107</v>
      </c>
      <c r="O59" s="49">
        <v>0</v>
      </c>
      <c r="P59" s="49">
        <v>0</v>
      </c>
    </row>
    <row r="60" spans="2:16" ht="12" customHeight="1" x14ac:dyDescent="0.15">
      <c r="B60" s="319" t="s">
        <v>41</v>
      </c>
      <c r="C60" s="246"/>
      <c r="D60" s="118">
        <v>50</v>
      </c>
      <c r="E60" s="118">
        <v>50</v>
      </c>
      <c r="F60" s="49">
        <v>0</v>
      </c>
      <c r="G60" s="49">
        <v>0</v>
      </c>
      <c r="H60" s="118">
        <v>45</v>
      </c>
      <c r="I60" s="49">
        <v>392.4</v>
      </c>
      <c r="J60" s="49">
        <v>39.200000000000003</v>
      </c>
      <c r="K60" s="118">
        <v>50</v>
      </c>
      <c r="L60" s="49">
        <v>0</v>
      </c>
      <c r="M60" s="49">
        <v>0</v>
      </c>
      <c r="N60" s="118">
        <v>50</v>
      </c>
      <c r="O60" s="49">
        <v>0</v>
      </c>
      <c r="P60" s="49">
        <v>0</v>
      </c>
    </row>
    <row r="61" spans="2:16" ht="12" customHeight="1" x14ac:dyDescent="0.15">
      <c r="B61" s="319" t="s">
        <v>42</v>
      </c>
      <c r="C61" s="246"/>
      <c r="D61" s="118">
        <v>117</v>
      </c>
      <c r="E61" s="118">
        <v>116</v>
      </c>
      <c r="F61" s="49">
        <v>1000</v>
      </c>
      <c r="G61" s="49">
        <v>8.5</v>
      </c>
      <c r="H61" s="118">
        <v>105</v>
      </c>
      <c r="I61" s="49">
        <v>283.10000000000002</v>
      </c>
      <c r="J61" s="49">
        <v>29</v>
      </c>
      <c r="K61" s="118">
        <v>117</v>
      </c>
      <c r="L61" s="49">
        <v>0</v>
      </c>
      <c r="M61" s="49">
        <v>0</v>
      </c>
      <c r="N61" s="118">
        <v>117</v>
      </c>
      <c r="O61" s="49">
        <v>0</v>
      </c>
      <c r="P61" s="49">
        <v>0</v>
      </c>
    </row>
    <row r="62" spans="2:16" ht="12" customHeight="1" x14ac:dyDescent="0.15">
      <c r="B62" s="319" t="s">
        <v>43</v>
      </c>
      <c r="C62" s="246"/>
      <c r="D62" s="118">
        <v>62</v>
      </c>
      <c r="E62" s="118">
        <v>62</v>
      </c>
      <c r="F62" s="49">
        <v>0</v>
      </c>
      <c r="G62" s="49">
        <v>0</v>
      </c>
      <c r="H62" s="118">
        <v>43</v>
      </c>
      <c r="I62" s="49">
        <v>314.3</v>
      </c>
      <c r="J62" s="49">
        <v>96.3</v>
      </c>
      <c r="K62" s="118">
        <v>62</v>
      </c>
      <c r="L62" s="49">
        <v>0</v>
      </c>
      <c r="M62" s="49">
        <v>0</v>
      </c>
      <c r="N62" s="118">
        <v>62</v>
      </c>
      <c r="O62" s="49">
        <v>0</v>
      </c>
      <c r="P62" s="49">
        <v>0</v>
      </c>
    </row>
    <row r="63" spans="2:16" ht="12" customHeight="1" x14ac:dyDescent="0.15">
      <c r="B63" s="319" t="s">
        <v>44</v>
      </c>
      <c r="C63" s="246"/>
      <c r="D63" s="118">
        <v>95</v>
      </c>
      <c r="E63" s="118">
        <v>95</v>
      </c>
      <c r="F63" s="49">
        <v>0</v>
      </c>
      <c r="G63" s="49">
        <v>0</v>
      </c>
      <c r="H63" s="118">
        <v>84</v>
      </c>
      <c r="I63" s="49">
        <v>220.8</v>
      </c>
      <c r="J63" s="49">
        <v>25.6</v>
      </c>
      <c r="K63" s="118">
        <v>95</v>
      </c>
      <c r="L63" s="49">
        <v>0</v>
      </c>
      <c r="M63" s="49">
        <v>0</v>
      </c>
      <c r="N63" s="118">
        <v>95</v>
      </c>
      <c r="O63" s="49">
        <v>0</v>
      </c>
      <c r="P63" s="49">
        <v>0</v>
      </c>
    </row>
    <row r="64" spans="2:16" ht="12" customHeight="1" x14ac:dyDescent="0.15">
      <c r="B64" s="319" t="s">
        <v>45</v>
      </c>
      <c r="C64" s="246"/>
      <c r="D64" s="118">
        <v>505</v>
      </c>
      <c r="E64" s="118">
        <v>503</v>
      </c>
      <c r="F64" s="49">
        <v>2538.5</v>
      </c>
      <c r="G64" s="49">
        <v>10.1</v>
      </c>
      <c r="H64" s="118">
        <v>381</v>
      </c>
      <c r="I64" s="49">
        <v>327.8</v>
      </c>
      <c r="J64" s="49">
        <v>80.5</v>
      </c>
      <c r="K64" s="118">
        <v>504</v>
      </c>
      <c r="L64" s="49">
        <v>775</v>
      </c>
      <c r="M64" s="49">
        <v>1.5</v>
      </c>
      <c r="N64" s="118">
        <v>505</v>
      </c>
      <c r="O64" s="49">
        <v>0</v>
      </c>
      <c r="P64" s="49">
        <v>0</v>
      </c>
    </row>
    <row r="65" spans="1:16" ht="12" customHeight="1" x14ac:dyDescent="0.15">
      <c r="B65" s="319" t="s">
        <v>46</v>
      </c>
      <c r="C65" s="246"/>
      <c r="D65" s="118">
        <v>131</v>
      </c>
      <c r="E65" s="118">
        <v>131</v>
      </c>
      <c r="F65" s="49">
        <v>0</v>
      </c>
      <c r="G65" s="49">
        <v>0</v>
      </c>
      <c r="H65" s="118">
        <v>87</v>
      </c>
      <c r="I65" s="49">
        <v>283.10000000000002</v>
      </c>
      <c r="J65" s="49">
        <v>95.1</v>
      </c>
      <c r="K65" s="118">
        <v>131</v>
      </c>
      <c r="L65" s="49">
        <v>0</v>
      </c>
      <c r="M65" s="49">
        <v>0</v>
      </c>
      <c r="N65" s="118">
        <v>131</v>
      </c>
      <c r="O65" s="49">
        <v>0</v>
      </c>
      <c r="P65" s="49">
        <v>0</v>
      </c>
    </row>
    <row r="66" spans="1:16" ht="12" customHeight="1" x14ac:dyDescent="0.15">
      <c r="B66" s="319" t="s">
        <v>47</v>
      </c>
      <c r="C66" s="246"/>
      <c r="D66" s="118">
        <v>86</v>
      </c>
      <c r="E66" s="118">
        <v>86</v>
      </c>
      <c r="F66" s="49">
        <v>0</v>
      </c>
      <c r="G66" s="49">
        <v>0</v>
      </c>
      <c r="H66" s="118">
        <v>63</v>
      </c>
      <c r="I66" s="49">
        <v>274.7</v>
      </c>
      <c r="J66" s="49">
        <v>73.5</v>
      </c>
      <c r="K66" s="118">
        <v>86</v>
      </c>
      <c r="L66" s="49">
        <v>0</v>
      </c>
      <c r="M66" s="49">
        <v>0</v>
      </c>
      <c r="N66" s="118">
        <v>86</v>
      </c>
      <c r="O66" s="49">
        <v>0</v>
      </c>
      <c r="P66" s="49">
        <v>0</v>
      </c>
    </row>
    <row r="67" spans="1:16" ht="12" customHeight="1" x14ac:dyDescent="0.15">
      <c r="B67" s="319" t="s">
        <v>48</v>
      </c>
      <c r="C67" s="246"/>
      <c r="D67" s="118">
        <v>209</v>
      </c>
      <c r="E67" s="118">
        <v>209</v>
      </c>
      <c r="F67" s="49">
        <v>0</v>
      </c>
      <c r="G67" s="49">
        <v>0</v>
      </c>
      <c r="H67" s="118">
        <v>165</v>
      </c>
      <c r="I67" s="49">
        <v>290.3</v>
      </c>
      <c r="J67" s="49">
        <v>61.1</v>
      </c>
      <c r="K67" s="118">
        <v>209</v>
      </c>
      <c r="L67" s="49">
        <v>0</v>
      </c>
      <c r="M67" s="49">
        <v>0</v>
      </c>
      <c r="N67" s="118">
        <v>209</v>
      </c>
      <c r="O67" s="49">
        <v>0</v>
      </c>
      <c r="P67" s="49">
        <v>0</v>
      </c>
    </row>
    <row r="68" spans="1:16" ht="12" customHeight="1" x14ac:dyDescent="0.15">
      <c r="B68" s="319" t="s">
        <v>49</v>
      </c>
      <c r="C68" s="246"/>
      <c r="D68" s="118">
        <v>95</v>
      </c>
      <c r="E68" s="118">
        <v>95</v>
      </c>
      <c r="F68" s="49">
        <v>0</v>
      </c>
      <c r="G68" s="49">
        <v>0</v>
      </c>
      <c r="H68" s="118">
        <v>75</v>
      </c>
      <c r="I68" s="49">
        <v>334.5</v>
      </c>
      <c r="J68" s="49">
        <v>70.400000000000006</v>
      </c>
      <c r="K68" s="118">
        <v>95</v>
      </c>
      <c r="L68" s="49">
        <v>0</v>
      </c>
      <c r="M68" s="49">
        <v>0</v>
      </c>
      <c r="N68" s="118">
        <v>94</v>
      </c>
      <c r="O68" s="49">
        <v>1529</v>
      </c>
      <c r="P68" s="49">
        <v>16.100000000000001</v>
      </c>
    </row>
    <row r="69" spans="1:16" ht="12" customHeight="1" x14ac:dyDescent="0.15">
      <c r="B69" s="319" t="s">
        <v>50</v>
      </c>
      <c r="C69" s="246"/>
      <c r="D69" s="118">
        <v>78</v>
      </c>
      <c r="E69" s="118">
        <v>78</v>
      </c>
      <c r="F69" s="49">
        <v>0</v>
      </c>
      <c r="G69" s="49">
        <v>0</v>
      </c>
      <c r="H69" s="118">
        <v>59</v>
      </c>
      <c r="I69" s="49">
        <v>300.89999999999998</v>
      </c>
      <c r="J69" s="49">
        <v>73.3</v>
      </c>
      <c r="K69" s="118">
        <v>78</v>
      </c>
      <c r="L69" s="49">
        <v>0</v>
      </c>
      <c r="M69" s="49">
        <v>0</v>
      </c>
      <c r="N69" s="118">
        <v>78</v>
      </c>
      <c r="O69" s="49">
        <v>0</v>
      </c>
      <c r="P69" s="49">
        <v>0</v>
      </c>
    </row>
    <row r="70" spans="1:16" ht="12" customHeight="1" x14ac:dyDescent="0.15">
      <c r="B70" s="319" t="s">
        <v>51</v>
      </c>
      <c r="C70" s="246"/>
      <c r="D70" s="118">
        <v>185</v>
      </c>
      <c r="E70" s="118">
        <v>183</v>
      </c>
      <c r="F70" s="49">
        <v>1500</v>
      </c>
      <c r="G70" s="49">
        <v>16.2</v>
      </c>
      <c r="H70" s="118">
        <v>134</v>
      </c>
      <c r="I70" s="49">
        <v>295.2</v>
      </c>
      <c r="J70" s="49">
        <v>81.400000000000006</v>
      </c>
      <c r="K70" s="118">
        <v>185</v>
      </c>
      <c r="L70" s="49">
        <v>0</v>
      </c>
      <c r="M70" s="49">
        <v>0</v>
      </c>
      <c r="N70" s="118">
        <v>185</v>
      </c>
      <c r="O70" s="49">
        <v>0</v>
      </c>
      <c r="P70" s="49">
        <v>0</v>
      </c>
    </row>
    <row r="71" spans="1:16" s="5" customFormat="1" ht="12" customHeight="1" x14ac:dyDescent="0.15">
      <c r="A71" s="136"/>
      <c r="B71" s="320" t="s">
        <v>72</v>
      </c>
      <c r="C71" s="269"/>
      <c r="D71" s="134">
        <v>58</v>
      </c>
      <c r="E71" s="134">
        <v>58</v>
      </c>
      <c r="F71" s="135">
        <v>0</v>
      </c>
      <c r="G71" s="135">
        <v>0</v>
      </c>
      <c r="H71" s="134">
        <v>49</v>
      </c>
      <c r="I71" s="135">
        <v>274.60000000000002</v>
      </c>
      <c r="J71" s="135">
        <v>42.6</v>
      </c>
      <c r="K71" s="134">
        <v>58</v>
      </c>
      <c r="L71" s="135">
        <v>0</v>
      </c>
      <c r="M71" s="135">
        <v>0</v>
      </c>
      <c r="N71" s="134">
        <v>58</v>
      </c>
      <c r="O71" s="135">
        <v>0</v>
      </c>
      <c r="P71" s="135">
        <v>0</v>
      </c>
    </row>
    <row r="72" spans="1:16" x14ac:dyDescent="0.15">
      <c r="D72" s="5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</row>
    <row r="73" spans="1:16" x14ac:dyDescent="0.15">
      <c r="D73" s="173">
        <f>D8</f>
        <v>10161</v>
      </c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</row>
    <row r="74" spans="1:16" x14ac:dyDescent="0.15">
      <c r="D74" s="173" t="str">
        <f>IF(D73=SUM(D10:D13,D14:D24,D25:D71)/3,"OK","NG")</f>
        <v>OK</v>
      </c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</row>
    <row r="75" spans="1:16" x14ac:dyDescent="0.15"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</row>
    <row r="76" spans="1:16" x14ac:dyDescent="0.15"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</row>
    <row r="77" spans="1:16" x14ac:dyDescent="0.15"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</row>
    <row r="78" spans="1:16" x14ac:dyDescent="0.15"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</row>
    <row r="79" spans="1:16" x14ac:dyDescent="0.15"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</row>
    <row r="80" spans="1:16" x14ac:dyDescent="0.15"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</row>
    <row r="81" spans="4:16" x14ac:dyDescent="0.15"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</row>
    <row r="82" spans="4:16" x14ac:dyDescent="0.15"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</row>
  </sheetData>
  <mergeCells count="84"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M6:M7"/>
    <mergeCell ref="O6:O7"/>
    <mergeCell ref="P6:P7"/>
    <mergeCell ref="B8:C8"/>
    <mergeCell ref="B9:C9"/>
    <mergeCell ref="B13:C13"/>
    <mergeCell ref="K4:K7"/>
    <mergeCell ref="L4:M5"/>
    <mergeCell ref="N4:N7"/>
    <mergeCell ref="O4:P5"/>
    <mergeCell ref="B6:C7"/>
    <mergeCell ref="F6:F7"/>
    <mergeCell ref="G6:G7"/>
    <mergeCell ref="I6:I7"/>
    <mergeCell ref="J6:J7"/>
    <mergeCell ref="L6:L7"/>
    <mergeCell ref="B3:C5"/>
    <mergeCell ref="D3:D7"/>
    <mergeCell ref="E3:G3"/>
    <mergeCell ref="H3:J3"/>
    <mergeCell ref="K3:M3"/>
    <mergeCell ref="N3:P3"/>
    <mergeCell ref="E4:E7"/>
    <mergeCell ref="F4:G5"/>
    <mergeCell ref="H4:H7"/>
    <mergeCell ref="I4:J5"/>
  </mergeCells>
  <phoneticPr fontId="3"/>
  <pageMargins left="0.39370078740157483" right="0.39370078740157483" top="0.59055118110236227" bottom="0.59055118110236227" header="0.51181102362204722" footer="0.51181102362204722"/>
  <pageSetup paperSize="9" scale="92" fitToWidth="0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3" width="7.7109375" customWidth="1"/>
    <col min="35" max="35" width="8.42578125" customWidth="1"/>
  </cols>
  <sheetData>
    <row r="1" spans="1:36" ht="17.25" x14ac:dyDescent="0.2">
      <c r="B1" s="26" t="s">
        <v>237</v>
      </c>
      <c r="D1" s="26" t="s">
        <v>238</v>
      </c>
      <c r="O1" s="26"/>
      <c r="P1" s="26" t="s">
        <v>323</v>
      </c>
      <c r="AB1" s="26"/>
      <c r="AC1" s="26" t="s">
        <v>238</v>
      </c>
    </row>
    <row r="2" spans="1:36" ht="17.25" x14ac:dyDescent="0.2">
      <c r="A2" s="26"/>
      <c r="B2" s="1" t="s">
        <v>384</v>
      </c>
      <c r="C2" s="2"/>
    </row>
    <row r="3" spans="1:36" ht="24" customHeight="1" x14ac:dyDescent="0.15">
      <c r="B3" s="341" t="s">
        <v>239</v>
      </c>
      <c r="C3" s="326"/>
      <c r="D3" s="322" t="s">
        <v>91</v>
      </c>
      <c r="E3" s="59"/>
      <c r="F3" s="86">
        <v>30</v>
      </c>
      <c r="G3" s="86">
        <v>40</v>
      </c>
      <c r="H3" s="86">
        <v>50</v>
      </c>
      <c r="I3" s="86">
        <v>60</v>
      </c>
      <c r="J3" s="86">
        <v>70</v>
      </c>
      <c r="K3" s="86">
        <v>80</v>
      </c>
      <c r="L3" s="86">
        <v>90</v>
      </c>
      <c r="M3" s="86">
        <v>100</v>
      </c>
      <c r="N3" s="86">
        <v>110</v>
      </c>
      <c r="O3" s="86">
        <v>120</v>
      </c>
      <c r="P3" s="86">
        <v>130</v>
      </c>
      <c r="Q3" s="86">
        <v>140</v>
      </c>
      <c r="R3" s="86">
        <v>150</v>
      </c>
      <c r="S3" s="86">
        <v>160</v>
      </c>
      <c r="T3" s="86">
        <v>170</v>
      </c>
      <c r="U3" s="86">
        <v>180</v>
      </c>
      <c r="V3" s="86">
        <v>190</v>
      </c>
      <c r="W3" s="86">
        <v>200</v>
      </c>
      <c r="X3" s="86">
        <v>210</v>
      </c>
      <c r="Y3" s="86">
        <v>220</v>
      </c>
      <c r="Z3" s="86">
        <v>230</v>
      </c>
      <c r="AA3" s="86">
        <v>240</v>
      </c>
      <c r="AB3" s="86">
        <v>250</v>
      </c>
      <c r="AC3" s="86">
        <v>260</v>
      </c>
      <c r="AD3" s="86">
        <v>270</v>
      </c>
      <c r="AE3" s="86">
        <v>280</v>
      </c>
      <c r="AF3" s="86">
        <v>290</v>
      </c>
      <c r="AG3" s="87" t="s">
        <v>307</v>
      </c>
      <c r="AH3" s="322" t="s">
        <v>93</v>
      </c>
      <c r="AI3" s="322" t="s">
        <v>94</v>
      </c>
      <c r="AJ3" s="322" t="s">
        <v>95</v>
      </c>
    </row>
    <row r="4" spans="1:36" s="32" customFormat="1" ht="13.5" x14ac:dyDescent="0.15">
      <c r="B4" s="350" t="s">
        <v>84</v>
      </c>
      <c r="C4" s="351"/>
      <c r="D4" s="323"/>
      <c r="E4" s="62"/>
      <c r="F4" s="88" t="s">
        <v>96</v>
      </c>
      <c r="G4" s="88" t="s">
        <v>96</v>
      </c>
      <c r="H4" s="89" t="s">
        <v>96</v>
      </c>
      <c r="I4" s="88" t="s">
        <v>96</v>
      </c>
      <c r="J4" s="88" t="s">
        <v>96</v>
      </c>
      <c r="K4" s="88" t="s">
        <v>96</v>
      </c>
      <c r="L4" s="88" t="s">
        <v>96</v>
      </c>
      <c r="M4" s="90" t="s">
        <v>96</v>
      </c>
      <c r="N4" s="88" t="s">
        <v>96</v>
      </c>
      <c r="O4" s="88" t="s">
        <v>96</v>
      </c>
      <c r="P4" s="90" t="s">
        <v>96</v>
      </c>
      <c r="Q4" s="88" t="s">
        <v>96</v>
      </c>
      <c r="R4" s="90" t="s">
        <v>96</v>
      </c>
      <c r="S4" s="90" t="s">
        <v>96</v>
      </c>
      <c r="T4" s="88" t="s">
        <v>96</v>
      </c>
      <c r="U4" s="90" t="s">
        <v>96</v>
      </c>
      <c r="V4" s="90" t="s">
        <v>96</v>
      </c>
      <c r="W4" s="88" t="s">
        <v>96</v>
      </c>
      <c r="X4" s="90" t="s">
        <v>96</v>
      </c>
      <c r="Y4" s="88" t="s">
        <v>96</v>
      </c>
      <c r="Z4" s="88" t="s">
        <v>96</v>
      </c>
      <c r="AA4" s="88" t="s">
        <v>96</v>
      </c>
      <c r="AB4" s="88" t="s">
        <v>96</v>
      </c>
      <c r="AC4" s="90" t="s">
        <v>96</v>
      </c>
      <c r="AD4" s="90" t="s">
        <v>96</v>
      </c>
      <c r="AE4" s="90" t="s">
        <v>96</v>
      </c>
      <c r="AF4" s="90" t="s">
        <v>96</v>
      </c>
      <c r="AG4" s="90"/>
      <c r="AH4" s="323"/>
      <c r="AI4" s="323"/>
      <c r="AJ4" s="323"/>
    </row>
    <row r="5" spans="1:36" ht="24" customHeight="1" x14ac:dyDescent="0.15">
      <c r="B5" s="352"/>
      <c r="C5" s="349"/>
      <c r="D5" s="324"/>
      <c r="E5" s="182" t="s">
        <v>308</v>
      </c>
      <c r="F5" s="92">
        <v>40</v>
      </c>
      <c r="G5" s="92">
        <v>50</v>
      </c>
      <c r="H5" s="92">
        <v>60</v>
      </c>
      <c r="I5" s="92">
        <v>70</v>
      </c>
      <c r="J5" s="92">
        <v>80</v>
      </c>
      <c r="K5" s="92">
        <v>90</v>
      </c>
      <c r="L5" s="92">
        <v>100</v>
      </c>
      <c r="M5" s="92">
        <v>110</v>
      </c>
      <c r="N5" s="92">
        <v>120</v>
      </c>
      <c r="O5" s="92">
        <v>130</v>
      </c>
      <c r="P5" s="92">
        <v>140</v>
      </c>
      <c r="Q5" s="92">
        <v>150</v>
      </c>
      <c r="R5" s="92">
        <v>160</v>
      </c>
      <c r="S5" s="92">
        <v>170</v>
      </c>
      <c r="T5" s="92">
        <v>180</v>
      </c>
      <c r="U5" s="92">
        <v>190</v>
      </c>
      <c r="V5" s="92">
        <v>200</v>
      </c>
      <c r="W5" s="92">
        <v>210</v>
      </c>
      <c r="X5" s="92">
        <v>220</v>
      </c>
      <c r="Y5" s="92">
        <v>230</v>
      </c>
      <c r="Z5" s="92">
        <v>240</v>
      </c>
      <c r="AA5" s="92">
        <v>250</v>
      </c>
      <c r="AB5" s="92">
        <v>260</v>
      </c>
      <c r="AC5" s="92">
        <v>270</v>
      </c>
      <c r="AD5" s="92">
        <v>280</v>
      </c>
      <c r="AE5" s="92">
        <v>290</v>
      </c>
      <c r="AF5" s="92">
        <v>300</v>
      </c>
      <c r="AG5" s="138"/>
      <c r="AH5" s="38" t="s">
        <v>240</v>
      </c>
      <c r="AI5" s="38" t="s">
        <v>240</v>
      </c>
      <c r="AJ5" s="38" t="s">
        <v>240</v>
      </c>
    </row>
    <row r="6" spans="1:36" ht="12" customHeight="1" x14ac:dyDescent="0.15">
      <c r="B6" s="339" t="s">
        <v>0</v>
      </c>
      <c r="C6" s="366"/>
      <c r="D6" s="6">
        <v>10161</v>
      </c>
      <c r="E6" s="6">
        <v>103</v>
      </c>
      <c r="F6" s="6">
        <v>181</v>
      </c>
      <c r="G6" s="6">
        <v>399</v>
      </c>
      <c r="H6" s="6">
        <v>751</v>
      </c>
      <c r="I6" s="6">
        <v>1025</v>
      </c>
      <c r="J6" s="6">
        <v>1415</v>
      </c>
      <c r="K6" s="6">
        <v>1455</v>
      </c>
      <c r="L6" s="6">
        <v>1224</v>
      </c>
      <c r="M6" s="6">
        <v>970</v>
      </c>
      <c r="N6" s="6">
        <v>776</v>
      </c>
      <c r="O6" s="6">
        <v>538</v>
      </c>
      <c r="P6" s="6">
        <v>378</v>
      </c>
      <c r="Q6" s="6">
        <v>242</v>
      </c>
      <c r="R6" s="6">
        <v>177</v>
      </c>
      <c r="S6" s="6">
        <v>116</v>
      </c>
      <c r="T6" s="6">
        <v>85</v>
      </c>
      <c r="U6" s="6">
        <v>66</v>
      </c>
      <c r="V6" s="6">
        <v>62</v>
      </c>
      <c r="W6" s="6">
        <v>50</v>
      </c>
      <c r="X6" s="6">
        <v>26</v>
      </c>
      <c r="Y6" s="6">
        <v>21</v>
      </c>
      <c r="Z6" s="6">
        <v>40</v>
      </c>
      <c r="AA6" s="6">
        <v>12</v>
      </c>
      <c r="AB6" s="6">
        <v>12</v>
      </c>
      <c r="AC6" s="6">
        <v>11</v>
      </c>
      <c r="AD6" s="6">
        <v>5</v>
      </c>
      <c r="AE6" s="6">
        <v>6</v>
      </c>
      <c r="AF6" s="6">
        <v>1</v>
      </c>
      <c r="AG6" s="6">
        <v>14</v>
      </c>
      <c r="AH6" s="43">
        <v>88.5</v>
      </c>
      <c r="AI6" s="8">
        <v>94.4</v>
      </c>
      <c r="AJ6" s="8">
        <v>37.5</v>
      </c>
    </row>
    <row r="7" spans="1:36" ht="12" customHeight="1" x14ac:dyDescent="0.15">
      <c r="B7" s="339" t="s">
        <v>1</v>
      </c>
      <c r="C7" s="366"/>
      <c r="D7" s="42">
        <v>4709</v>
      </c>
      <c r="E7" s="42">
        <v>50</v>
      </c>
      <c r="F7" s="42">
        <v>92</v>
      </c>
      <c r="G7" s="42">
        <v>185</v>
      </c>
      <c r="H7" s="42">
        <v>298</v>
      </c>
      <c r="I7" s="42">
        <v>413</v>
      </c>
      <c r="J7" s="42">
        <v>546</v>
      </c>
      <c r="K7" s="42">
        <v>605</v>
      </c>
      <c r="L7" s="42">
        <v>555</v>
      </c>
      <c r="M7" s="42">
        <v>463</v>
      </c>
      <c r="N7" s="42">
        <v>402</v>
      </c>
      <c r="O7" s="42">
        <v>273</v>
      </c>
      <c r="P7" s="42">
        <v>216</v>
      </c>
      <c r="Q7" s="42">
        <v>143</v>
      </c>
      <c r="R7" s="42">
        <v>112</v>
      </c>
      <c r="S7" s="42">
        <v>66</v>
      </c>
      <c r="T7" s="42">
        <v>64</v>
      </c>
      <c r="U7" s="42">
        <v>47</v>
      </c>
      <c r="V7" s="42">
        <v>40</v>
      </c>
      <c r="W7" s="42">
        <v>35</v>
      </c>
      <c r="X7" s="42">
        <v>18</v>
      </c>
      <c r="Y7" s="42">
        <v>18</v>
      </c>
      <c r="Z7" s="42">
        <v>30</v>
      </c>
      <c r="AA7" s="42">
        <v>7</v>
      </c>
      <c r="AB7" s="42">
        <v>6</v>
      </c>
      <c r="AC7" s="42">
        <v>5</v>
      </c>
      <c r="AD7" s="42">
        <v>4</v>
      </c>
      <c r="AE7" s="42">
        <v>3</v>
      </c>
      <c r="AF7" s="42">
        <v>1</v>
      </c>
      <c r="AG7" s="42">
        <v>12</v>
      </c>
      <c r="AH7" s="43">
        <v>92.9</v>
      </c>
      <c r="AI7" s="44">
        <v>99.6</v>
      </c>
      <c r="AJ7" s="44">
        <v>41.9</v>
      </c>
    </row>
    <row r="8" spans="1:36" ht="12" customHeight="1" x14ac:dyDescent="0.15">
      <c r="B8" s="67"/>
      <c r="C8" s="18" t="s">
        <v>65</v>
      </c>
      <c r="D8" s="10">
        <v>2280</v>
      </c>
      <c r="E8" s="10">
        <v>26</v>
      </c>
      <c r="F8" s="10">
        <v>47</v>
      </c>
      <c r="G8" s="10">
        <v>100</v>
      </c>
      <c r="H8" s="10">
        <v>130</v>
      </c>
      <c r="I8" s="10">
        <v>197</v>
      </c>
      <c r="J8" s="10">
        <v>265</v>
      </c>
      <c r="K8" s="10">
        <v>259</v>
      </c>
      <c r="L8" s="10">
        <v>255</v>
      </c>
      <c r="M8" s="10">
        <v>238</v>
      </c>
      <c r="N8" s="10">
        <v>185</v>
      </c>
      <c r="O8" s="10">
        <v>139</v>
      </c>
      <c r="P8" s="10">
        <v>108</v>
      </c>
      <c r="Q8" s="10">
        <v>79</v>
      </c>
      <c r="R8" s="10">
        <v>61</v>
      </c>
      <c r="S8" s="10">
        <v>32</v>
      </c>
      <c r="T8" s="10">
        <v>34</v>
      </c>
      <c r="U8" s="10">
        <v>25</v>
      </c>
      <c r="V8" s="10">
        <v>23</v>
      </c>
      <c r="W8" s="10">
        <v>20</v>
      </c>
      <c r="X8" s="10">
        <v>12</v>
      </c>
      <c r="Y8" s="10">
        <v>9</v>
      </c>
      <c r="Z8" s="10">
        <v>13</v>
      </c>
      <c r="AA8" s="10">
        <v>5</v>
      </c>
      <c r="AB8" s="10">
        <v>4</v>
      </c>
      <c r="AC8" s="10">
        <v>5</v>
      </c>
      <c r="AD8" s="10">
        <v>2</v>
      </c>
      <c r="AE8" s="10">
        <v>1</v>
      </c>
      <c r="AF8" s="10">
        <v>0</v>
      </c>
      <c r="AG8" s="10">
        <v>6</v>
      </c>
      <c r="AH8" s="40">
        <v>94.4</v>
      </c>
      <c r="AI8" s="11">
        <v>101.1</v>
      </c>
      <c r="AJ8" s="11">
        <v>42.8</v>
      </c>
    </row>
    <row r="9" spans="1:36" ht="12" customHeight="1" x14ac:dyDescent="0.15">
      <c r="B9" s="67"/>
      <c r="C9" s="18" t="s">
        <v>66</v>
      </c>
      <c r="D9" s="10">
        <v>1219</v>
      </c>
      <c r="E9" s="10">
        <v>9</v>
      </c>
      <c r="F9" s="10">
        <v>23</v>
      </c>
      <c r="G9" s="10">
        <v>43</v>
      </c>
      <c r="H9" s="10">
        <v>87</v>
      </c>
      <c r="I9" s="10">
        <v>110</v>
      </c>
      <c r="J9" s="10">
        <v>138</v>
      </c>
      <c r="K9" s="10">
        <v>158</v>
      </c>
      <c r="L9" s="10">
        <v>139</v>
      </c>
      <c r="M9" s="10">
        <v>110</v>
      </c>
      <c r="N9" s="10">
        <v>111</v>
      </c>
      <c r="O9" s="10">
        <v>68</v>
      </c>
      <c r="P9" s="10">
        <v>53</v>
      </c>
      <c r="Q9" s="10">
        <v>38</v>
      </c>
      <c r="R9" s="10">
        <v>27</v>
      </c>
      <c r="S9" s="10">
        <v>21</v>
      </c>
      <c r="T9" s="10">
        <v>19</v>
      </c>
      <c r="U9" s="10">
        <v>12</v>
      </c>
      <c r="V9" s="10">
        <v>14</v>
      </c>
      <c r="W9" s="10">
        <v>9</v>
      </c>
      <c r="X9" s="10">
        <v>5</v>
      </c>
      <c r="Y9" s="10">
        <v>7</v>
      </c>
      <c r="Z9" s="10">
        <v>12</v>
      </c>
      <c r="AA9" s="10">
        <v>0</v>
      </c>
      <c r="AB9" s="10">
        <v>0</v>
      </c>
      <c r="AC9" s="10">
        <v>0</v>
      </c>
      <c r="AD9" s="10">
        <v>2</v>
      </c>
      <c r="AE9" s="10">
        <v>2</v>
      </c>
      <c r="AF9" s="10">
        <v>1</v>
      </c>
      <c r="AG9" s="10">
        <v>1</v>
      </c>
      <c r="AH9" s="40">
        <v>93.1</v>
      </c>
      <c r="AI9" s="11">
        <v>100.5</v>
      </c>
      <c r="AJ9" s="11">
        <v>43</v>
      </c>
    </row>
    <row r="10" spans="1:36" ht="12" customHeight="1" x14ac:dyDescent="0.15">
      <c r="B10" s="67"/>
      <c r="C10" s="18" t="s">
        <v>67</v>
      </c>
      <c r="D10" s="10">
        <v>1210</v>
      </c>
      <c r="E10" s="10">
        <v>15</v>
      </c>
      <c r="F10" s="10">
        <v>22</v>
      </c>
      <c r="G10" s="10">
        <v>42</v>
      </c>
      <c r="H10" s="10">
        <v>81</v>
      </c>
      <c r="I10" s="10">
        <v>106</v>
      </c>
      <c r="J10" s="10">
        <v>143</v>
      </c>
      <c r="K10" s="10">
        <v>188</v>
      </c>
      <c r="L10" s="10">
        <v>161</v>
      </c>
      <c r="M10" s="10">
        <v>115</v>
      </c>
      <c r="N10" s="10">
        <v>106</v>
      </c>
      <c r="O10" s="10">
        <v>66</v>
      </c>
      <c r="P10" s="10">
        <v>55</v>
      </c>
      <c r="Q10" s="10">
        <v>26</v>
      </c>
      <c r="R10" s="10">
        <v>24</v>
      </c>
      <c r="S10" s="10">
        <v>13</v>
      </c>
      <c r="T10" s="10">
        <v>11</v>
      </c>
      <c r="U10" s="10">
        <v>10</v>
      </c>
      <c r="V10" s="10">
        <v>3</v>
      </c>
      <c r="W10" s="10">
        <v>6</v>
      </c>
      <c r="X10" s="10">
        <v>1</v>
      </c>
      <c r="Y10" s="10">
        <v>2</v>
      </c>
      <c r="Z10" s="10">
        <v>5</v>
      </c>
      <c r="AA10" s="10">
        <v>2</v>
      </c>
      <c r="AB10" s="10">
        <v>2</v>
      </c>
      <c r="AC10" s="10">
        <v>0</v>
      </c>
      <c r="AD10" s="10">
        <v>0</v>
      </c>
      <c r="AE10" s="10">
        <v>0</v>
      </c>
      <c r="AF10" s="10">
        <v>0</v>
      </c>
      <c r="AG10" s="10">
        <v>5</v>
      </c>
      <c r="AH10" s="40">
        <v>90.5</v>
      </c>
      <c r="AI10" s="11">
        <v>96.1</v>
      </c>
      <c r="AJ10" s="11">
        <v>38.700000000000003</v>
      </c>
    </row>
    <row r="11" spans="1:36" ht="12" customHeight="1" x14ac:dyDescent="0.15">
      <c r="B11" s="320" t="s">
        <v>5</v>
      </c>
      <c r="C11" s="269"/>
      <c r="D11" s="7">
        <v>5452</v>
      </c>
      <c r="E11" s="7">
        <v>53</v>
      </c>
      <c r="F11" s="7">
        <v>89</v>
      </c>
      <c r="G11" s="7">
        <v>214</v>
      </c>
      <c r="H11" s="7">
        <v>453</v>
      </c>
      <c r="I11" s="7">
        <v>612</v>
      </c>
      <c r="J11" s="7">
        <v>869</v>
      </c>
      <c r="K11" s="7">
        <v>850</v>
      </c>
      <c r="L11" s="7">
        <v>669</v>
      </c>
      <c r="M11" s="7">
        <v>507</v>
      </c>
      <c r="N11" s="7">
        <v>374</v>
      </c>
      <c r="O11" s="7">
        <v>265</v>
      </c>
      <c r="P11" s="7">
        <v>162</v>
      </c>
      <c r="Q11" s="7">
        <v>99</v>
      </c>
      <c r="R11" s="7">
        <v>65</v>
      </c>
      <c r="S11" s="7">
        <v>50</v>
      </c>
      <c r="T11" s="7">
        <v>21</v>
      </c>
      <c r="U11" s="7">
        <v>19</v>
      </c>
      <c r="V11" s="7">
        <v>22</v>
      </c>
      <c r="W11" s="7">
        <v>15</v>
      </c>
      <c r="X11" s="7">
        <v>8</v>
      </c>
      <c r="Y11" s="7">
        <v>3</v>
      </c>
      <c r="Z11" s="7">
        <v>10</v>
      </c>
      <c r="AA11" s="7">
        <v>5</v>
      </c>
      <c r="AB11" s="7">
        <v>6</v>
      </c>
      <c r="AC11" s="7">
        <v>6</v>
      </c>
      <c r="AD11" s="7">
        <v>1</v>
      </c>
      <c r="AE11" s="7">
        <v>3</v>
      </c>
      <c r="AF11" s="7">
        <v>0</v>
      </c>
      <c r="AG11" s="7">
        <v>2</v>
      </c>
      <c r="AH11" s="45">
        <v>85.6</v>
      </c>
      <c r="AI11" s="9">
        <v>89.8</v>
      </c>
      <c r="AJ11" s="9">
        <v>32.6</v>
      </c>
    </row>
    <row r="12" spans="1:36" ht="12" customHeight="1" x14ac:dyDescent="0.15">
      <c r="B12" s="319" t="s">
        <v>241</v>
      </c>
      <c r="C12" s="246"/>
      <c r="D12" s="6">
        <v>263</v>
      </c>
      <c r="E12" s="6">
        <v>4</v>
      </c>
      <c r="F12" s="6">
        <v>4</v>
      </c>
      <c r="G12" s="6">
        <v>8</v>
      </c>
      <c r="H12" s="6">
        <v>14</v>
      </c>
      <c r="I12" s="6">
        <v>24</v>
      </c>
      <c r="J12" s="6">
        <v>30</v>
      </c>
      <c r="K12" s="6">
        <v>45</v>
      </c>
      <c r="L12" s="6">
        <v>33</v>
      </c>
      <c r="M12" s="6">
        <v>32</v>
      </c>
      <c r="N12" s="6">
        <v>15</v>
      </c>
      <c r="O12" s="6">
        <v>20</v>
      </c>
      <c r="P12" s="6">
        <v>10</v>
      </c>
      <c r="Q12" s="6">
        <v>8</v>
      </c>
      <c r="R12" s="6">
        <v>3</v>
      </c>
      <c r="S12" s="6">
        <v>1</v>
      </c>
      <c r="T12" s="6">
        <v>1</v>
      </c>
      <c r="U12" s="6">
        <v>0</v>
      </c>
      <c r="V12" s="6">
        <v>4</v>
      </c>
      <c r="W12" s="6">
        <v>1</v>
      </c>
      <c r="X12" s="6">
        <v>2</v>
      </c>
      <c r="Y12" s="6">
        <v>1</v>
      </c>
      <c r="Z12" s="6">
        <v>1</v>
      </c>
      <c r="AA12" s="6">
        <v>0</v>
      </c>
      <c r="AB12" s="6">
        <v>0</v>
      </c>
      <c r="AC12" s="6">
        <v>2</v>
      </c>
      <c r="AD12" s="6">
        <v>0</v>
      </c>
      <c r="AE12" s="6">
        <v>0</v>
      </c>
      <c r="AF12" s="6">
        <v>0</v>
      </c>
      <c r="AG12" s="6">
        <v>0</v>
      </c>
      <c r="AH12" s="40">
        <v>90.9</v>
      </c>
      <c r="AI12" s="8">
        <v>97</v>
      </c>
      <c r="AJ12" s="8">
        <v>37.9</v>
      </c>
    </row>
    <row r="13" spans="1:36" ht="12" customHeight="1" x14ac:dyDescent="0.15">
      <c r="B13" s="319" t="s">
        <v>242</v>
      </c>
      <c r="C13" s="246"/>
      <c r="D13" s="6">
        <v>1037</v>
      </c>
      <c r="E13" s="6">
        <v>13</v>
      </c>
      <c r="F13" s="6">
        <v>18</v>
      </c>
      <c r="G13" s="6">
        <v>40</v>
      </c>
      <c r="H13" s="6">
        <v>86</v>
      </c>
      <c r="I13" s="6">
        <v>127</v>
      </c>
      <c r="J13" s="6">
        <v>162</v>
      </c>
      <c r="K13" s="6">
        <v>143</v>
      </c>
      <c r="L13" s="6">
        <v>122</v>
      </c>
      <c r="M13" s="6">
        <v>102</v>
      </c>
      <c r="N13" s="6">
        <v>66</v>
      </c>
      <c r="O13" s="6">
        <v>49</v>
      </c>
      <c r="P13" s="6">
        <v>42</v>
      </c>
      <c r="Q13" s="6">
        <v>18</v>
      </c>
      <c r="R13" s="6">
        <v>17</v>
      </c>
      <c r="S13" s="6">
        <v>8</v>
      </c>
      <c r="T13" s="6">
        <v>2</v>
      </c>
      <c r="U13" s="6">
        <v>6</v>
      </c>
      <c r="V13" s="6">
        <v>5</v>
      </c>
      <c r="W13" s="6">
        <v>5</v>
      </c>
      <c r="X13" s="6">
        <v>1</v>
      </c>
      <c r="Y13" s="6">
        <v>0</v>
      </c>
      <c r="Z13" s="6">
        <v>1</v>
      </c>
      <c r="AA13" s="6">
        <v>1</v>
      </c>
      <c r="AB13" s="6">
        <v>1</v>
      </c>
      <c r="AC13" s="6">
        <v>1</v>
      </c>
      <c r="AD13" s="6">
        <v>1</v>
      </c>
      <c r="AE13" s="6">
        <v>0</v>
      </c>
      <c r="AF13" s="6">
        <v>0</v>
      </c>
      <c r="AG13" s="6">
        <v>0</v>
      </c>
      <c r="AH13" s="40">
        <v>85.2</v>
      </c>
      <c r="AI13" s="8">
        <v>89.9</v>
      </c>
      <c r="AJ13" s="8">
        <v>33</v>
      </c>
    </row>
    <row r="14" spans="1:36" ht="12" customHeight="1" x14ac:dyDescent="0.15">
      <c r="B14" s="319" t="s">
        <v>76</v>
      </c>
      <c r="C14" s="246"/>
      <c r="D14" s="6">
        <v>992</v>
      </c>
      <c r="E14" s="6">
        <v>11</v>
      </c>
      <c r="F14" s="6">
        <v>19</v>
      </c>
      <c r="G14" s="6">
        <v>45</v>
      </c>
      <c r="H14" s="6">
        <v>89</v>
      </c>
      <c r="I14" s="6">
        <v>110</v>
      </c>
      <c r="J14" s="6">
        <v>167</v>
      </c>
      <c r="K14" s="6">
        <v>173</v>
      </c>
      <c r="L14" s="6">
        <v>102</v>
      </c>
      <c r="M14" s="6">
        <v>85</v>
      </c>
      <c r="N14" s="6">
        <v>60</v>
      </c>
      <c r="O14" s="6">
        <v>53</v>
      </c>
      <c r="P14" s="6">
        <v>24</v>
      </c>
      <c r="Q14" s="6">
        <v>13</v>
      </c>
      <c r="R14" s="6">
        <v>12</v>
      </c>
      <c r="S14" s="6">
        <v>9</v>
      </c>
      <c r="T14" s="6">
        <v>4</v>
      </c>
      <c r="U14" s="6">
        <v>5</v>
      </c>
      <c r="V14" s="6">
        <v>3</v>
      </c>
      <c r="W14" s="6">
        <v>2</v>
      </c>
      <c r="X14" s="6">
        <v>1</v>
      </c>
      <c r="Y14" s="6">
        <v>1</v>
      </c>
      <c r="Z14" s="6">
        <v>1</v>
      </c>
      <c r="AA14" s="6">
        <v>1</v>
      </c>
      <c r="AB14" s="6">
        <v>2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40">
        <v>83.1</v>
      </c>
      <c r="AI14" s="8">
        <v>87.5</v>
      </c>
      <c r="AJ14" s="8">
        <v>31.5</v>
      </c>
    </row>
    <row r="15" spans="1:36" ht="12" customHeight="1" x14ac:dyDescent="0.15">
      <c r="B15" s="319" t="s">
        <v>77</v>
      </c>
      <c r="C15" s="246"/>
      <c r="D15" s="6">
        <v>3288</v>
      </c>
      <c r="E15" s="6">
        <v>37</v>
      </c>
      <c r="F15" s="6">
        <v>61</v>
      </c>
      <c r="G15" s="6">
        <v>138</v>
      </c>
      <c r="H15" s="6">
        <v>209</v>
      </c>
      <c r="I15" s="6">
        <v>312</v>
      </c>
      <c r="J15" s="6">
        <v>408</v>
      </c>
      <c r="K15" s="6">
        <v>406</v>
      </c>
      <c r="L15" s="6">
        <v>383</v>
      </c>
      <c r="M15" s="6">
        <v>335</v>
      </c>
      <c r="N15" s="6">
        <v>279</v>
      </c>
      <c r="O15" s="6">
        <v>188</v>
      </c>
      <c r="P15" s="6">
        <v>146</v>
      </c>
      <c r="Q15" s="6">
        <v>95</v>
      </c>
      <c r="R15" s="6">
        <v>68</v>
      </c>
      <c r="S15" s="6">
        <v>45</v>
      </c>
      <c r="T15" s="6">
        <v>38</v>
      </c>
      <c r="U15" s="6">
        <v>26</v>
      </c>
      <c r="V15" s="6">
        <v>23</v>
      </c>
      <c r="W15" s="6">
        <v>25</v>
      </c>
      <c r="X15" s="6">
        <v>14</v>
      </c>
      <c r="Y15" s="6">
        <v>9</v>
      </c>
      <c r="Z15" s="6">
        <v>18</v>
      </c>
      <c r="AA15" s="6">
        <v>5</v>
      </c>
      <c r="AB15" s="6">
        <v>5</v>
      </c>
      <c r="AC15" s="6">
        <v>6</v>
      </c>
      <c r="AD15" s="6">
        <v>2</v>
      </c>
      <c r="AE15" s="6">
        <v>1</v>
      </c>
      <c r="AF15" s="6">
        <v>0</v>
      </c>
      <c r="AG15" s="6">
        <v>6</v>
      </c>
      <c r="AH15" s="40">
        <v>91.8</v>
      </c>
      <c r="AI15" s="8">
        <v>98</v>
      </c>
      <c r="AJ15" s="8">
        <v>40.1</v>
      </c>
    </row>
    <row r="16" spans="1:36" ht="12" customHeight="1" x14ac:dyDescent="0.15">
      <c r="B16" s="319" t="s">
        <v>78</v>
      </c>
      <c r="C16" s="246"/>
      <c r="D16" s="6">
        <v>902</v>
      </c>
      <c r="E16" s="6">
        <v>12</v>
      </c>
      <c r="F16" s="6">
        <v>16</v>
      </c>
      <c r="G16" s="6">
        <v>32</v>
      </c>
      <c r="H16" s="6">
        <v>62</v>
      </c>
      <c r="I16" s="6">
        <v>77</v>
      </c>
      <c r="J16" s="6">
        <v>106</v>
      </c>
      <c r="K16" s="6">
        <v>152</v>
      </c>
      <c r="L16" s="6">
        <v>123</v>
      </c>
      <c r="M16" s="6">
        <v>77</v>
      </c>
      <c r="N16" s="6">
        <v>71</v>
      </c>
      <c r="O16" s="6">
        <v>48</v>
      </c>
      <c r="P16" s="6">
        <v>42</v>
      </c>
      <c r="Q16" s="6">
        <v>17</v>
      </c>
      <c r="R16" s="6">
        <v>22</v>
      </c>
      <c r="S16" s="6">
        <v>8</v>
      </c>
      <c r="T16" s="6">
        <v>9</v>
      </c>
      <c r="U16" s="6">
        <v>9</v>
      </c>
      <c r="V16" s="6">
        <v>3</v>
      </c>
      <c r="W16" s="6">
        <v>2</v>
      </c>
      <c r="X16" s="6">
        <v>0</v>
      </c>
      <c r="Y16" s="6">
        <v>2</v>
      </c>
      <c r="Z16" s="6">
        <v>4</v>
      </c>
      <c r="AA16" s="6">
        <v>2</v>
      </c>
      <c r="AB16" s="6">
        <v>1</v>
      </c>
      <c r="AC16" s="6">
        <v>0</v>
      </c>
      <c r="AD16" s="6">
        <v>0</v>
      </c>
      <c r="AE16" s="6">
        <v>0</v>
      </c>
      <c r="AF16" s="6">
        <v>0</v>
      </c>
      <c r="AG16" s="6">
        <v>5</v>
      </c>
      <c r="AH16" s="40">
        <v>89.4</v>
      </c>
      <c r="AI16" s="8">
        <v>96</v>
      </c>
      <c r="AJ16" s="8">
        <v>39.9</v>
      </c>
    </row>
    <row r="17" spans="2:36" ht="12" customHeight="1" x14ac:dyDescent="0.15">
      <c r="B17" s="319" t="s">
        <v>243</v>
      </c>
      <c r="C17" s="246"/>
      <c r="D17" s="6">
        <v>184</v>
      </c>
      <c r="E17" s="6">
        <v>2</v>
      </c>
      <c r="F17" s="6">
        <v>3</v>
      </c>
      <c r="G17" s="6">
        <v>11</v>
      </c>
      <c r="H17" s="6">
        <v>18</v>
      </c>
      <c r="I17" s="6">
        <v>24</v>
      </c>
      <c r="J17" s="6">
        <v>27</v>
      </c>
      <c r="K17" s="6">
        <v>29</v>
      </c>
      <c r="L17" s="6">
        <v>22</v>
      </c>
      <c r="M17" s="6">
        <v>22</v>
      </c>
      <c r="N17" s="6">
        <v>4</v>
      </c>
      <c r="O17" s="6">
        <v>10</v>
      </c>
      <c r="P17" s="6">
        <v>5</v>
      </c>
      <c r="Q17" s="6">
        <v>1</v>
      </c>
      <c r="R17" s="6">
        <v>1</v>
      </c>
      <c r="S17" s="6">
        <v>2</v>
      </c>
      <c r="T17" s="6">
        <v>1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1</v>
      </c>
      <c r="AB17" s="6">
        <v>1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40">
        <v>81.900000000000006</v>
      </c>
      <c r="AI17" s="8">
        <v>85.8</v>
      </c>
      <c r="AJ17" s="8">
        <v>31.5</v>
      </c>
    </row>
    <row r="18" spans="2:36" ht="12" customHeight="1" x14ac:dyDescent="0.15">
      <c r="B18" s="319" t="s">
        <v>80</v>
      </c>
      <c r="C18" s="246"/>
      <c r="D18" s="6">
        <v>1219</v>
      </c>
      <c r="E18" s="6">
        <v>9</v>
      </c>
      <c r="F18" s="6">
        <v>23</v>
      </c>
      <c r="G18" s="6">
        <v>43</v>
      </c>
      <c r="H18" s="6">
        <v>87</v>
      </c>
      <c r="I18" s="6">
        <v>110</v>
      </c>
      <c r="J18" s="6">
        <v>138</v>
      </c>
      <c r="K18" s="6">
        <v>158</v>
      </c>
      <c r="L18" s="6">
        <v>139</v>
      </c>
      <c r="M18" s="6">
        <v>110</v>
      </c>
      <c r="N18" s="6">
        <v>111</v>
      </c>
      <c r="O18" s="6">
        <v>68</v>
      </c>
      <c r="P18" s="6">
        <v>53</v>
      </c>
      <c r="Q18" s="6">
        <v>38</v>
      </c>
      <c r="R18" s="6">
        <v>27</v>
      </c>
      <c r="S18" s="6">
        <v>21</v>
      </c>
      <c r="T18" s="6">
        <v>19</v>
      </c>
      <c r="U18" s="6">
        <v>12</v>
      </c>
      <c r="V18" s="6">
        <v>14</v>
      </c>
      <c r="W18" s="6">
        <v>9</v>
      </c>
      <c r="X18" s="6">
        <v>5</v>
      </c>
      <c r="Y18" s="6">
        <v>7</v>
      </c>
      <c r="Z18" s="6">
        <v>12</v>
      </c>
      <c r="AA18" s="6">
        <v>0</v>
      </c>
      <c r="AB18" s="6">
        <v>0</v>
      </c>
      <c r="AC18" s="6">
        <v>0</v>
      </c>
      <c r="AD18" s="6">
        <v>2</v>
      </c>
      <c r="AE18" s="6">
        <v>2</v>
      </c>
      <c r="AF18" s="6">
        <v>1</v>
      </c>
      <c r="AG18" s="6">
        <v>1</v>
      </c>
      <c r="AH18" s="40">
        <v>93.1</v>
      </c>
      <c r="AI18" s="8">
        <v>100.5</v>
      </c>
      <c r="AJ18" s="8">
        <v>43</v>
      </c>
    </row>
    <row r="19" spans="2:36" ht="12" customHeight="1" x14ac:dyDescent="0.15">
      <c r="B19" s="319" t="s">
        <v>206</v>
      </c>
      <c r="C19" s="246"/>
      <c r="D19" s="6">
        <v>605</v>
      </c>
      <c r="E19" s="6">
        <v>5</v>
      </c>
      <c r="F19" s="6">
        <v>10</v>
      </c>
      <c r="G19" s="6">
        <v>20</v>
      </c>
      <c r="H19" s="6">
        <v>44</v>
      </c>
      <c r="I19" s="6">
        <v>69</v>
      </c>
      <c r="J19" s="6">
        <v>87</v>
      </c>
      <c r="K19" s="6">
        <v>92</v>
      </c>
      <c r="L19" s="6">
        <v>84</v>
      </c>
      <c r="M19" s="6">
        <v>64</v>
      </c>
      <c r="N19" s="6">
        <v>43</v>
      </c>
      <c r="O19" s="6">
        <v>26</v>
      </c>
      <c r="P19" s="6">
        <v>18</v>
      </c>
      <c r="Q19" s="6">
        <v>13</v>
      </c>
      <c r="R19" s="6">
        <v>6</v>
      </c>
      <c r="S19" s="6">
        <v>6</v>
      </c>
      <c r="T19" s="6">
        <v>5</v>
      </c>
      <c r="U19" s="6">
        <v>2</v>
      </c>
      <c r="V19" s="6">
        <v>3</v>
      </c>
      <c r="W19" s="6">
        <v>1</v>
      </c>
      <c r="X19" s="6">
        <v>1</v>
      </c>
      <c r="Y19" s="6">
        <v>0</v>
      </c>
      <c r="Z19" s="6">
        <v>0</v>
      </c>
      <c r="AA19" s="6">
        <v>0</v>
      </c>
      <c r="AB19" s="6">
        <v>0</v>
      </c>
      <c r="AC19" s="6">
        <v>2</v>
      </c>
      <c r="AD19" s="6">
        <v>0</v>
      </c>
      <c r="AE19" s="6">
        <v>2</v>
      </c>
      <c r="AF19" s="6">
        <v>0</v>
      </c>
      <c r="AG19" s="6">
        <v>2</v>
      </c>
      <c r="AH19" s="40">
        <v>88</v>
      </c>
      <c r="AI19" s="8">
        <v>92.5</v>
      </c>
      <c r="AJ19" s="8">
        <v>36</v>
      </c>
    </row>
    <row r="20" spans="2:36" ht="12" customHeight="1" x14ac:dyDescent="0.15">
      <c r="B20" s="319" t="s">
        <v>207</v>
      </c>
      <c r="C20" s="246"/>
      <c r="D20" s="6">
        <v>324</v>
      </c>
      <c r="E20" s="6">
        <v>2</v>
      </c>
      <c r="F20" s="6">
        <v>4</v>
      </c>
      <c r="G20" s="6">
        <v>21</v>
      </c>
      <c r="H20" s="6">
        <v>37</v>
      </c>
      <c r="I20" s="6">
        <v>31</v>
      </c>
      <c r="J20" s="6">
        <v>56</v>
      </c>
      <c r="K20" s="6">
        <v>54</v>
      </c>
      <c r="L20" s="6">
        <v>48</v>
      </c>
      <c r="M20" s="6">
        <v>24</v>
      </c>
      <c r="N20" s="6">
        <v>21</v>
      </c>
      <c r="O20" s="6">
        <v>9</v>
      </c>
      <c r="P20" s="6">
        <v>7</v>
      </c>
      <c r="Q20" s="6">
        <v>3</v>
      </c>
      <c r="R20" s="6">
        <v>3</v>
      </c>
      <c r="S20" s="6">
        <v>0</v>
      </c>
      <c r="T20" s="6">
        <v>0</v>
      </c>
      <c r="U20" s="6">
        <v>2</v>
      </c>
      <c r="V20" s="6">
        <v>1</v>
      </c>
      <c r="W20" s="6">
        <v>0</v>
      </c>
      <c r="X20" s="6">
        <v>0</v>
      </c>
      <c r="Y20" s="6">
        <v>0</v>
      </c>
      <c r="Z20" s="6">
        <v>1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40">
        <v>81.3</v>
      </c>
      <c r="AI20" s="8">
        <v>84.1</v>
      </c>
      <c r="AJ20" s="8">
        <v>27.2</v>
      </c>
    </row>
    <row r="21" spans="2:36" ht="12" customHeight="1" x14ac:dyDescent="0.15">
      <c r="B21" s="319" t="s">
        <v>87</v>
      </c>
      <c r="C21" s="246"/>
      <c r="D21" s="6">
        <v>722</v>
      </c>
      <c r="E21" s="6">
        <v>4</v>
      </c>
      <c r="F21" s="6">
        <v>13</v>
      </c>
      <c r="G21" s="6">
        <v>27</v>
      </c>
      <c r="H21" s="6">
        <v>52</v>
      </c>
      <c r="I21" s="6">
        <v>67</v>
      </c>
      <c r="J21" s="6">
        <v>116</v>
      </c>
      <c r="K21" s="6">
        <v>97</v>
      </c>
      <c r="L21" s="6">
        <v>91</v>
      </c>
      <c r="M21" s="6">
        <v>67</v>
      </c>
      <c r="N21" s="6">
        <v>71</v>
      </c>
      <c r="O21" s="6">
        <v>41</v>
      </c>
      <c r="P21" s="6">
        <v>17</v>
      </c>
      <c r="Q21" s="6">
        <v>21</v>
      </c>
      <c r="R21" s="6">
        <v>11</v>
      </c>
      <c r="S21" s="6">
        <v>11</v>
      </c>
      <c r="T21" s="6">
        <v>5</v>
      </c>
      <c r="U21" s="6">
        <v>2</v>
      </c>
      <c r="V21" s="6">
        <v>1</v>
      </c>
      <c r="W21" s="6">
        <v>3</v>
      </c>
      <c r="X21" s="6">
        <v>1</v>
      </c>
      <c r="Y21" s="6">
        <v>1</v>
      </c>
      <c r="Z21" s="6">
        <v>0</v>
      </c>
      <c r="AA21" s="6">
        <v>2</v>
      </c>
      <c r="AB21" s="6">
        <v>1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40">
        <v>88.5</v>
      </c>
      <c r="AI21" s="8">
        <v>92.9</v>
      </c>
      <c r="AJ21" s="8">
        <v>32.6</v>
      </c>
    </row>
    <row r="22" spans="2:36" ht="12" customHeight="1" x14ac:dyDescent="0.15">
      <c r="B22" s="320" t="s">
        <v>208</v>
      </c>
      <c r="C22" s="269"/>
      <c r="D22" s="6">
        <v>625</v>
      </c>
      <c r="E22" s="6">
        <v>4</v>
      </c>
      <c r="F22" s="6">
        <v>10</v>
      </c>
      <c r="G22" s="6">
        <v>14</v>
      </c>
      <c r="H22" s="6">
        <v>53</v>
      </c>
      <c r="I22" s="6">
        <v>74</v>
      </c>
      <c r="J22" s="6">
        <v>118</v>
      </c>
      <c r="K22" s="6">
        <v>106</v>
      </c>
      <c r="L22" s="6">
        <v>77</v>
      </c>
      <c r="M22" s="6">
        <v>52</v>
      </c>
      <c r="N22" s="6">
        <v>35</v>
      </c>
      <c r="O22" s="6">
        <v>26</v>
      </c>
      <c r="P22" s="6">
        <v>14</v>
      </c>
      <c r="Q22" s="6">
        <v>15</v>
      </c>
      <c r="R22" s="6">
        <v>7</v>
      </c>
      <c r="S22" s="6">
        <v>5</v>
      </c>
      <c r="T22" s="6">
        <v>1</v>
      </c>
      <c r="U22" s="6">
        <v>2</v>
      </c>
      <c r="V22" s="6">
        <v>5</v>
      </c>
      <c r="W22" s="6">
        <v>2</v>
      </c>
      <c r="X22" s="6">
        <v>1</v>
      </c>
      <c r="Y22" s="6">
        <v>0</v>
      </c>
      <c r="Z22" s="6">
        <v>2</v>
      </c>
      <c r="AA22" s="6">
        <v>0</v>
      </c>
      <c r="AB22" s="6">
        <v>1</v>
      </c>
      <c r="AC22" s="6">
        <v>0</v>
      </c>
      <c r="AD22" s="6">
        <v>0</v>
      </c>
      <c r="AE22" s="6">
        <v>1</v>
      </c>
      <c r="AF22" s="6">
        <v>0</v>
      </c>
      <c r="AG22" s="6">
        <v>0</v>
      </c>
      <c r="AH22" s="40">
        <v>83.7</v>
      </c>
      <c r="AI22" s="8">
        <v>89.5</v>
      </c>
      <c r="AJ22" s="8">
        <v>31.9</v>
      </c>
    </row>
    <row r="23" spans="2:36" ht="12" customHeight="1" x14ac:dyDescent="0.15">
      <c r="B23" s="339" t="s">
        <v>6</v>
      </c>
      <c r="C23" s="366"/>
      <c r="D23" s="42">
        <v>263</v>
      </c>
      <c r="E23" s="42">
        <v>4</v>
      </c>
      <c r="F23" s="42">
        <v>4</v>
      </c>
      <c r="G23" s="42">
        <v>8</v>
      </c>
      <c r="H23" s="42">
        <v>14</v>
      </c>
      <c r="I23" s="42">
        <v>24</v>
      </c>
      <c r="J23" s="42">
        <v>30</v>
      </c>
      <c r="K23" s="42">
        <v>45</v>
      </c>
      <c r="L23" s="42">
        <v>33</v>
      </c>
      <c r="M23" s="42">
        <v>32</v>
      </c>
      <c r="N23" s="42">
        <v>15</v>
      </c>
      <c r="O23" s="42">
        <v>20</v>
      </c>
      <c r="P23" s="42">
        <v>10</v>
      </c>
      <c r="Q23" s="42">
        <v>8</v>
      </c>
      <c r="R23" s="42">
        <v>3</v>
      </c>
      <c r="S23" s="42">
        <v>1</v>
      </c>
      <c r="T23" s="42">
        <v>1</v>
      </c>
      <c r="U23" s="42">
        <v>0</v>
      </c>
      <c r="V23" s="42">
        <v>4</v>
      </c>
      <c r="W23" s="42">
        <v>1</v>
      </c>
      <c r="X23" s="42">
        <v>2</v>
      </c>
      <c r="Y23" s="42">
        <v>1</v>
      </c>
      <c r="Z23" s="42">
        <v>1</v>
      </c>
      <c r="AA23" s="42">
        <v>0</v>
      </c>
      <c r="AB23" s="42">
        <v>0</v>
      </c>
      <c r="AC23" s="42">
        <v>2</v>
      </c>
      <c r="AD23" s="42">
        <v>0</v>
      </c>
      <c r="AE23" s="42">
        <v>0</v>
      </c>
      <c r="AF23" s="42">
        <v>0</v>
      </c>
      <c r="AG23" s="42">
        <v>0</v>
      </c>
      <c r="AH23" s="43">
        <v>90.9</v>
      </c>
      <c r="AI23" s="44">
        <v>97</v>
      </c>
      <c r="AJ23" s="44">
        <v>37.9</v>
      </c>
    </row>
    <row r="24" spans="2:36" ht="12" customHeight="1" x14ac:dyDescent="0.15">
      <c r="B24" s="319" t="s">
        <v>7</v>
      </c>
      <c r="C24" s="246"/>
      <c r="D24" s="10">
        <v>90</v>
      </c>
      <c r="E24" s="10">
        <v>1</v>
      </c>
      <c r="F24" s="10">
        <v>2</v>
      </c>
      <c r="G24" s="10">
        <v>4</v>
      </c>
      <c r="H24" s="10">
        <v>10</v>
      </c>
      <c r="I24" s="10">
        <v>12</v>
      </c>
      <c r="J24" s="10">
        <v>16</v>
      </c>
      <c r="K24" s="10">
        <v>13</v>
      </c>
      <c r="L24" s="10">
        <v>6</v>
      </c>
      <c r="M24" s="10">
        <v>13</v>
      </c>
      <c r="N24" s="10">
        <v>2</v>
      </c>
      <c r="O24" s="10">
        <v>4</v>
      </c>
      <c r="P24" s="10">
        <v>3</v>
      </c>
      <c r="Q24" s="10">
        <v>1</v>
      </c>
      <c r="R24" s="10">
        <v>0</v>
      </c>
      <c r="S24" s="10">
        <v>2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1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40">
        <v>80.099999999999994</v>
      </c>
      <c r="AI24" s="11">
        <v>86.1</v>
      </c>
      <c r="AJ24" s="11">
        <v>32.799999999999997</v>
      </c>
    </row>
    <row r="25" spans="2:36" x14ac:dyDescent="0.15">
      <c r="B25" s="319" t="s">
        <v>8</v>
      </c>
      <c r="C25" s="246"/>
      <c r="D25" s="10">
        <v>179</v>
      </c>
      <c r="E25" s="10">
        <v>4</v>
      </c>
      <c r="F25" s="10">
        <v>5</v>
      </c>
      <c r="G25" s="10">
        <v>8</v>
      </c>
      <c r="H25" s="10">
        <v>16</v>
      </c>
      <c r="I25" s="10">
        <v>20</v>
      </c>
      <c r="J25" s="10">
        <v>30</v>
      </c>
      <c r="K25" s="10">
        <v>24</v>
      </c>
      <c r="L25" s="10">
        <v>25</v>
      </c>
      <c r="M25" s="10">
        <v>15</v>
      </c>
      <c r="N25" s="10">
        <v>14</v>
      </c>
      <c r="O25" s="10">
        <v>6</v>
      </c>
      <c r="P25" s="10">
        <v>5</v>
      </c>
      <c r="Q25" s="10">
        <v>3</v>
      </c>
      <c r="R25" s="10">
        <v>0</v>
      </c>
      <c r="S25" s="10">
        <v>0</v>
      </c>
      <c r="T25" s="10">
        <v>0</v>
      </c>
      <c r="U25" s="10">
        <v>1</v>
      </c>
      <c r="V25" s="10">
        <v>1</v>
      </c>
      <c r="W25" s="10">
        <v>0</v>
      </c>
      <c r="X25" s="10">
        <v>1</v>
      </c>
      <c r="Y25" s="10">
        <v>0</v>
      </c>
      <c r="Z25" s="10">
        <v>1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40">
        <v>82.4</v>
      </c>
      <c r="AI25" s="11">
        <v>85.8</v>
      </c>
      <c r="AJ25" s="11">
        <v>31.6</v>
      </c>
    </row>
    <row r="26" spans="2:36" x14ac:dyDescent="0.15">
      <c r="B26" s="319" t="s">
        <v>9</v>
      </c>
      <c r="C26" s="246"/>
      <c r="D26" s="10">
        <v>255</v>
      </c>
      <c r="E26" s="10">
        <v>3</v>
      </c>
      <c r="F26" s="10">
        <v>1</v>
      </c>
      <c r="G26" s="10">
        <v>12</v>
      </c>
      <c r="H26" s="10">
        <v>17</v>
      </c>
      <c r="I26" s="10">
        <v>28</v>
      </c>
      <c r="J26" s="10">
        <v>36</v>
      </c>
      <c r="K26" s="10">
        <v>32</v>
      </c>
      <c r="L26" s="10">
        <v>23</v>
      </c>
      <c r="M26" s="10">
        <v>33</v>
      </c>
      <c r="N26" s="10">
        <v>21</v>
      </c>
      <c r="O26" s="10">
        <v>14</v>
      </c>
      <c r="P26" s="10">
        <v>12</v>
      </c>
      <c r="Q26" s="10">
        <v>5</v>
      </c>
      <c r="R26" s="10">
        <v>7</v>
      </c>
      <c r="S26" s="10">
        <v>3</v>
      </c>
      <c r="T26" s="10">
        <v>1</v>
      </c>
      <c r="U26" s="10">
        <v>2</v>
      </c>
      <c r="V26" s="10">
        <v>2</v>
      </c>
      <c r="W26" s="10">
        <v>2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1</v>
      </c>
      <c r="AD26" s="10">
        <v>0</v>
      </c>
      <c r="AE26" s="10">
        <v>0</v>
      </c>
      <c r="AF26" s="10">
        <v>0</v>
      </c>
      <c r="AG26" s="10">
        <v>0</v>
      </c>
      <c r="AH26" s="40">
        <v>89.9</v>
      </c>
      <c r="AI26" s="11">
        <v>94.6</v>
      </c>
      <c r="AJ26" s="11">
        <v>34.5</v>
      </c>
    </row>
    <row r="27" spans="2:36" x14ac:dyDescent="0.15">
      <c r="B27" s="319" t="s">
        <v>10</v>
      </c>
      <c r="C27" s="246"/>
      <c r="D27" s="10">
        <v>178</v>
      </c>
      <c r="E27" s="10">
        <v>3</v>
      </c>
      <c r="F27" s="10">
        <v>6</v>
      </c>
      <c r="G27" s="10">
        <v>11</v>
      </c>
      <c r="H27" s="10">
        <v>18</v>
      </c>
      <c r="I27" s="10">
        <v>30</v>
      </c>
      <c r="J27" s="10">
        <v>29</v>
      </c>
      <c r="K27" s="10">
        <v>26</v>
      </c>
      <c r="L27" s="10">
        <v>14</v>
      </c>
      <c r="M27" s="10">
        <v>9</v>
      </c>
      <c r="N27" s="10">
        <v>10</v>
      </c>
      <c r="O27" s="10">
        <v>7</v>
      </c>
      <c r="P27" s="10">
        <v>7</v>
      </c>
      <c r="Q27" s="10">
        <v>1</v>
      </c>
      <c r="R27" s="10">
        <v>5</v>
      </c>
      <c r="S27" s="10">
        <v>0</v>
      </c>
      <c r="T27" s="10">
        <v>0</v>
      </c>
      <c r="U27" s="10">
        <v>2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46">
        <v>77.900000000000006</v>
      </c>
      <c r="AI27" s="47">
        <v>82.2</v>
      </c>
      <c r="AJ27" s="47">
        <v>30.4</v>
      </c>
    </row>
    <row r="28" spans="2:36" x14ac:dyDescent="0.15">
      <c r="B28" s="319" t="s">
        <v>11</v>
      </c>
      <c r="C28" s="246"/>
      <c r="D28" s="10">
        <v>130</v>
      </c>
      <c r="E28" s="10">
        <v>0</v>
      </c>
      <c r="F28" s="10">
        <v>2</v>
      </c>
      <c r="G28" s="10">
        <v>1</v>
      </c>
      <c r="H28" s="10">
        <v>9</v>
      </c>
      <c r="I28" s="10">
        <v>19</v>
      </c>
      <c r="J28" s="10">
        <v>26</v>
      </c>
      <c r="K28" s="10">
        <v>17</v>
      </c>
      <c r="L28" s="10">
        <v>19</v>
      </c>
      <c r="M28" s="10">
        <v>13</v>
      </c>
      <c r="N28" s="10">
        <v>9</v>
      </c>
      <c r="O28" s="10">
        <v>6</v>
      </c>
      <c r="P28" s="10">
        <v>5</v>
      </c>
      <c r="Q28" s="10">
        <v>1</v>
      </c>
      <c r="R28" s="10">
        <v>3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40">
        <v>82.5</v>
      </c>
      <c r="AI28" s="11">
        <v>88.2</v>
      </c>
      <c r="AJ28" s="47">
        <v>24.6</v>
      </c>
    </row>
    <row r="29" spans="2:36" x14ac:dyDescent="0.15">
      <c r="B29" s="319" t="s">
        <v>12</v>
      </c>
      <c r="C29" s="246"/>
      <c r="D29" s="10">
        <v>205</v>
      </c>
      <c r="E29" s="10">
        <v>2</v>
      </c>
      <c r="F29" s="10">
        <v>2</v>
      </c>
      <c r="G29" s="10">
        <v>4</v>
      </c>
      <c r="H29" s="10">
        <v>16</v>
      </c>
      <c r="I29" s="10">
        <v>18</v>
      </c>
      <c r="J29" s="10">
        <v>25</v>
      </c>
      <c r="K29" s="10">
        <v>31</v>
      </c>
      <c r="L29" s="10">
        <v>35</v>
      </c>
      <c r="M29" s="10">
        <v>19</v>
      </c>
      <c r="N29" s="10">
        <v>10</v>
      </c>
      <c r="O29" s="10">
        <v>12</v>
      </c>
      <c r="P29" s="10">
        <v>10</v>
      </c>
      <c r="Q29" s="10">
        <v>7</v>
      </c>
      <c r="R29" s="10">
        <v>2</v>
      </c>
      <c r="S29" s="10">
        <v>3</v>
      </c>
      <c r="T29" s="10">
        <v>1</v>
      </c>
      <c r="U29" s="10">
        <v>1</v>
      </c>
      <c r="V29" s="10">
        <v>2</v>
      </c>
      <c r="W29" s="10">
        <v>3</v>
      </c>
      <c r="X29" s="10">
        <v>0</v>
      </c>
      <c r="Y29" s="10">
        <v>0</v>
      </c>
      <c r="Z29" s="10">
        <v>0</v>
      </c>
      <c r="AA29" s="10">
        <v>1</v>
      </c>
      <c r="AB29" s="10">
        <v>0</v>
      </c>
      <c r="AC29" s="10">
        <v>0</v>
      </c>
      <c r="AD29" s="10">
        <v>1</v>
      </c>
      <c r="AE29" s="10">
        <v>0</v>
      </c>
      <c r="AF29" s="10">
        <v>0</v>
      </c>
      <c r="AG29" s="10">
        <v>0</v>
      </c>
      <c r="AH29" s="40">
        <v>91.4</v>
      </c>
      <c r="AI29" s="11">
        <v>97</v>
      </c>
      <c r="AJ29" s="11">
        <v>36.9</v>
      </c>
    </row>
    <row r="30" spans="2:36" x14ac:dyDescent="0.15">
      <c r="B30" s="319" t="s">
        <v>13</v>
      </c>
      <c r="C30" s="246"/>
      <c r="D30" s="10">
        <v>469</v>
      </c>
      <c r="E30" s="10">
        <v>3</v>
      </c>
      <c r="F30" s="10">
        <v>6</v>
      </c>
      <c r="G30" s="10">
        <v>14</v>
      </c>
      <c r="H30" s="10">
        <v>35</v>
      </c>
      <c r="I30" s="10">
        <v>53</v>
      </c>
      <c r="J30" s="10">
        <v>65</v>
      </c>
      <c r="K30" s="10">
        <v>80</v>
      </c>
      <c r="L30" s="10">
        <v>64</v>
      </c>
      <c r="M30" s="10">
        <v>46</v>
      </c>
      <c r="N30" s="10">
        <v>42</v>
      </c>
      <c r="O30" s="10">
        <v>25</v>
      </c>
      <c r="P30" s="10">
        <v>17</v>
      </c>
      <c r="Q30" s="10">
        <v>2</v>
      </c>
      <c r="R30" s="10">
        <v>5</v>
      </c>
      <c r="S30" s="10">
        <v>5</v>
      </c>
      <c r="T30" s="10">
        <v>2</v>
      </c>
      <c r="U30" s="10">
        <v>0</v>
      </c>
      <c r="V30" s="10">
        <v>0</v>
      </c>
      <c r="W30" s="10">
        <v>1</v>
      </c>
      <c r="X30" s="10">
        <v>1</v>
      </c>
      <c r="Y30" s="10">
        <v>0</v>
      </c>
      <c r="Z30" s="10">
        <v>2</v>
      </c>
      <c r="AA30" s="10">
        <v>0</v>
      </c>
      <c r="AB30" s="10">
        <v>0</v>
      </c>
      <c r="AC30" s="10">
        <v>1</v>
      </c>
      <c r="AD30" s="10">
        <v>0</v>
      </c>
      <c r="AE30" s="10">
        <v>0</v>
      </c>
      <c r="AF30" s="10">
        <v>0</v>
      </c>
      <c r="AG30" s="10">
        <v>0</v>
      </c>
      <c r="AH30" s="40">
        <v>87.5</v>
      </c>
      <c r="AI30" s="11">
        <v>90.8</v>
      </c>
      <c r="AJ30" s="11">
        <v>30.1</v>
      </c>
    </row>
    <row r="31" spans="2:36" x14ac:dyDescent="0.15">
      <c r="B31" s="319" t="s">
        <v>14</v>
      </c>
      <c r="C31" s="246"/>
      <c r="D31" s="10">
        <v>296</v>
      </c>
      <c r="E31" s="10">
        <v>4</v>
      </c>
      <c r="F31" s="10">
        <v>7</v>
      </c>
      <c r="G31" s="10">
        <v>11</v>
      </c>
      <c r="H31" s="10">
        <v>21</v>
      </c>
      <c r="I31" s="10">
        <v>30</v>
      </c>
      <c r="J31" s="10">
        <v>53</v>
      </c>
      <c r="K31" s="10">
        <v>54</v>
      </c>
      <c r="L31" s="10">
        <v>35</v>
      </c>
      <c r="M31" s="10">
        <v>25</v>
      </c>
      <c r="N31" s="10">
        <v>23</v>
      </c>
      <c r="O31" s="10">
        <v>14</v>
      </c>
      <c r="P31" s="10">
        <v>5</v>
      </c>
      <c r="Q31" s="10">
        <v>3</v>
      </c>
      <c r="R31" s="10">
        <v>4</v>
      </c>
      <c r="S31" s="10">
        <v>1</v>
      </c>
      <c r="T31" s="10">
        <v>1</v>
      </c>
      <c r="U31" s="10">
        <v>1</v>
      </c>
      <c r="V31" s="10">
        <v>1</v>
      </c>
      <c r="W31" s="10">
        <v>0</v>
      </c>
      <c r="X31" s="10">
        <v>0</v>
      </c>
      <c r="Y31" s="10">
        <v>0</v>
      </c>
      <c r="Z31" s="10">
        <v>1</v>
      </c>
      <c r="AA31" s="10">
        <v>0</v>
      </c>
      <c r="AB31" s="10">
        <v>2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40">
        <v>83.7</v>
      </c>
      <c r="AI31" s="11">
        <v>87.4</v>
      </c>
      <c r="AJ31" s="11">
        <v>31.9</v>
      </c>
    </row>
    <row r="32" spans="2:36" x14ac:dyDescent="0.15">
      <c r="B32" s="319" t="s">
        <v>15</v>
      </c>
      <c r="C32" s="246"/>
      <c r="D32" s="10">
        <v>316</v>
      </c>
      <c r="E32" s="10">
        <v>1</v>
      </c>
      <c r="F32" s="10">
        <v>6</v>
      </c>
      <c r="G32" s="10">
        <v>15</v>
      </c>
      <c r="H32" s="10">
        <v>37</v>
      </c>
      <c r="I32" s="10">
        <v>42</v>
      </c>
      <c r="J32" s="10">
        <v>56</v>
      </c>
      <c r="K32" s="10">
        <v>51</v>
      </c>
      <c r="L32" s="10">
        <v>27</v>
      </c>
      <c r="M32" s="10">
        <v>26</v>
      </c>
      <c r="N32" s="10">
        <v>15</v>
      </c>
      <c r="O32" s="10">
        <v>11</v>
      </c>
      <c r="P32" s="10">
        <v>12</v>
      </c>
      <c r="Q32" s="10">
        <v>6</v>
      </c>
      <c r="R32" s="10">
        <v>3</v>
      </c>
      <c r="S32" s="10">
        <v>3</v>
      </c>
      <c r="T32" s="10">
        <v>3</v>
      </c>
      <c r="U32" s="10">
        <v>1</v>
      </c>
      <c r="V32" s="10">
        <v>1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40">
        <v>80.099999999999994</v>
      </c>
      <c r="AI32" s="11">
        <v>85.4</v>
      </c>
      <c r="AJ32" s="11">
        <v>29.2</v>
      </c>
    </row>
    <row r="33" spans="2:36" x14ac:dyDescent="0.15">
      <c r="B33" s="319" t="s">
        <v>16</v>
      </c>
      <c r="C33" s="246"/>
      <c r="D33" s="10">
        <v>622</v>
      </c>
      <c r="E33" s="10">
        <v>6</v>
      </c>
      <c r="F33" s="10">
        <v>10</v>
      </c>
      <c r="G33" s="10">
        <v>31</v>
      </c>
      <c r="H33" s="10">
        <v>38</v>
      </c>
      <c r="I33" s="10">
        <v>69</v>
      </c>
      <c r="J33" s="10">
        <v>86</v>
      </c>
      <c r="K33" s="10">
        <v>82</v>
      </c>
      <c r="L33" s="10">
        <v>67</v>
      </c>
      <c r="M33" s="10">
        <v>56</v>
      </c>
      <c r="N33" s="10">
        <v>50</v>
      </c>
      <c r="O33" s="10">
        <v>35</v>
      </c>
      <c r="P33" s="10">
        <v>21</v>
      </c>
      <c r="Q33" s="10">
        <v>16</v>
      </c>
      <c r="R33" s="10">
        <v>7</v>
      </c>
      <c r="S33" s="10">
        <v>10</v>
      </c>
      <c r="T33" s="10">
        <v>10</v>
      </c>
      <c r="U33" s="10">
        <v>7</v>
      </c>
      <c r="V33" s="10">
        <v>5</v>
      </c>
      <c r="W33" s="10">
        <v>4</v>
      </c>
      <c r="X33" s="10">
        <v>2</v>
      </c>
      <c r="Y33" s="10">
        <v>2</v>
      </c>
      <c r="Z33" s="10">
        <v>3</v>
      </c>
      <c r="AA33" s="10">
        <v>1</v>
      </c>
      <c r="AB33" s="10">
        <v>1</v>
      </c>
      <c r="AC33" s="10">
        <v>0</v>
      </c>
      <c r="AD33" s="10">
        <v>1</v>
      </c>
      <c r="AE33" s="10">
        <v>0</v>
      </c>
      <c r="AF33" s="10">
        <v>0</v>
      </c>
      <c r="AG33" s="10">
        <v>2</v>
      </c>
      <c r="AH33" s="40">
        <v>88.6</v>
      </c>
      <c r="AI33" s="11">
        <v>96.5</v>
      </c>
      <c r="AJ33" s="11">
        <v>40.6</v>
      </c>
    </row>
    <row r="34" spans="2:36" x14ac:dyDescent="0.15">
      <c r="B34" s="319" t="s">
        <v>17</v>
      </c>
      <c r="C34" s="246"/>
      <c r="D34" s="10">
        <v>464</v>
      </c>
      <c r="E34" s="10">
        <v>7</v>
      </c>
      <c r="F34" s="10">
        <v>14</v>
      </c>
      <c r="G34" s="10">
        <v>19</v>
      </c>
      <c r="H34" s="10">
        <v>33</v>
      </c>
      <c r="I34" s="10">
        <v>40</v>
      </c>
      <c r="J34" s="10">
        <v>55</v>
      </c>
      <c r="K34" s="10">
        <v>52</v>
      </c>
      <c r="L34" s="10">
        <v>51</v>
      </c>
      <c r="M34" s="10">
        <v>45</v>
      </c>
      <c r="N34" s="10">
        <v>40</v>
      </c>
      <c r="O34" s="10">
        <v>30</v>
      </c>
      <c r="P34" s="10">
        <v>23</v>
      </c>
      <c r="Q34" s="10">
        <v>16</v>
      </c>
      <c r="R34" s="10">
        <v>10</v>
      </c>
      <c r="S34" s="10">
        <v>3</v>
      </c>
      <c r="T34" s="10">
        <v>7</v>
      </c>
      <c r="U34" s="10">
        <v>3</v>
      </c>
      <c r="V34" s="10">
        <v>3</v>
      </c>
      <c r="W34" s="10">
        <v>5</v>
      </c>
      <c r="X34" s="10">
        <v>1</v>
      </c>
      <c r="Y34" s="10">
        <v>1</v>
      </c>
      <c r="Z34" s="10">
        <v>1</v>
      </c>
      <c r="AA34" s="10">
        <v>0</v>
      </c>
      <c r="AB34" s="10">
        <v>0</v>
      </c>
      <c r="AC34" s="10">
        <v>3</v>
      </c>
      <c r="AD34" s="10">
        <v>0</v>
      </c>
      <c r="AE34" s="10">
        <v>1</v>
      </c>
      <c r="AF34" s="10">
        <v>0</v>
      </c>
      <c r="AG34" s="10">
        <v>1</v>
      </c>
      <c r="AH34" s="40">
        <v>92.3</v>
      </c>
      <c r="AI34" s="11">
        <v>97.7</v>
      </c>
      <c r="AJ34" s="11">
        <v>41.9</v>
      </c>
    </row>
    <row r="35" spans="2:36" x14ac:dyDescent="0.15">
      <c r="B35" s="319" t="s">
        <v>18</v>
      </c>
      <c r="C35" s="246"/>
      <c r="D35" s="10">
        <v>632</v>
      </c>
      <c r="E35" s="10">
        <v>6</v>
      </c>
      <c r="F35" s="10">
        <v>10</v>
      </c>
      <c r="G35" s="10">
        <v>22</v>
      </c>
      <c r="H35" s="10">
        <v>27</v>
      </c>
      <c r="I35" s="10">
        <v>44</v>
      </c>
      <c r="J35" s="10">
        <v>68</v>
      </c>
      <c r="K35" s="10">
        <v>67</v>
      </c>
      <c r="L35" s="10">
        <v>76</v>
      </c>
      <c r="M35" s="10">
        <v>58</v>
      </c>
      <c r="N35" s="10">
        <v>60</v>
      </c>
      <c r="O35" s="10">
        <v>38</v>
      </c>
      <c r="P35" s="10">
        <v>38</v>
      </c>
      <c r="Q35" s="10">
        <v>28</v>
      </c>
      <c r="R35" s="10">
        <v>23</v>
      </c>
      <c r="S35" s="10">
        <v>10</v>
      </c>
      <c r="T35" s="10">
        <v>9</v>
      </c>
      <c r="U35" s="10">
        <v>7</v>
      </c>
      <c r="V35" s="10">
        <v>10</v>
      </c>
      <c r="W35" s="10">
        <v>9</v>
      </c>
      <c r="X35" s="10">
        <v>5</v>
      </c>
      <c r="Y35" s="10">
        <v>2</v>
      </c>
      <c r="Z35" s="10">
        <v>8</v>
      </c>
      <c r="AA35" s="10">
        <v>2</v>
      </c>
      <c r="AB35" s="10">
        <v>2</v>
      </c>
      <c r="AC35" s="10">
        <v>2</v>
      </c>
      <c r="AD35" s="10">
        <v>0</v>
      </c>
      <c r="AE35" s="10">
        <v>0</v>
      </c>
      <c r="AF35" s="10">
        <v>0</v>
      </c>
      <c r="AG35" s="10">
        <v>1</v>
      </c>
      <c r="AH35" s="40">
        <v>99.4</v>
      </c>
      <c r="AI35" s="11">
        <v>107.4</v>
      </c>
      <c r="AJ35" s="11">
        <v>44.5</v>
      </c>
    </row>
    <row r="36" spans="2:36" x14ac:dyDescent="0.15">
      <c r="B36" s="319" t="s">
        <v>19</v>
      </c>
      <c r="C36" s="246"/>
      <c r="D36" s="10">
        <v>562</v>
      </c>
      <c r="E36" s="10">
        <v>7</v>
      </c>
      <c r="F36" s="10">
        <v>13</v>
      </c>
      <c r="G36" s="10">
        <v>28</v>
      </c>
      <c r="H36" s="10">
        <v>32</v>
      </c>
      <c r="I36" s="10">
        <v>44</v>
      </c>
      <c r="J36" s="10">
        <v>56</v>
      </c>
      <c r="K36" s="10">
        <v>58</v>
      </c>
      <c r="L36" s="10">
        <v>61</v>
      </c>
      <c r="M36" s="10">
        <v>79</v>
      </c>
      <c r="N36" s="10">
        <v>35</v>
      </c>
      <c r="O36" s="10">
        <v>36</v>
      </c>
      <c r="P36" s="10">
        <v>26</v>
      </c>
      <c r="Q36" s="10">
        <v>19</v>
      </c>
      <c r="R36" s="10">
        <v>21</v>
      </c>
      <c r="S36" s="10">
        <v>9</v>
      </c>
      <c r="T36" s="10">
        <v>8</v>
      </c>
      <c r="U36" s="10">
        <v>8</v>
      </c>
      <c r="V36" s="10">
        <v>5</v>
      </c>
      <c r="W36" s="10">
        <v>2</v>
      </c>
      <c r="X36" s="10">
        <v>4</v>
      </c>
      <c r="Y36" s="10">
        <v>4</v>
      </c>
      <c r="Z36" s="10">
        <v>1</v>
      </c>
      <c r="AA36" s="10">
        <v>2</v>
      </c>
      <c r="AB36" s="10">
        <v>1</v>
      </c>
      <c r="AC36" s="10">
        <v>0</v>
      </c>
      <c r="AD36" s="10">
        <v>1</v>
      </c>
      <c r="AE36" s="10">
        <v>0</v>
      </c>
      <c r="AF36" s="10">
        <v>0</v>
      </c>
      <c r="AG36" s="10">
        <v>2</v>
      </c>
      <c r="AH36" s="40">
        <v>96.6</v>
      </c>
      <c r="AI36" s="11">
        <v>101.9</v>
      </c>
      <c r="AJ36" s="11">
        <v>43.2</v>
      </c>
    </row>
    <row r="37" spans="2:36" x14ac:dyDescent="0.15">
      <c r="B37" s="319" t="s">
        <v>20</v>
      </c>
      <c r="C37" s="246"/>
      <c r="D37" s="10">
        <v>207</v>
      </c>
      <c r="E37" s="10">
        <v>4</v>
      </c>
      <c r="F37" s="10">
        <v>3</v>
      </c>
      <c r="G37" s="10">
        <v>12</v>
      </c>
      <c r="H37" s="10">
        <v>19</v>
      </c>
      <c r="I37" s="10">
        <v>21</v>
      </c>
      <c r="J37" s="10">
        <v>33</v>
      </c>
      <c r="K37" s="10">
        <v>38</v>
      </c>
      <c r="L37" s="10">
        <v>20</v>
      </c>
      <c r="M37" s="10">
        <v>23</v>
      </c>
      <c r="N37" s="10">
        <v>12</v>
      </c>
      <c r="O37" s="10">
        <v>11</v>
      </c>
      <c r="P37" s="10">
        <v>4</v>
      </c>
      <c r="Q37" s="10">
        <v>1</v>
      </c>
      <c r="R37" s="10">
        <v>0</v>
      </c>
      <c r="S37" s="10">
        <v>1</v>
      </c>
      <c r="T37" s="10">
        <v>0</v>
      </c>
      <c r="U37" s="10">
        <v>3</v>
      </c>
      <c r="V37" s="10">
        <v>0</v>
      </c>
      <c r="W37" s="10">
        <v>0</v>
      </c>
      <c r="X37" s="10">
        <v>1</v>
      </c>
      <c r="Y37" s="10">
        <v>1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40">
        <v>82.9</v>
      </c>
      <c r="AI37" s="11">
        <v>86.3</v>
      </c>
      <c r="AJ37" s="47">
        <v>30.8</v>
      </c>
    </row>
    <row r="38" spans="2:36" x14ac:dyDescent="0.15">
      <c r="B38" s="319" t="s">
        <v>21</v>
      </c>
      <c r="C38" s="246"/>
      <c r="D38" s="10">
        <v>85</v>
      </c>
      <c r="E38" s="10">
        <v>0</v>
      </c>
      <c r="F38" s="10">
        <v>0</v>
      </c>
      <c r="G38" s="10">
        <v>5</v>
      </c>
      <c r="H38" s="10">
        <v>8</v>
      </c>
      <c r="I38" s="10">
        <v>15</v>
      </c>
      <c r="J38" s="10">
        <v>17</v>
      </c>
      <c r="K38" s="10">
        <v>13</v>
      </c>
      <c r="L38" s="10">
        <v>8</v>
      </c>
      <c r="M38" s="10">
        <v>9</v>
      </c>
      <c r="N38" s="10">
        <v>0</v>
      </c>
      <c r="O38" s="10">
        <v>5</v>
      </c>
      <c r="P38" s="10">
        <v>3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1</v>
      </c>
      <c r="AB38" s="10">
        <v>1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40">
        <v>78.900000000000006</v>
      </c>
      <c r="AI38" s="11">
        <v>85.7</v>
      </c>
      <c r="AJ38" s="11">
        <v>33.5</v>
      </c>
    </row>
    <row r="39" spans="2:36" x14ac:dyDescent="0.15">
      <c r="B39" s="319" t="s">
        <v>22</v>
      </c>
      <c r="C39" s="246"/>
      <c r="D39" s="10">
        <v>43</v>
      </c>
      <c r="E39" s="10">
        <v>0</v>
      </c>
      <c r="F39" s="10">
        <v>1</v>
      </c>
      <c r="G39" s="10">
        <v>3</v>
      </c>
      <c r="H39" s="10">
        <v>5</v>
      </c>
      <c r="I39" s="10">
        <v>6</v>
      </c>
      <c r="J39" s="10">
        <v>3</v>
      </c>
      <c r="K39" s="10">
        <v>6</v>
      </c>
      <c r="L39" s="10">
        <v>4</v>
      </c>
      <c r="M39" s="10">
        <v>8</v>
      </c>
      <c r="N39" s="10">
        <v>1</v>
      </c>
      <c r="O39" s="10">
        <v>1</v>
      </c>
      <c r="P39" s="10">
        <v>2</v>
      </c>
      <c r="Q39" s="10">
        <v>0</v>
      </c>
      <c r="R39" s="10">
        <v>0</v>
      </c>
      <c r="S39" s="10">
        <v>2</v>
      </c>
      <c r="T39" s="10">
        <v>1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40">
        <v>86.2</v>
      </c>
      <c r="AI39" s="11">
        <v>87.9</v>
      </c>
      <c r="AJ39" s="11">
        <v>32.299999999999997</v>
      </c>
    </row>
    <row r="40" spans="2:36" x14ac:dyDescent="0.15">
      <c r="B40" s="319" t="s">
        <v>23</v>
      </c>
      <c r="C40" s="246"/>
      <c r="D40" s="10">
        <v>56</v>
      </c>
      <c r="E40" s="10">
        <v>2</v>
      </c>
      <c r="F40" s="10">
        <v>2</v>
      </c>
      <c r="G40" s="10">
        <v>3</v>
      </c>
      <c r="H40" s="10">
        <v>5</v>
      </c>
      <c r="I40" s="10">
        <v>3</v>
      </c>
      <c r="J40" s="10">
        <v>7</v>
      </c>
      <c r="K40" s="10">
        <v>10</v>
      </c>
      <c r="L40" s="10">
        <v>10</v>
      </c>
      <c r="M40" s="10">
        <v>5</v>
      </c>
      <c r="N40" s="10">
        <v>3</v>
      </c>
      <c r="O40" s="10">
        <v>4</v>
      </c>
      <c r="P40" s="10">
        <v>0</v>
      </c>
      <c r="Q40" s="10">
        <v>1</v>
      </c>
      <c r="R40" s="10">
        <v>1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48">
        <v>84.1</v>
      </c>
      <c r="AI40" s="49">
        <v>84.2</v>
      </c>
      <c r="AJ40" s="49">
        <v>27.4</v>
      </c>
    </row>
    <row r="41" spans="2:36" x14ac:dyDescent="0.15">
      <c r="B41" s="319" t="s">
        <v>24</v>
      </c>
      <c r="C41" s="246"/>
      <c r="D41" s="10">
        <v>231</v>
      </c>
      <c r="E41" s="10">
        <v>5</v>
      </c>
      <c r="F41" s="10">
        <v>2</v>
      </c>
      <c r="G41" s="10">
        <v>14</v>
      </c>
      <c r="H41" s="10">
        <v>25</v>
      </c>
      <c r="I41" s="10">
        <v>33</v>
      </c>
      <c r="J41" s="10">
        <v>41</v>
      </c>
      <c r="K41" s="10">
        <v>31</v>
      </c>
      <c r="L41" s="10">
        <v>26</v>
      </c>
      <c r="M41" s="10">
        <v>13</v>
      </c>
      <c r="N41" s="10">
        <v>17</v>
      </c>
      <c r="O41" s="10">
        <v>6</v>
      </c>
      <c r="P41" s="10">
        <v>8</v>
      </c>
      <c r="Q41" s="10">
        <v>5</v>
      </c>
      <c r="R41" s="10">
        <v>0</v>
      </c>
      <c r="S41" s="10">
        <v>3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2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40">
        <v>79</v>
      </c>
      <c r="AI41" s="11">
        <v>84</v>
      </c>
      <c r="AJ41" s="11">
        <v>30.9</v>
      </c>
    </row>
    <row r="42" spans="2:36" x14ac:dyDescent="0.15">
      <c r="B42" s="319" t="s">
        <v>25</v>
      </c>
      <c r="C42" s="246"/>
      <c r="D42" s="10">
        <v>173</v>
      </c>
      <c r="E42" s="10">
        <v>2</v>
      </c>
      <c r="F42" s="10">
        <v>3</v>
      </c>
      <c r="G42" s="10">
        <v>7</v>
      </c>
      <c r="H42" s="10">
        <v>12</v>
      </c>
      <c r="I42" s="10">
        <v>17</v>
      </c>
      <c r="J42" s="10">
        <v>25</v>
      </c>
      <c r="K42" s="10">
        <v>30</v>
      </c>
      <c r="L42" s="10">
        <v>20</v>
      </c>
      <c r="M42" s="10">
        <v>11</v>
      </c>
      <c r="N42" s="10">
        <v>10</v>
      </c>
      <c r="O42" s="10">
        <v>17</v>
      </c>
      <c r="P42" s="10">
        <v>3</v>
      </c>
      <c r="Q42" s="10">
        <v>3</v>
      </c>
      <c r="R42" s="10">
        <v>5</v>
      </c>
      <c r="S42" s="10">
        <v>4</v>
      </c>
      <c r="T42" s="10">
        <v>0</v>
      </c>
      <c r="U42" s="10">
        <v>0</v>
      </c>
      <c r="V42" s="10">
        <v>1</v>
      </c>
      <c r="W42" s="10">
        <v>2</v>
      </c>
      <c r="X42" s="10">
        <v>0</v>
      </c>
      <c r="Y42" s="10">
        <v>0</v>
      </c>
      <c r="Z42" s="10">
        <v>0</v>
      </c>
      <c r="AA42" s="10">
        <v>1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40">
        <v>88.4</v>
      </c>
      <c r="AI42" s="11">
        <v>93.3</v>
      </c>
      <c r="AJ42" s="11">
        <v>34.9</v>
      </c>
    </row>
    <row r="43" spans="2:36" x14ac:dyDescent="0.15">
      <c r="B43" s="319" t="s">
        <v>26</v>
      </c>
      <c r="C43" s="246"/>
      <c r="D43" s="10">
        <v>221</v>
      </c>
      <c r="E43" s="10">
        <v>3</v>
      </c>
      <c r="F43" s="10">
        <v>3</v>
      </c>
      <c r="G43" s="10">
        <v>10</v>
      </c>
      <c r="H43" s="10">
        <v>13</v>
      </c>
      <c r="I43" s="10">
        <v>17</v>
      </c>
      <c r="J43" s="10">
        <v>32</v>
      </c>
      <c r="K43" s="10">
        <v>47</v>
      </c>
      <c r="L43" s="10">
        <v>30</v>
      </c>
      <c r="M43" s="10">
        <v>18</v>
      </c>
      <c r="N43" s="10">
        <v>16</v>
      </c>
      <c r="O43" s="10">
        <v>10</v>
      </c>
      <c r="P43" s="10">
        <v>12</v>
      </c>
      <c r="Q43" s="10">
        <v>4</v>
      </c>
      <c r="R43" s="10">
        <v>2</v>
      </c>
      <c r="S43" s="10">
        <v>0</v>
      </c>
      <c r="T43" s="10">
        <v>1</v>
      </c>
      <c r="U43" s="10">
        <v>1</v>
      </c>
      <c r="V43" s="10">
        <v>0</v>
      </c>
      <c r="W43" s="10">
        <v>0</v>
      </c>
      <c r="X43" s="10">
        <v>0</v>
      </c>
      <c r="Y43" s="10">
        <v>1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1</v>
      </c>
      <c r="AH43" s="40">
        <v>87.1</v>
      </c>
      <c r="AI43" s="11">
        <v>90.9</v>
      </c>
      <c r="AJ43" s="11">
        <v>32.5</v>
      </c>
    </row>
    <row r="44" spans="2:36" x14ac:dyDescent="0.15">
      <c r="B44" s="319" t="s">
        <v>27</v>
      </c>
      <c r="C44" s="246"/>
      <c r="D44" s="10">
        <v>308</v>
      </c>
      <c r="E44" s="10">
        <v>3</v>
      </c>
      <c r="F44" s="10">
        <v>6</v>
      </c>
      <c r="G44" s="10">
        <v>10</v>
      </c>
      <c r="H44" s="10">
        <v>19</v>
      </c>
      <c r="I44" s="10">
        <v>29</v>
      </c>
      <c r="J44" s="10">
        <v>37</v>
      </c>
      <c r="K44" s="10">
        <v>36</v>
      </c>
      <c r="L44" s="10">
        <v>38</v>
      </c>
      <c r="M44" s="10">
        <v>38</v>
      </c>
      <c r="N44" s="10">
        <v>35</v>
      </c>
      <c r="O44" s="10">
        <v>18</v>
      </c>
      <c r="P44" s="10">
        <v>13</v>
      </c>
      <c r="Q44" s="10">
        <v>9</v>
      </c>
      <c r="R44" s="10">
        <v>2</v>
      </c>
      <c r="S44" s="10">
        <v>5</v>
      </c>
      <c r="T44" s="10">
        <v>2</v>
      </c>
      <c r="U44" s="10">
        <v>1</v>
      </c>
      <c r="V44" s="10">
        <v>0</v>
      </c>
      <c r="W44" s="10">
        <v>4</v>
      </c>
      <c r="X44" s="10">
        <v>1</v>
      </c>
      <c r="Y44" s="10">
        <v>0</v>
      </c>
      <c r="Z44" s="10">
        <v>1</v>
      </c>
      <c r="AA44" s="10">
        <v>0</v>
      </c>
      <c r="AB44" s="10">
        <v>1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40">
        <v>93</v>
      </c>
      <c r="AI44" s="11">
        <v>96.2</v>
      </c>
      <c r="AJ44" s="11">
        <v>34.700000000000003</v>
      </c>
    </row>
    <row r="45" spans="2:36" x14ac:dyDescent="0.15">
      <c r="B45" s="319" t="s">
        <v>28</v>
      </c>
      <c r="C45" s="246"/>
      <c r="D45" s="10">
        <v>548</v>
      </c>
      <c r="E45" s="10">
        <v>5</v>
      </c>
      <c r="F45" s="10">
        <v>9</v>
      </c>
      <c r="G45" s="10">
        <v>17</v>
      </c>
      <c r="H45" s="10">
        <v>40</v>
      </c>
      <c r="I45" s="10">
        <v>42</v>
      </c>
      <c r="J45" s="10">
        <v>57</v>
      </c>
      <c r="K45" s="10">
        <v>85</v>
      </c>
      <c r="L45" s="10">
        <v>76</v>
      </c>
      <c r="M45" s="10">
        <v>46</v>
      </c>
      <c r="N45" s="10">
        <v>45</v>
      </c>
      <c r="O45" s="10">
        <v>35</v>
      </c>
      <c r="P45" s="10">
        <v>27</v>
      </c>
      <c r="Q45" s="10">
        <v>9</v>
      </c>
      <c r="R45" s="10">
        <v>20</v>
      </c>
      <c r="S45" s="10">
        <v>8</v>
      </c>
      <c r="T45" s="10">
        <v>5</v>
      </c>
      <c r="U45" s="10">
        <v>6</v>
      </c>
      <c r="V45" s="10">
        <v>2</v>
      </c>
      <c r="W45" s="10">
        <v>2</v>
      </c>
      <c r="X45" s="10">
        <v>0</v>
      </c>
      <c r="Y45" s="10">
        <v>1</v>
      </c>
      <c r="Z45" s="10">
        <v>4</v>
      </c>
      <c r="AA45" s="10">
        <v>2</v>
      </c>
      <c r="AB45" s="10">
        <v>1</v>
      </c>
      <c r="AC45" s="10">
        <v>0</v>
      </c>
      <c r="AD45" s="10">
        <v>0</v>
      </c>
      <c r="AE45" s="10">
        <v>0</v>
      </c>
      <c r="AF45" s="10">
        <v>0</v>
      </c>
      <c r="AG45" s="10">
        <v>4</v>
      </c>
      <c r="AH45" s="40">
        <v>92.5</v>
      </c>
      <c r="AI45" s="11">
        <v>100</v>
      </c>
      <c r="AJ45" s="11">
        <v>43.5</v>
      </c>
    </row>
    <row r="46" spans="2:36" x14ac:dyDescent="0.15">
      <c r="B46" s="319" t="s">
        <v>29</v>
      </c>
      <c r="C46" s="246"/>
      <c r="D46" s="10">
        <v>133</v>
      </c>
      <c r="E46" s="10">
        <v>4</v>
      </c>
      <c r="F46" s="10">
        <v>4</v>
      </c>
      <c r="G46" s="10">
        <v>5</v>
      </c>
      <c r="H46" s="10">
        <v>9</v>
      </c>
      <c r="I46" s="10">
        <v>18</v>
      </c>
      <c r="J46" s="10">
        <v>17</v>
      </c>
      <c r="K46" s="10">
        <v>20</v>
      </c>
      <c r="L46" s="10">
        <v>17</v>
      </c>
      <c r="M46" s="10">
        <v>13</v>
      </c>
      <c r="N46" s="10">
        <v>10</v>
      </c>
      <c r="O46" s="10">
        <v>3</v>
      </c>
      <c r="P46" s="10">
        <v>3</v>
      </c>
      <c r="Q46" s="10">
        <v>4</v>
      </c>
      <c r="R46" s="10">
        <v>0</v>
      </c>
      <c r="S46" s="10">
        <v>0</v>
      </c>
      <c r="T46" s="10">
        <v>3</v>
      </c>
      <c r="U46" s="10">
        <v>2</v>
      </c>
      <c r="V46" s="10">
        <v>1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40">
        <v>84.8</v>
      </c>
      <c r="AI46" s="11">
        <v>88.1</v>
      </c>
      <c r="AJ46" s="11">
        <v>33.299999999999997</v>
      </c>
    </row>
    <row r="47" spans="2:36" x14ac:dyDescent="0.15">
      <c r="B47" s="319" t="s">
        <v>30</v>
      </c>
      <c r="C47" s="246"/>
      <c r="D47" s="10">
        <v>110</v>
      </c>
      <c r="E47" s="10">
        <v>3</v>
      </c>
      <c r="F47" s="10">
        <v>1</v>
      </c>
      <c r="G47" s="10">
        <v>4</v>
      </c>
      <c r="H47" s="10">
        <v>9</v>
      </c>
      <c r="I47" s="10">
        <v>9</v>
      </c>
      <c r="J47" s="10">
        <v>8</v>
      </c>
      <c r="K47" s="10">
        <v>10</v>
      </c>
      <c r="L47" s="10">
        <v>22</v>
      </c>
      <c r="M47" s="10">
        <v>10</v>
      </c>
      <c r="N47" s="10">
        <v>10</v>
      </c>
      <c r="O47" s="10">
        <v>6</v>
      </c>
      <c r="P47" s="10">
        <v>3</v>
      </c>
      <c r="Q47" s="10">
        <v>4</v>
      </c>
      <c r="R47" s="10">
        <v>2</v>
      </c>
      <c r="S47" s="10">
        <v>4</v>
      </c>
      <c r="T47" s="10">
        <v>2</v>
      </c>
      <c r="U47" s="10">
        <v>0</v>
      </c>
      <c r="V47" s="10">
        <v>0</v>
      </c>
      <c r="W47" s="10">
        <v>1</v>
      </c>
      <c r="X47" s="10">
        <v>0</v>
      </c>
      <c r="Y47" s="10">
        <v>1</v>
      </c>
      <c r="Z47" s="10">
        <v>1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40">
        <v>94.7</v>
      </c>
      <c r="AI47" s="11">
        <v>98.9</v>
      </c>
      <c r="AJ47" s="11">
        <v>38.9</v>
      </c>
    </row>
    <row r="48" spans="2:36" x14ac:dyDescent="0.15">
      <c r="B48" s="319" t="s">
        <v>31</v>
      </c>
      <c r="C48" s="246"/>
      <c r="D48" s="10">
        <v>123</v>
      </c>
      <c r="E48" s="10">
        <v>1</v>
      </c>
      <c r="F48" s="10">
        <v>5</v>
      </c>
      <c r="G48" s="10">
        <v>4</v>
      </c>
      <c r="H48" s="10">
        <v>9</v>
      </c>
      <c r="I48" s="10">
        <v>18</v>
      </c>
      <c r="J48" s="10">
        <v>9</v>
      </c>
      <c r="K48" s="10">
        <v>12</v>
      </c>
      <c r="L48" s="10">
        <v>12</v>
      </c>
      <c r="M48" s="10">
        <v>10</v>
      </c>
      <c r="N48" s="10">
        <v>15</v>
      </c>
      <c r="O48" s="10">
        <v>12</v>
      </c>
      <c r="P48" s="10">
        <v>4</v>
      </c>
      <c r="Q48" s="10">
        <v>2</v>
      </c>
      <c r="R48" s="10">
        <v>3</v>
      </c>
      <c r="S48" s="10">
        <v>4</v>
      </c>
      <c r="T48" s="10">
        <v>0</v>
      </c>
      <c r="U48" s="10">
        <v>2</v>
      </c>
      <c r="V48" s="10">
        <v>1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40">
        <v>93</v>
      </c>
      <c r="AI48" s="11">
        <v>94.6</v>
      </c>
      <c r="AJ48" s="11">
        <v>35.4</v>
      </c>
    </row>
    <row r="49" spans="2:36" x14ac:dyDescent="0.15">
      <c r="B49" s="319" t="s">
        <v>32</v>
      </c>
      <c r="C49" s="246"/>
      <c r="D49" s="10">
        <v>433</v>
      </c>
      <c r="E49" s="10">
        <v>2</v>
      </c>
      <c r="F49" s="10">
        <v>8</v>
      </c>
      <c r="G49" s="10">
        <v>17</v>
      </c>
      <c r="H49" s="10">
        <v>25</v>
      </c>
      <c r="I49" s="10">
        <v>26</v>
      </c>
      <c r="J49" s="10">
        <v>56</v>
      </c>
      <c r="K49" s="10">
        <v>55</v>
      </c>
      <c r="L49" s="10">
        <v>46</v>
      </c>
      <c r="M49" s="10">
        <v>43</v>
      </c>
      <c r="N49" s="10">
        <v>36</v>
      </c>
      <c r="O49" s="10">
        <v>24</v>
      </c>
      <c r="P49" s="10">
        <v>20</v>
      </c>
      <c r="Q49" s="10">
        <v>14</v>
      </c>
      <c r="R49" s="10">
        <v>10</v>
      </c>
      <c r="S49" s="10">
        <v>6</v>
      </c>
      <c r="T49" s="10">
        <v>8</v>
      </c>
      <c r="U49" s="10">
        <v>8</v>
      </c>
      <c r="V49" s="10">
        <v>8</v>
      </c>
      <c r="W49" s="10">
        <v>4</v>
      </c>
      <c r="X49" s="10">
        <v>3</v>
      </c>
      <c r="Y49" s="10">
        <v>4</v>
      </c>
      <c r="Z49" s="10">
        <v>8</v>
      </c>
      <c r="AA49" s="10">
        <v>0</v>
      </c>
      <c r="AB49" s="10">
        <v>0</v>
      </c>
      <c r="AC49" s="10">
        <v>0</v>
      </c>
      <c r="AD49" s="10">
        <v>1</v>
      </c>
      <c r="AE49" s="10">
        <v>1</v>
      </c>
      <c r="AF49" s="10">
        <v>0</v>
      </c>
      <c r="AG49" s="10">
        <v>0</v>
      </c>
      <c r="AH49" s="40">
        <v>95.9</v>
      </c>
      <c r="AI49" s="11">
        <v>105.1</v>
      </c>
      <c r="AJ49" s="11">
        <v>45</v>
      </c>
    </row>
    <row r="50" spans="2:36" x14ac:dyDescent="0.15">
      <c r="B50" s="319" t="s">
        <v>33</v>
      </c>
      <c r="C50" s="246"/>
      <c r="D50" s="10">
        <v>366</v>
      </c>
      <c r="E50" s="10">
        <v>0</v>
      </c>
      <c r="F50" s="10">
        <v>7</v>
      </c>
      <c r="G50" s="10">
        <v>13</v>
      </c>
      <c r="H50" s="10">
        <v>24</v>
      </c>
      <c r="I50" s="10">
        <v>33</v>
      </c>
      <c r="J50" s="10">
        <v>50</v>
      </c>
      <c r="K50" s="10">
        <v>46</v>
      </c>
      <c r="L50" s="10">
        <v>42</v>
      </c>
      <c r="M50" s="10">
        <v>30</v>
      </c>
      <c r="N50" s="10">
        <v>36</v>
      </c>
      <c r="O50" s="10">
        <v>21</v>
      </c>
      <c r="P50" s="10">
        <v>17</v>
      </c>
      <c r="Q50" s="10">
        <v>13</v>
      </c>
      <c r="R50" s="10">
        <v>9</v>
      </c>
      <c r="S50" s="10">
        <v>4</v>
      </c>
      <c r="T50" s="10">
        <v>6</v>
      </c>
      <c r="U50" s="10">
        <v>2</v>
      </c>
      <c r="V50" s="10">
        <v>4</v>
      </c>
      <c r="W50" s="10">
        <v>0</v>
      </c>
      <c r="X50" s="10">
        <v>1</v>
      </c>
      <c r="Y50" s="10">
        <v>2</v>
      </c>
      <c r="Z50" s="10">
        <v>3</v>
      </c>
      <c r="AA50" s="10">
        <v>0</v>
      </c>
      <c r="AB50" s="10">
        <v>0</v>
      </c>
      <c r="AC50" s="10">
        <v>0</v>
      </c>
      <c r="AD50" s="10">
        <v>1</v>
      </c>
      <c r="AE50" s="10">
        <v>0</v>
      </c>
      <c r="AF50" s="10">
        <v>1</v>
      </c>
      <c r="AG50" s="10">
        <v>1</v>
      </c>
      <c r="AH50" s="40">
        <v>91.9</v>
      </c>
      <c r="AI50" s="11">
        <v>100.4</v>
      </c>
      <c r="AJ50" s="11">
        <v>45.1</v>
      </c>
    </row>
    <row r="51" spans="2:36" x14ac:dyDescent="0.15">
      <c r="B51" s="319" t="s">
        <v>34</v>
      </c>
      <c r="C51" s="246"/>
      <c r="D51" s="10">
        <v>76</v>
      </c>
      <c r="E51" s="10">
        <v>0</v>
      </c>
      <c r="F51" s="10">
        <v>0</v>
      </c>
      <c r="G51" s="10">
        <v>2</v>
      </c>
      <c r="H51" s="10">
        <v>11</v>
      </c>
      <c r="I51" s="10">
        <v>11</v>
      </c>
      <c r="J51" s="10">
        <v>6</v>
      </c>
      <c r="K51" s="10">
        <v>14</v>
      </c>
      <c r="L51" s="10">
        <v>7</v>
      </c>
      <c r="M51" s="10">
        <v>6</v>
      </c>
      <c r="N51" s="10">
        <v>5</v>
      </c>
      <c r="O51" s="10">
        <v>2</v>
      </c>
      <c r="P51" s="10">
        <v>3</v>
      </c>
      <c r="Q51" s="10">
        <v>2</v>
      </c>
      <c r="R51" s="10">
        <v>1</v>
      </c>
      <c r="S51" s="10">
        <v>2</v>
      </c>
      <c r="T51" s="10">
        <v>2</v>
      </c>
      <c r="U51" s="10">
        <v>0</v>
      </c>
      <c r="V51" s="10">
        <v>0</v>
      </c>
      <c r="W51" s="10">
        <v>2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40">
        <v>87.7</v>
      </c>
      <c r="AI51" s="11">
        <v>94.3</v>
      </c>
      <c r="AJ51" s="11">
        <v>36</v>
      </c>
    </row>
    <row r="52" spans="2:36" x14ac:dyDescent="0.15">
      <c r="B52" s="319" t="s">
        <v>35</v>
      </c>
      <c r="C52" s="246"/>
      <c r="D52" s="10">
        <v>111</v>
      </c>
      <c r="E52" s="10">
        <v>3</v>
      </c>
      <c r="F52" s="10">
        <v>2</v>
      </c>
      <c r="G52" s="10">
        <v>3</v>
      </c>
      <c r="H52" s="10">
        <v>9</v>
      </c>
      <c r="I52" s="10">
        <v>13</v>
      </c>
      <c r="J52" s="10">
        <v>9</v>
      </c>
      <c r="K52" s="10">
        <v>21</v>
      </c>
      <c r="L52" s="10">
        <v>10</v>
      </c>
      <c r="M52" s="10">
        <v>11</v>
      </c>
      <c r="N52" s="10">
        <v>9</v>
      </c>
      <c r="O52" s="10">
        <v>3</v>
      </c>
      <c r="P52" s="10">
        <v>6</v>
      </c>
      <c r="Q52" s="10">
        <v>3</v>
      </c>
      <c r="R52" s="10">
        <v>2</v>
      </c>
      <c r="S52" s="10">
        <v>1</v>
      </c>
      <c r="T52" s="10">
        <v>1</v>
      </c>
      <c r="U52" s="10">
        <v>0</v>
      </c>
      <c r="V52" s="10">
        <v>1</v>
      </c>
      <c r="W52" s="10">
        <v>2</v>
      </c>
      <c r="X52" s="10">
        <v>1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1</v>
      </c>
      <c r="AF52" s="10">
        <v>0</v>
      </c>
      <c r="AG52" s="10">
        <v>0</v>
      </c>
      <c r="AH52" s="40">
        <v>88.5</v>
      </c>
      <c r="AI52" s="11">
        <v>95.2</v>
      </c>
      <c r="AJ52" s="11">
        <v>41.2</v>
      </c>
    </row>
    <row r="53" spans="2:36" x14ac:dyDescent="0.15">
      <c r="B53" s="319" t="s">
        <v>36</v>
      </c>
      <c r="C53" s="246"/>
      <c r="D53" s="10">
        <v>7</v>
      </c>
      <c r="E53" s="10">
        <v>0</v>
      </c>
      <c r="F53" s="10">
        <v>2</v>
      </c>
      <c r="G53" s="10">
        <v>0</v>
      </c>
      <c r="H53" s="10">
        <v>2</v>
      </c>
      <c r="I53" s="10">
        <v>0</v>
      </c>
      <c r="J53" s="10">
        <v>0</v>
      </c>
      <c r="K53" s="10">
        <v>0</v>
      </c>
      <c r="L53" s="10">
        <v>1</v>
      </c>
      <c r="M53" s="10">
        <v>1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1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40">
        <v>59.2</v>
      </c>
      <c r="AI53" s="11">
        <v>84</v>
      </c>
      <c r="AJ53" s="11">
        <v>52.6</v>
      </c>
    </row>
    <row r="54" spans="2:36" x14ac:dyDescent="0.15">
      <c r="B54" s="319" t="s">
        <v>37</v>
      </c>
      <c r="C54" s="246"/>
      <c r="D54" s="10">
        <v>6</v>
      </c>
      <c r="E54" s="10">
        <v>0</v>
      </c>
      <c r="F54" s="10">
        <v>0</v>
      </c>
      <c r="G54" s="10">
        <v>0</v>
      </c>
      <c r="H54" s="10">
        <v>0</v>
      </c>
      <c r="I54" s="10">
        <v>1</v>
      </c>
      <c r="J54" s="10">
        <v>3</v>
      </c>
      <c r="K54" s="10">
        <v>0</v>
      </c>
      <c r="L54" s="10">
        <v>0</v>
      </c>
      <c r="M54" s="10">
        <v>1</v>
      </c>
      <c r="N54" s="10">
        <v>0</v>
      </c>
      <c r="O54" s="10">
        <v>1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40">
        <v>78.099999999999994</v>
      </c>
      <c r="AI54" s="11">
        <v>87.1</v>
      </c>
      <c r="AJ54" s="11">
        <v>20.3</v>
      </c>
    </row>
    <row r="55" spans="2:36" x14ac:dyDescent="0.15">
      <c r="B55" s="319" t="s">
        <v>38</v>
      </c>
      <c r="C55" s="246"/>
      <c r="D55" s="10">
        <v>234</v>
      </c>
      <c r="E55" s="10">
        <v>1</v>
      </c>
      <c r="F55" s="10">
        <v>5</v>
      </c>
      <c r="G55" s="10">
        <v>5</v>
      </c>
      <c r="H55" s="10">
        <v>14</v>
      </c>
      <c r="I55" s="10">
        <v>20</v>
      </c>
      <c r="J55" s="10">
        <v>35</v>
      </c>
      <c r="K55" s="10">
        <v>33</v>
      </c>
      <c r="L55" s="10">
        <v>36</v>
      </c>
      <c r="M55" s="10">
        <v>30</v>
      </c>
      <c r="N55" s="10">
        <v>19</v>
      </c>
      <c r="O55" s="10">
        <v>9</v>
      </c>
      <c r="P55" s="10">
        <v>7</v>
      </c>
      <c r="Q55" s="10">
        <v>7</v>
      </c>
      <c r="R55" s="10">
        <v>1</v>
      </c>
      <c r="S55" s="10">
        <v>3</v>
      </c>
      <c r="T55" s="10">
        <v>3</v>
      </c>
      <c r="U55" s="10">
        <v>0</v>
      </c>
      <c r="V55" s="10">
        <v>1</v>
      </c>
      <c r="W55" s="10">
        <v>0</v>
      </c>
      <c r="X55" s="10">
        <v>1</v>
      </c>
      <c r="Y55" s="10">
        <v>0</v>
      </c>
      <c r="Z55" s="10">
        <v>0</v>
      </c>
      <c r="AA55" s="10">
        <v>0</v>
      </c>
      <c r="AB55" s="10">
        <v>0</v>
      </c>
      <c r="AC55" s="10">
        <v>1</v>
      </c>
      <c r="AD55" s="10">
        <v>0</v>
      </c>
      <c r="AE55" s="10">
        <v>1</v>
      </c>
      <c r="AF55" s="10">
        <v>0</v>
      </c>
      <c r="AG55" s="10">
        <v>2</v>
      </c>
      <c r="AH55" s="40">
        <v>91.9</v>
      </c>
      <c r="AI55" s="11">
        <v>96.7</v>
      </c>
      <c r="AJ55" s="11">
        <v>40.200000000000003</v>
      </c>
    </row>
    <row r="56" spans="2:36" x14ac:dyDescent="0.15">
      <c r="B56" s="319" t="s">
        <v>39</v>
      </c>
      <c r="C56" s="246"/>
      <c r="D56" s="10">
        <v>251</v>
      </c>
      <c r="E56" s="10">
        <v>3</v>
      </c>
      <c r="F56" s="10">
        <v>3</v>
      </c>
      <c r="G56" s="10">
        <v>13</v>
      </c>
      <c r="H56" s="10">
        <v>24</v>
      </c>
      <c r="I56" s="10">
        <v>33</v>
      </c>
      <c r="J56" s="10">
        <v>30</v>
      </c>
      <c r="K56" s="10">
        <v>42</v>
      </c>
      <c r="L56" s="10">
        <v>32</v>
      </c>
      <c r="M56" s="10">
        <v>19</v>
      </c>
      <c r="N56" s="10">
        <v>15</v>
      </c>
      <c r="O56" s="10">
        <v>12</v>
      </c>
      <c r="P56" s="10">
        <v>9</v>
      </c>
      <c r="Q56" s="10">
        <v>5</v>
      </c>
      <c r="R56" s="10">
        <v>4</v>
      </c>
      <c r="S56" s="10">
        <v>2</v>
      </c>
      <c r="T56" s="10">
        <v>1</v>
      </c>
      <c r="U56" s="10">
        <v>1</v>
      </c>
      <c r="V56" s="10">
        <v>1</v>
      </c>
      <c r="W56" s="10">
        <v>1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1</v>
      </c>
      <c r="AD56" s="10">
        <v>0</v>
      </c>
      <c r="AE56" s="10">
        <v>0</v>
      </c>
      <c r="AF56" s="10">
        <v>0</v>
      </c>
      <c r="AG56" s="10">
        <v>0</v>
      </c>
      <c r="AH56" s="40">
        <v>86.3</v>
      </c>
      <c r="AI56" s="11">
        <v>88.7</v>
      </c>
      <c r="AJ56" s="11">
        <v>32.5</v>
      </c>
    </row>
    <row r="57" spans="2:36" x14ac:dyDescent="0.15">
      <c r="B57" s="319" t="s">
        <v>40</v>
      </c>
      <c r="C57" s="246"/>
      <c r="D57" s="10">
        <v>107</v>
      </c>
      <c r="E57" s="10">
        <v>1</v>
      </c>
      <c r="F57" s="10">
        <v>0</v>
      </c>
      <c r="G57" s="10">
        <v>2</v>
      </c>
      <c r="H57" s="10">
        <v>4</v>
      </c>
      <c r="I57" s="10">
        <v>15</v>
      </c>
      <c r="J57" s="10">
        <v>19</v>
      </c>
      <c r="K57" s="10">
        <v>17</v>
      </c>
      <c r="L57" s="10">
        <v>15</v>
      </c>
      <c r="M57" s="10">
        <v>13</v>
      </c>
      <c r="N57" s="10">
        <v>9</v>
      </c>
      <c r="O57" s="10">
        <v>4</v>
      </c>
      <c r="P57" s="10">
        <v>2</v>
      </c>
      <c r="Q57" s="10">
        <v>1</v>
      </c>
      <c r="R57" s="10">
        <v>1</v>
      </c>
      <c r="S57" s="10">
        <v>1</v>
      </c>
      <c r="T57" s="10">
        <v>1</v>
      </c>
      <c r="U57" s="10">
        <v>1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1</v>
      </c>
      <c r="AF57" s="10">
        <v>0</v>
      </c>
      <c r="AG57" s="10">
        <v>0</v>
      </c>
      <c r="AH57" s="40">
        <v>88.5</v>
      </c>
      <c r="AI57" s="11">
        <v>92.7</v>
      </c>
      <c r="AJ57" s="11">
        <v>31.9</v>
      </c>
    </row>
    <row r="58" spans="2:36" x14ac:dyDescent="0.15">
      <c r="B58" s="319" t="s">
        <v>41</v>
      </c>
      <c r="C58" s="246"/>
      <c r="D58" s="10">
        <v>50</v>
      </c>
      <c r="E58" s="10">
        <v>0</v>
      </c>
      <c r="F58" s="10">
        <v>3</v>
      </c>
      <c r="G58" s="10">
        <v>5</v>
      </c>
      <c r="H58" s="10">
        <v>3</v>
      </c>
      <c r="I58" s="10">
        <v>5</v>
      </c>
      <c r="J58" s="10">
        <v>6</v>
      </c>
      <c r="K58" s="10">
        <v>6</v>
      </c>
      <c r="L58" s="10">
        <v>9</v>
      </c>
      <c r="M58" s="10">
        <v>5</v>
      </c>
      <c r="N58" s="10">
        <v>2</v>
      </c>
      <c r="O58" s="10">
        <v>2</v>
      </c>
      <c r="P58" s="10">
        <v>3</v>
      </c>
      <c r="Q58" s="10">
        <v>0</v>
      </c>
      <c r="R58" s="10">
        <v>0</v>
      </c>
      <c r="S58" s="10">
        <v>0</v>
      </c>
      <c r="T58" s="10">
        <v>0</v>
      </c>
      <c r="U58" s="10">
        <v>1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40">
        <v>85.9</v>
      </c>
      <c r="AI58" s="11">
        <v>84.5</v>
      </c>
      <c r="AJ58" s="11">
        <v>30.1</v>
      </c>
    </row>
    <row r="59" spans="2:36" x14ac:dyDescent="0.15">
      <c r="B59" s="319" t="s">
        <v>42</v>
      </c>
      <c r="C59" s="246"/>
      <c r="D59" s="10">
        <v>117</v>
      </c>
      <c r="E59" s="10">
        <v>0</v>
      </c>
      <c r="F59" s="10">
        <v>0</v>
      </c>
      <c r="G59" s="10">
        <v>9</v>
      </c>
      <c r="H59" s="10">
        <v>16</v>
      </c>
      <c r="I59" s="10">
        <v>10</v>
      </c>
      <c r="J59" s="10">
        <v>21</v>
      </c>
      <c r="K59" s="10">
        <v>20</v>
      </c>
      <c r="L59" s="10">
        <v>16</v>
      </c>
      <c r="M59" s="10">
        <v>11</v>
      </c>
      <c r="N59" s="10">
        <v>7</v>
      </c>
      <c r="O59" s="10">
        <v>2</v>
      </c>
      <c r="P59" s="10">
        <v>2</v>
      </c>
      <c r="Q59" s="10">
        <v>2</v>
      </c>
      <c r="R59" s="10">
        <v>1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40">
        <v>80.400000000000006</v>
      </c>
      <c r="AI59" s="11">
        <v>82.6</v>
      </c>
      <c r="AJ59" s="11">
        <v>23.5</v>
      </c>
    </row>
    <row r="60" spans="2:36" x14ac:dyDescent="0.15">
      <c r="B60" s="319" t="s">
        <v>43</v>
      </c>
      <c r="C60" s="246"/>
      <c r="D60" s="10">
        <v>62</v>
      </c>
      <c r="E60" s="10">
        <v>1</v>
      </c>
      <c r="F60" s="10">
        <v>1</v>
      </c>
      <c r="G60" s="10">
        <v>2</v>
      </c>
      <c r="H60" s="10">
        <v>7</v>
      </c>
      <c r="I60" s="10">
        <v>5</v>
      </c>
      <c r="J60" s="10">
        <v>7</v>
      </c>
      <c r="K60" s="10">
        <v>11</v>
      </c>
      <c r="L60" s="10">
        <v>8</v>
      </c>
      <c r="M60" s="10">
        <v>4</v>
      </c>
      <c r="N60" s="10">
        <v>8</v>
      </c>
      <c r="O60" s="10">
        <v>4</v>
      </c>
      <c r="P60" s="10">
        <v>1</v>
      </c>
      <c r="Q60" s="10">
        <v>1</v>
      </c>
      <c r="R60" s="10">
        <v>1</v>
      </c>
      <c r="S60" s="10">
        <v>0</v>
      </c>
      <c r="T60" s="10">
        <v>0</v>
      </c>
      <c r="U60" s="10">
        <v>0</v>
      </c>
      <c r="V60" s="10">
        <v>1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40">
        <v>86.2</v>
      </c>
      <c r="AI60" s="11">
        <v>89.9</v>
      </c>
      <c r="AJ60" s="11">
        <v>29.6</v>
      </c>
    </row>
    <row r="61" spans="2:36" x14ac:dyDescent="0.15">
      <c r="B61" s="319" t="s">
        <v>44</v>
      </c>
      <c r="C61" s="246"/>
      <c r="D61" s="10">
        <v>95</v>
      </c>
      <c r="E61" s="10">
        <v>1</v>
      </c>
      <c r="F61" s="10">
        <v>0</v>
      </c>
      <c r="G61" s="10">
        <v>5</v>
      </c>
      <c r="H61" s="10">
        <v>11</v>
      </c>
      <c r="I61" s="10">
        <v>11</v>
      </c>
      <c r="J61" s="10">
        <v>22</v>
      </c>
      <c r="K61" s="10">
        <v>17</v>
      </c>
      <c r="L61" s="10">
        <v>15</v>
      </c>
      <c r="M61" s="10">
        <v>4</v>
      </c>
      <c r="N61" s="10">
        <v>4</v>
      </c>
      <c r="O61" s="10">
        <v>1</v>
      </c>
      <c r="P61" s="10">
        <v>1</v>
      </c>
      <c r="Q61" s="10">
        <v>0</v>
      </c>
      <c r="R61" s="10">
        <v>1</v>
      </c>
      <c r="S61" s="10">
        <v>0</v>
      </c>
      <c r="T61" s="10">
        <v>0</v>
      </c>
      <c r="U61" s="10">
        <v>1</v>
      </c>
      <c r="V61" s="10">
        <v>0</v>
      </c>
      <c r="W61" s="10">
        <v>0</v>
      </c>
      <c r="X61" s="10">
        <v>0</v>
      </c>
      <c r="Y61" s="10">
        <v>0</v>
      </c>
      <c r="Z61" s="10">
        <v>1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40">
        <v>79.3</v>
      </c>
      <c r="AI61" s="11">
        <v>82</v>
      </c>
      <c r="AJ61" s="11">
        <v>27.8</v>
      </c>
    </row>
    <row r="62" spans="2:36" x14ac:dyDescent="0.15">
      <c r="B62" s="319" t="s">
        <v>45</v>
      </c>
      <c r="C62" s="246"/>
      <c r="D62" s="10">
        <v>505</v>
      </c>
      <c r="E62" s="10">
        <v>4</v>
      </c>
      <c r="F62" s="10">
        <v>10</v>
      </c>
      <c r="G62" s="10">
        <v>14</v>
      </c>
      <c r="H62" s="10">
        <v>31</v>
      </c>
      <c r="I62" s="10">
        <v>37</v>
      </c>
      <c r="J62" s="10">
        <v>85</v>
      </c>
      <c r="K62" s="10">
        <v>65</v>
      </c>
      <c r="L62" s="10">
        <v>62</v>
      </c>
      <c r="M62" s="10">
        <v>49</v>
      </c>
      <c r="N62" s="10">
        <v>57</v>
      </c>
      <c r="O62" s="10">
        <v>28</v>
      </c>
      <c r="P62" s="10">
        <v>14</v>
      </c>
      <c r="Q62" s="10">
        <v>17</v>
      </c>
      <c r="R62" s="10">
        <v>7</v>
      </c>
      <c r="S62" s="10">
        <v>10</v>
      </c>
      <c r="T62" s="10">
        <v>5</v>
      </c>
      <c r="U62" s="10">
        <v>2</v>
      </c>
      <c r="V62" s="10">
        <v>0</v>
      </c>
      <c r="W62" s="10">
        <v>3</v>
      </c>
      <c r="X62" s="10">
        <v>1</v>
      </c>
      <c r="Y62" s="10">
        <v>1</v>
      </c>
      <c r="Z62" s="10">
        <v>0</v>
      </c>
      <c r="AA62" s="10">
        <v>2</v>
      </c>
      <c r="AB62" s="10">
        <v>1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40">
        <v>90.7</v>
      </c>
      <c r="AI62" s="11">
        <v>95.8</v>
      </c>
      <c r="AJ62" s="11">
        <v>34.1</v>
      </c>
    </row>
    <row r="63" spans="2:36" x14ac:dyDescent="0.15">
      <c r="B63" s="319" t="s">
        <v>46</v>
      </c>
      <c r="C63" s="246"/>
      <c r="D63" s="10">
        <v>131</v>
      </c>
      <c r="E63" s="10">
        <v>0</v>
      </c>
      <c r="F63" s="10">
        <v>3</v>
      </c>
      <c r="G63" s="10">
        <v>6</v>
      </c>
      <c r="H63" s="10">
        <v>11</v>
      </c>
      <c r="I63" s="10">
        <v>14</v>
      </c>
      <c r="J63" s="10">
        <v>19</v>
      </c>
      <c r="K63" s="10">
        <v>19</v>
      </c>
      <c r="L63" s="10">
        <v>22</v>
      </c>
      <c r="M63" s="10">
        <v>9</v>
      </c>
      <c r="N63" s="10">
        <v>12</v>
      </c>
      <c r="O63" s="10">
        <v>8</v>
      </c>
      <c r="P63" s="10">
        <v>2</v>
      </c>
      <c r="Q63" s="10">
        <v>3</v>
      </c>
      <c r="R63" s="10">
        <v>2</v>
      </c>
      <c r="S63" s="10">
        <v>0</v>
      </c>
      <c r="T63" s="10">
        <v>0</v>
      </c>
      <c r="U63" s="10">
        <v>0</v>
      </c>
      <c r="V63" s="10">
        <v>1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40">
        <v>85.3</v>
      </c>
      <c r="AI63" s="11">
        <v>88.5</v>
      </c>
      <c r="AJ63" s="11">
        <v>28</v>
      </c>
    </row>
    <row r="64" spans="2:36" x14ac:dyDescent="0.15">
      <c r="B64" s="319" t="s">
        <v>47</v>
      </c>
      <c r="C64" s="246"/>
      <c r="D64" s="10">
        <v>86</v>
      </c>
      <c r="E64" s="10">
        <v>0</v>
      </c>
      <c r="F64" s="10">
        <v>0</v>
      </c>
      <c r="G64" s="10">
        <v>7</v>
      </c>
      <c r="H64" s="10">
        <v>10</v>
      </c>
      <c r="I64" s="10">
        <v>16</v>
      </c>
      <c r="J64" s="10">
        <v>12</v>
      </c>
      <c r="K64" s="10">
        <v>13</v>
      </c>
      <c r="L64" s="10">
        <v>7</v>
      </c>
      <c r="M64" s="10">
        <v>9</v>
      </c>
      <c r="N64" s="10">
        <v>2</v>
      </c>
      <c r="O64" s="10">
        <v>5</v>
      </c>
      <c r="P64" s="10">
        <v>1</v>
      </c>
      <c r="Q64" s="10">
        <v>1</v>
      </c>
      <c r="R64" s="10">
        <v>2</v>
      </c>
      <c r="S64" s="10">
        <v>1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40">
        <v>76.5</v>
      </c>
      <c r="AI64" s="11">
        <v>82.7</v>
      </c>
      <c r="AJ64" s="11">
        <v>27.2</v>
      </c>
    </row>
    <row r="65" spans="2:36" x14ac:dyDescent="0.15">
      <c r="B65" s="319" t="s">
        <v>48</v>
      </c>
      <c r="C65" s="246"/>
      <c r="D65" s="10">
        <v>209</v>
      </c>
      <c r="E65" s="10">
        <v>1</v>
      </c>
      <c r="F65" s="10">
        <v>3</v>
      </c>
      <c r="G65" s="10">
        <v>4</v>
      </c>
      <c r="H65" s="10">
        <v>21</v>
      </c>
      <c r="I65" s="10">
        <v>19</v>
      </c>
      <c r="J65" s="10">
        <v>28</v>
      </c>
      <c r="K65" s="10">
        <v>39</v>
      </c>
      <c r="L65" s="10">
        <v>25</v>
      </c>
      <c r="M65" s="10">
        <v>22</v>
      </c>
      <c r="N65" s="10">
        <v>19</v>
      </c>
      <c r="O65" s="10">
        <v>11</v>
      </c>
      <c r="P65" s="10">
        <v>5</v>
      </c>
      <c r="Q65" s="10">
        <v>6</v>
      </c>
      <c r="R65" s="10">
        <v>2</v>
      </c>
      <c r="S65" s="10">
        <v>1</v>
      </c>
      <c r="T65" s="10">
        <v>0</v>
      </c>
      <c r="U65" s="10">
        <v>1</v>
      </c>
      <c r="V65" s="10">
        <v>1</v>
      </c>
      <c r="W65" s="10">
        <v>1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40">
        <v>87.2</v>
      </c>
      <c r="AI65" s="11">
        <v>91.1</v>
      </c>
      <c r="AJ65" s="11">
        <v>28.6</v>
      </c>
    </row>
    <row r="66" spans="2:36" x14ac:dyDescent="0.15">
      <c r="B66" s="319" t="s">
        <v>49</v>
      </c>
      <c r="C66" s="246"/>
      <c r="D66" s="10">
        <v>95</v>
      </c>
      <c r="E66" s="10">
        <v>0</v>
      </c>
      <c r="F66" s="10">
        <v>1</v>
      </c>
      <c r="G66" s="10">
        <v>3</v>
      </c>
      <c r="H66" s="10">
        <v>7</v>
      </c>
      <c r="I66" s="10">
        <v>8</v>
      </c>
      <c r="J66" s="10">
        <v>15</v>
      </c>
      <c r="K66" s="10">
        <v>16</v>
      </c>
      <c r="L66" s="10">
        <v>11</v>
      </c>
      <c r="M66" s="10">
        <v>10</v>
      </c>
      <c r="N66" s="10">
        <v>4</v>
      </c>
      <c r="O66" s="10">
        <v>6</v>
      </c>
      <c r="P66" s="10">
        <v>3</v>
      </c>
      <c r="Q66" s="10">
        <v>3</v>
      </c>
      <c r="R66" s="10">
        <v>1</v>
      </c>
      <c r="S66" s="10">
        <v>1</v>
      </c>
      <c r="T66" s="10">
        <v>1</v>
      </c>
      <c r="U66" s="10">
        <v>1</v>
      </c>
      <c r="V66" s="10">
        <v>1</v>
      </c>
      <c r="W66" s="10">
        <v>1</v>
      </c>
      <c r="X66" s="10">
        <v>1</v>
      </c>
      <c r="Y66" s="10">
        <v>0</v>
      </c>
      <c r="Z66" s="10">
        <v>0</v>
      </c>
      <c r="AA66" s="10">
        <v>0</v>
      </c>
      <c r="AB66" s="10">
        <v>1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40">
        <v>88.1</v>
      </c>
      <c r="AI66" s="11">
        <v>97.5</v>
      </c>
      <c r="AJ66" s="11">
        <v>38.4</v>
      </c>
    </row>
    <row r="67" spans="2:36" x14ac:dyDescent="0.15">
      <c r="B67" s="319" t="s">
        <v>50</v>
      </c>
      <c r="C67" s="246"/>
      <c r="D67" s="10">
        <v>78</v>
      </c>
      <c r="E67" s="10">
        <v>0</v>
      </c>
      <c r="F67" s="10">
        <v>2</v>
      </c>
      <c r="G67" s="10">
        <v>1</v>
      </c>
      <c r="H67" s="10">
        <v>9</v>
      </c>
      <c r="I67" s="10">
        <v>12</v>
      </c>
      <c r="J67" s="10">
        <v>18</v>
      </c>
      <c r="K67" s="10">
        <v>5</v>
      </c>
      <c r="L67" s="10">
        <v>11</v>
      </c>
      <c r="M67" s="10">
        <v>7</v>
      </c>
      <c r="N67" s="10">
        <v>4</v>
      </c>
      <c r="O67" s="10">
        <v>3</v>
      </c>
      <c r="P67" s="10">
        <v>1</v>
      </c>
      <c r="Q67" s="10">
        <v>2</v>
      </c>
      <c r="R67" s="10">
        <v>0</v>
      </c>
      <c r="S67" s="10">
        <v>2</v>
      </c>
      <c r="T67" s="10">
        <v>0</v>
      </c>
      <c r="U67" s="10">
        <v>0</v>
      </c>
      <c r="V67" s="10">
        <v>1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40">
        <v>77.099999999999994</v>
      </c>
      <c r="AI67" s="11">
        <v>86.8</v>
      </c>
      <c r="AJ67" s="11">
        <v>29.8</v>
      </c>
    </row>
    <row r="68" spans="2:36" x14ac:dyDescent="0.15">
      <c r="B68" s="319" t="s">
        <v>51</v>
      </c>
      <c r="C68" s="246"/>
      <c r="D68" s="10">
        <v>185</v>
      </c>
      <c r="E68" s="10">
        <v>2</v>
      </c>
      <c r="F68" s="10">
        <v>3</v>
      </c>
      <c r="G68" s="10">
        <v>4</v>
      </c>
      <c r="H68" s="10">
        <v>15</v>
      </c>
      <c r="I68" s="10">
        <v>35</v>
      </c>
      <c r="J68" s="10">
        <v>39</v>
      </c>
      <c r="K68" s="10">
        <v>36</v>
      </c>
      <c r="L68" s="10">
        <v>20</v>
      </c>
      <c r="M68" s="10">
        <v>11</v>
      </c>
      <c r="N68" s="10">
        <v>5</v>
      </c>
      <c r="O68" s="10">
        <v>3</v>
      </c>
      <c r="P68" s="10">
        <v>4</v>
      </c>
      <c r="Q68" s="10">
        <v>3</v>
      </c>
      <c r="R68" s="10">
        <v>1</v>
      </c>
      <c r="S68" s="10">
        <v>1</v>
      </c>
      <c r="T68" s="10">
        <v>0</v>
      </c>
      <c r="U68" s="10">
        <v>0</v>
      </c>
      <c r="V68" s="10">
        <v>1</v>
      </c>
      <c r="W68" s="10">
        <v>0</v>
      </c>
      <c r="X68" s="10">
        <v>0</v>
      </c>
      <c r="Y68" s="10">
        <v>0</v>
      </c>
      <c r="Z68" s="10">
        <v>2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40">
        <v>78.3</v>
      </c>
      <c r="AI68" s="11">
        <v>83.1</v>
      </c>
      <c r="AJ68" s="11">
        <v>28.8</v>
      </c>
    </row>
    <row r="69" spans="2:36" s="5" customFormat="1" x14ac:dyDescent="0.15">
      <c r="B69" s="320" t="s">
        <v>72</v>
      </c>
      <c r="C69" s="269"/>
      <c r="D69" s="7">
        <v>58</v>
      </c>
      <c r="E69" s="7">
        <v>1</v>
      </c>
      <c r="F69" s="7">
        <v>1</v>
      </c>
      <c r="G69" s="7">
        <v>2</v>
      </c>
      <c r="H69" s="7">
        <v>1</v>
      </c>
      <c r="I69" s="7">
        <v>0</v>
      </c>
      <c r="J69" s="7">
        <v>18</v>
      </c>
      <c r="K69" s="7">
        <v>10</v>
      </c>
      <c r="L69" s="7">
        <v>10</v>
      </c>
      <c r="M69" s="7">
        <v>2</v>
      </c>
      <c r="N69" s="7">
        <v>3</v>
      </c>
      <c r="O69" s="7">
        <v>3</v>
      </c>
      <c r="P69" s="7">
        <v>1</v>
      </c>
      <c r="Q69" s="7">
        <v>1</v>
      </c>
      <c r="R69" s="7">
        <v>3</v>
      </c>
      <c r="S69" s="7">
        <v>0</v>
      </c>
      <c r="T69" s="7">
        <v>0</v>
      </c>
      <c r="U69" s="7">
        <v>0</v>
      </c>
      <c r="V69" s="7">
        <v>1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1</v>
      </c>
      <c r="AF69" s="7">
        <v>0</v>
      </c>
      <c r="AG69" s="7">
        <v>0</v>
      </c>
      <c r="AH69" s="45">
        <v>88.3</v>
      </c>
      <c r="AI69" s="9">
        <v>94.8</v>
      </c>
      <c r="AJ69" s="9">
        <v>38.9</v>
      </c>
    </row>
    <row r="71" spans="2:36" x14ac:dyDescent="0.15">
      <c r="D71" s="173">
        <f>D6</f>
        <v>10161</v>
      </c>
    </row>
    <row r="72" spans="2:36" x14ac:dyDescent="0.15">
      <c r="D72" s="173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H3:AH4"/>
    <mergeCell ref="AI3:AI4"/>
    <mergeCell ref="AJ3:AJ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1" width="7.28515625" customWidth="1"/>
    <col min="12" max="12" width="7.42578125" customWidth="1"/>
    <col min="13" max="13" width="7" customWidth="1"/>
    <col min="14" max="14" width="7.28515625" customWidth="1"/>
    <col min="15" max="15" width="7.28515625" style="5" customWidth="1"/>
    <col min="16" max="16" width="8.42578125" style="5" customWidth="1"/>
  </cols>
  <sheetData>
    <row r="1" spans="1:16" ht="17.25" x14ac:dyDescent="0.2">
      <c r="B1" s="26" t="s">
        <v>312</v>
      </c>
      <c r="D1" s="26" t="s">
        <v>286</v>
      </c>
      <c r="M1" s="26"/>
      <c r="O1"/>
      <c r="P1"/>
    </row>
    <row r="2" spans="1:16" x14ac:dyDescent="0.15">
      <c r="B2" s="1" t="s">
        <v>384</v>
      </c>
      <c r="O2"/>
      <c r="P2"/>
    </row>
    <row r="3" spans="1:16" ht="24" customHeight="1" x14ac:dyDescent="0.15">
      <c r="B3" s="341" t="s">
        <v>287</v>
      </c>
      <c r="C3" s="326"/>
      <c r="D3" s="322" t="s">
        <v>91</v>
      </c>
      <c r="E3" s="85"/>
      <c r="F3" s="59">
        <v>5</v>
      </c>
      <c r="G3" s="59">
        <v>10</v>
      </c>
      <c r="H3" s="59">
        <v>15</v>
      </c>
      <c r="I3" s="59">
        <v>20</v>
      </c>
      <c r="J3" s="59">
        <v>25</v>
      </c>
      <c r="K3" s="94" t="s">
        <v>311</v>
      </c>
      <c r="L3" s="359" t="s">
        <v>93</v>
      </c>
      <c r="M3" s="359" t="s">
        <v>94</v>
      </c>
      <c r="N3" s="378" t="s">
        <v>162</v>
      </c>
      <c r="O3"/>
      <c r="P3"/>
    </row>
    <row r="4" spans="1:16" s="32" customFormat="1" ht="13.5" x14ac:dyDescent="0.15">
      <c r="B4" s="350" t="s">
        <v>84</v>
      </c>
      <c r="C4" s="351"/>
      <c r="D4" s="323"/>
      <c r="E4" s="64"/>
      <c r="F4" s="62" t="s">
        <v>96</v>
      </c>
      <c r="G4" s="62" t="s">
        <v>96</v>
      </c>
      <c r="H4" s="62" t="s">
        <v>96</v>
      </c>
      <c r="I4" s="63" t="s">
        <v>96</v>
      </c>
      <c r="J4" s="62" t="s">
        <v>96</v>
      </c>
      <c r="K4" s="62"/>
      <c r="L4" s="323"/>
      <c r="M4" s="323"/>
      <c r="N4" s="358"/>
    </row>
    <row r="5" spans="1:16" ht="24" customHeight="1" x14ac:dyDescent="0.15">
      <c r="B5" s="352"/>
      <c r="C5" s="349"/>
      <c r="D5" s="324"/>
      <c r="E5" s="139" t="s">
        <v>310</v>
      </c>
      <c r="F5" s="66">
        <v>10</v>
      </c>
      <c r="G5" s="66">
        <v>15</v>
      </c>
      <c r="H5" s="66">
        <v>20</v>
      </c>
      <c r="I5" s="66">
        <v>25</v>
      </c>
      <c r="J5" s="66">
        <v>30</v>
      </c>
      <c r="K5" s="66"/>
      <c r="L5" s="92" t="s">
        <v>225</v>
      </c>
      <c r="M5" s="92" t="s">
        <v>225</v>
      </c>
      <c r="N5" s="92" t="s">
        <v>225</v>
      </c>
      <c r="O5"/>
      <c r="P5"/>
    </row>
    <row r="6" spans="1:16" ht="12" customHeight="1" x14ac:dyDescent="0.15">
      <c r="B6" s="339" t="s">
        <v>0</v>
      </c>
      <c r="C6" s="366"/>
      <c r="D6" s="6">
        <v>10161</v>
      </c>
      <c r="E6" s="6">
        <v>33</v>
      </c>
      <c r="F6" s="6">
        <v>474</v>
      </c>
      <c r="G6" s="6">
        <v>1622</v>
      </c>
      <c r="H6" s="6">
        <v>2630</v>
      </c>
      <c r="I6" s="6">
        <v>2442</v>
      </c>
      <c r="J6" s="6">
        <v>2305</v>
      </c>
      <c r="K6" s="6">
        <v>655</v>
      </c>
      <c r="L6" s="43">
        <v>20.6</v>
      </c>
      <c r="M6" s="44">
        <v>20.8</v>
      </c>
      <c r="N6" s="237">
        <v>6.6</v>
      </c>
      <c r="O6" s="99"/>
      <c r="P6" s="99"/>
    </row>
    <row r="7" spans="1:16" ht="12" customHeight="1" x14ac:dyDescent="0.15">
      <c r="A7" s="32"/>
      <c r="B7" s="339" t="s">
        <v>1</v>
      </c>
      <c r="C7" s="366"/>
      <c r="D7" s="42">
        <v>4709</v>
      </c>
      <c r="E7" s="42">
        <v>19</v>
      </c>
      <c r="F7" s="42">
        <v>235</v>
      </c>
      <c r="G7" s="42">
        <v>717</v>
      </c>
      <c r="H7" s="42">
        <v>1134</v>
      </c>
      <c r="I7" s="42">
        <v>1081</v>
      </c>
      <c r="J7" s="42">
        <v>1141</v>
      </c>
      <c r="K7" s="42">
        <v>382</v>
      </c>
      <c r="L7" s="43">
        <v>21.1</v>
      </c>
      <c r="M7" s="44">
        <v>21.1</v>
      </c>
      <c r="N7" s="237">
        <v>6.9</v>
      </c>
      <c r="O7" s="99"/>
      <c r="P7" s="99"/>
    </row>
    <row r="8" spans="1:16" x14ac:dyDescent="0.15">
      <c r="B8" s="67"/>
      <c r="C8" s="18" t="s">
        <v>65</v>
      </c>
      <c r="D8" s="10">
        <v>2280</v>
      </c>
      <c r="E8" s="10">
        <v>13</v>
      </c>
      <c r="F8" s="10">
        <v>120</v>
      </c>
      <c r="G8" s="10">
        <v>347</v>
      </c>
      <c r="H8" s="10">
        <v>547</v>
      </c>
      <c r="I8" s="10">
        <v>505</v>
      </c>
      <c r="J8" s="10">
        <v>555</v>
      </c>
      <c r="K8" s="10">
        <v>193</v>
      </c>
      <c r="L8" s="40">
        <v>21.1</v>
      </c>
      <c r="M8" s="11">
        <v>21.1</v>
      </c>
      <c r="N8" s="224">
        <v>7</v>
      </c>
      <c r="O8" s="99"/>
      <c r="P8" s="99"/>
    </row>
    <row r="9" spans="1:16" x14ac:dyDescent="0.15">
      <c r="B9" s="67"/>
      <c r="C9" s="18" t="s">
        <v>66</v>
      </c>
      <c r="D9" s="10">
        <v>1219</v>
      </c>
      <c r="E9" s="10">
        <v>4</v>
      </c>
      <c r="F9" s="10">
        <v>56</v>
      </c>
      <c r="G9" s="10">
        <v>172</v>
      </c>
      <c r="H9" s="10">
        <v>295</v>
      </c>
      <c r="I9" s="10">
        <v>267</v>
      </c>
      <c r="J9" s="10">
        <v>312</v>
      </c>
      <c r="K9" s="10">
        <v>113</v>
      </c>
      <c r="L9" s="40">
        <v>21.4</v>
      </c>
      <c r="M9" s="11">
        <v>21.5</v>
      </c>
      <c r="N9" s="224">
        <v>6.9</v>
      </c>
      <c r="O9" s="99"/>
      <c r="P9" s="99"/>
    </row>
    <row r="10" spans="1:16" x14ac:dyDescent="0.15">
      <c r="B10" s="67"/>
      <c r="C10" s="18" t="s">
        <v>67</v>
      </c>
      <c r="D10" s="10">
        <v>1210</v>
      </c>
      <c r="E10" s="10">
        <v>2</v>
      </c>
      <c r="F10" s="10">
        <v>59</v>
      </c>
      <c r="G10" s="10">
        <v>198</v>
      </c>
      <c r="H10" s="10">
        <v>292</v>
      </c>
      <c r="I10" s="10">
        <v>309</v>
      </c>
      <c r="J10" s="10">
        <v>274</v>
      </c>
      <c r="K10" s="10">
        <v>76</v>
      </c>
      <c r="L10" s="40">
        <v>20.9</v>
      </c>
      <c r="M10" s="11">
        <v>20.8</v>
      </c>
      <c r="N10" s="224">
        <v>6.6</v>
      </c>
      <c r="O10" s="99"/>
      <c r="P10" s="99"/>
    </row>
    <row r="11" spans="1:16" ht="12" customHeight="1" x14ac:dyDescent="0.15">
      <c r="B11" s="320" t="s">
        <v>5</v>
      </c>
      <c r="C11" s="269"/>
      <c r="D11" s="7">
        <v>5452</v>
      </c>
      <c r="E11" s="7">
        <v>14</v>
      </c>
      <c r="F11" s="7">
        <v>239</v>
      </c>
      <c r="G11" s="7">
        <v>905</v>
      </c>
      <c r="H11" s="7">
        <v>1496</v>
      </c>
      <c r="I11" s="7">
        <v>1361</v>
      </c>
      <c r="J11" s="7">
        <v>1164</v>
      </c>
      <c r="K11" s="7">
        <v>273</v>
      </c>
      <c r="L11" s="45">
        <v>20.2</v>
      </c>
      <c r="M11" s="9">
        <v>20.5</v>
      </c>
      <c r="N11" s="223">
        <v>6.4</v>
      </c>
      <c r="O11" s="99"/>
      <c r="P11" s="99"/>
    </row>
    <row r="12" spans="1:16" ht="12" customHeight="1" x14ac:dyDescent="0.15">
      <c r="B12" s="319" t="s">
        <v>74</v>
      </c>
      <c r="C12" s="246"/>
      <c r="D12" s="6">
        <v>263</v>
      </c>
      <c r="E12" s="6">
        <v>1</v>
      </c>
      <c r="F12" s="6">
        <v>19</v>
      </c>
      <c r="G12" s="6">
        <v>44</v>
      </c>
      <c r="H12" s="6">
        <v>71</v>
      </c>
      <c r="I12" s="6">
        <v>60</v>
      </c>
      <c r="J12" s="6">
        <v>55</v>
      </c>
      <c r="K12" s="6">
        <v>13</v>
      </c>
      <c r="L12" s="40">
        <v>19.899999999999999</v>
      </c>
      <c r="M12" s="11">
        <v>20.100000000000001</v>
      </c>
      <c r="N12" s="224">
        <v>6.5</v>
      </c>
      <c r="O12" s="99"/>
      <c r="P12" s="99"/>
    </row>
    <row r="13" spans="1:16" ht="12" customHeight="1" x14ac:dyDescent="0.15">
      <c r="B13" s="319" t="s">
        <v>75</v>
      </c>
      <c r="C13" s="246"/>
      <c r="D13" s="6">
        <v>1037</v>
      </c>
      <c r="E13" s="6">
        <v>1</v>
      </c>
      <c r="F13" s="6">
        <v>43</v>
      </c>
      <c r="G13" s="6">
        <v>160</v>
      </c>
      <c r="H13" s="6">
        <v>296</v>
      </c>
      <c r="I13" s="6">
        <v>262</v>
      </c>
      <c r="J13" s="6">
        <v>227</v>
      </c>
      <c r="K13" s="6">
        <v>48</v>
      </c>
      <c r="L13" s="40">
        <v>20.3</v>
      </c>
      <c r="M13" s="11">
        <v>20.6</v>
      </c>
      <c r="N13" s="224">
        <v>6.2</v>
      </c>
      <c r="O13" s="99"/>
      <c r="P13" s="99"/>
    </row>
    <row r="14" spans="1:16" ht="12" customHeight="1" x14ac:dyDescent="0.15">
      <c r="B14" s="319" t="s">
        <v>76</v>
      </c>
      <c r="C14" s="246"/>
      <c r="D14" s="6">
        <v>992</v>
      </c>
      <c r="E14" s="6">
        <v>8</v>
      </c>
      <c r="F14" s="6">
        <v>38</v>
      </c>
      <c r="G14" s="6">
        <v>162</v>
      </c>
      <c r="H14" s="6">
        <v>267</v>
      </c>
      <c r="I14" s="6">
        <v>260</v>
      </c>
      <c r="J14" s="6">
        <v>209</v>
      </c>
      <c r="K14" s="6">
        <v>48</v>
      </c>
      <c r="L14" s="40">
        <v>20.399999999999999</v>
      </c>
      <c r="M14" s="11">
        <v>20.399999999999999</v>
      </c>
      <c r="N14" s="224">
        <v>6.4</v>
      </c>
      <c r="O14" s="99"/>
      <c r="P14" s="99"/>
    </row>
    <row r="15" spans="1:16" ht="12" customHeight="1" x14ac:dyDescent="0.15">
      <c r="B15" s="319" t="s">
        <v>77</v>
      </c>
      <c r="C15" s="246"/>
      <c r="D15" s="6">
        <v>3288</v>
      </c>
      <c r="E15" s="6">
        <v>16</v>
      </c>
      <c r="F15" s="6">
        <v>160</v>
      </c>
      <c r="G15" s="6">
        <v>514</v>
      </c>
      <c r="H15" s="6">
        <v>805</v>
      </c>
      <c r="I15" s="6">
        <v>746</v>
      </c>
      <c r="J15" s="6">
        <v>801</v>
      </c>
      <c r="K15" s="6">
        <v>246</v>
      </c>
      <c r="L15" s="40">
        <v>21</v>
      </c>
      <c r="M15" s="11">
        <v>21</v>
      </c>
      <c r="N15" s="224">
        <v>6.8</v>
      </c>
      <c r="O15" s="99"/>
      <c r="P15" s="99"/>
    </row>
    <row r="16" spans="1:16" ht="12" customHeight="1" x14ac:dyDescent="0.15">
      <c r="B16" s="319" t="s">
        <v>78</v>
      </c>
      <c r="C16" s="246"/>
      <c r="D16" s="6">
        <v>902</v>
      </c>
      <c r="E16" s="6">
        <v>2</v>
      </c>
      <c r="F16" s="6">
        <v>44</v>
      </c>
      <c r="G16" s="6">
        <v>143</v>
      </c>
      <c r="H16" s="6">
        <v>220</v>
      </c>
      <c r="I16" s="6">
        <v>237</v>
      </c>
      <c r="J16" s="6">
        <v>198</v>
      </c>
      <c r="K16" s="6">
        <v>58</v>
      </c>
      <c r="L16" s="40">
        <v>20.9</v>
      </c>
      <c r="M16" s="11">
        <v>20.8</v>
      </c>
      <c r="N16" s="224">
        <v>6.5</v>
      </c>
      <c r="O16" s="99"/>
      <c r="P16" s="99"/>
    </row>
    <row r="17" spans="2:16" ht="12" customHeight="1" x14ac:dyDescent="0.15">
      <c r="B17" s="319" t="s">
        <v>79</v>
      </c>
      <c r="C17" s="246"/>
      <c r="D17" s="6">
        <v>184</v>
      </c>
      <c r="E17" s="6">
        <v>0</v>
      </c>
      <c r="F17" s="6">
        <v>10</v>
      </c>
      <c r="G17" s="6">
        <v>38</v>
      </c>
      <c r="H17" s="6">
        <v>59</v>
      </c>
      <c r="I17" s="6">
        <v>42</v>
      </c>
      <c r="J17" s="6">
        <v>31</v>
      </c>
      <c r="K17" s="6">
        <v>4</v>
      </c>
      <c r="L17" s="40">
        <v>18.899999999999999</v>
      </c>
      <c r="M17" s="11">
        <v>19.2</v>
      </c>
      <c r="N17" s="224">
        <v>6</v>
      </c>
      <c r="O17" s="99"/>
      <c r="P17" s="99"/>
    </row>
    <row r="18" spans="2:16" ht="12" customHeight="1" x14ac:dyDescent="0.15">
      <c r="B18" s="319" t="s">
        <v>80</v>
      </c>
      <c r="C18" s="246"/>
      <c r="D18" s="6">
        <v>1219</v>
      </c>
      <c r="E18" s="6">
        <v>4</v>
      </c>
      <c r="F18" s="6">
        <v>56</v>
      </c>
      <c r="G18" s="6">
        <v>172</v>
      </c>
      <c r="H18" s="6">
        <v>295</v>
      </c>
      <c r="I18" s="6">
        <v>267</v>
      </c>
      <c r="J18" s="6">
        <v>312</v>
      </c>
      <c r="K18" s="6">
        <v>113</v>
      </c>
      <c r="L18" s="40">
        <v>21.4</v>
      </c>
      <c r="M18" s="11">
        <v>21.5</v>
      </c>
      <c r="N18" s="224">
        <v>6.9</v>
      </c>
      <c r="O18" s="99"/>
      <c r="P18" s="99"/>
    </row>
    <row r="19" spans="2:16" ht="12" customHeight="1" x14ac:dyDescent="0.15">
      <c r="B19" s="319" t="s">
        <v>206</v>
      </c>
      <c r="C19" s="246"/>
      <c r="D19" s="6">
        <v>605</v>
      </c>
      <c r="E19" s="6">
        <v>1</v>
      </c>
      <c r="F19" s="6">
        <v>28</v>
      </c>
      <c r="G19" s="6">
        <v>107</v>
      </c>
      <c r="H19" s="6">
        <v>171</v>
      </c>
      <c r="I19" s="6">
        <v>145</v>
      </c>
      <c r="J19" s="6">
        <v>118</v>
      </c>
      <c r="K19" s="6">
        <v>35</v>
      </c>
      <c r="L19" s="40">
        <v>19.899999999999999</v>
      </c>
      <c r="M19" s="11">
        <v>20.399999999999999</v>
      </c>
      <c r="N19" s="224">
        <v>6.4</v>
      </c>
      <c r="O19" s="99"/>
      <c r="P19" s="99"/>
    </row>
    <row r="20" spans="2:16" ht="12" customHeight="1" x14ac:dyDescent="0.15">
      <c r="B20" s="319" t="s">
        <v>207</v>
      </c>
      <c r="C20" s="246"/>
      <c r="D20" s="6">
        <v>324</v>
      </c>
      <c r="E20" s="6">
        <v>0</v>
      </c>
      <c r="F20" s="6">
        <v>18</v>
      </c>
      <c r="G20" s="6">
        <v>65</v>
      </c>
      <c r="H20" s="6">
        <v>95</v>
      </c>
      <c r="I20" s="6">
        <v>84</v>
      </c>
      <c r="J20" s="6">
        <v>51</v>
      </c>
      <c r="K20" s="6">
        <v>11</v>
      </c>
      <c r="L20" s="40">
        <v>18.899999999999999</v>
      </c>
      <c r="M20" s="11">
        <v>19.399999999999999</v>
      </c>
      <c r="N20" s="224">
        <v>6.2</v>
      </c>
      <c r="O20" s="99"/>
      <c r="P20" s="99"/>
    </row>
    <row r="21" spans="2:16" ht="12" customHeight="1" x14ac:dyDescent="0.15">
      <c r="B21" s="319" t="s">
        <v>87</v>
      </c>
      <c r="C21" s="246"/>
      <c r="D21" s="6">
        <v>722</v>
      </c>
      <c r="E21" s="6">
        <v>0</v>
      </c>
      <c r="F21" s="6">
        <v>32</v>
      </c>
      <c r="G21" s="6">
        <v>109</v>
      </c>
      <c r="H21" s="6">
        <v>173</v>
      </c>
      <c r="I21" s="6">
        <v>195</v>
      </c>
      <c r="J21" s="6">
        <v>165</v>
      </c>
      <c r="K21" s="6">
        <v>48</v>
      </c>
      <c r="L21" s="40">
        <v>20.9</v>
      </c>
      <c r="M21" s="11">
        <v>21</v>
      </c>
      <c r="N21" s="224">
        <v>6.5</v>
      </c>
      <c r="O21" s="99"/>
      <c r="P21" s="99"/>
    </row>
    <row r="22" spans="2:16" ht="12" customHeight="1" x14ac:dyDescent="0.15">
      <c r="B22" s="320" t="s">
        <v>208</v>
      </c>
      <c r="C22" s="269"/>
      <c r="D22" s="6">
        <v>625</v>
      </c>
      <c r="E22" s="6">
        <v>0</v>
      </c>
      <c r="F22" s="6">
        <v>26</v>
      </c>
      <c r="G22" s="6">
        <v>108</v>
      </c>
      <c r="H22" s="6">
        <v>178</v>
      </c>
      <c r="I22" s="6">
        <v>144</v>
      </c>
      <c r="J22" s="6">
        <v>138</v>
      </c>
      <c r="K22" s="6">
        <v>31</v>
      </c>
      <c r="L22" s="40">
        <v>20</v>
      </c>
      <c r="M22" s="11">
        <v>20.5</v>
      </c>
      <c r="N22" s="224">
        <v>6.4</v>
      </c>
      <c r="O22" s="99"/>
      <c r="P22" s="99"/>
    </row>
    <row r="23" spans="2:16" x14ac:dyDescent="0.15">
      <c r="B23" s="339" t="s">
        <v>6</v>
      </c>
      <c r="C23" s="366"/>
      <c r="D23" s="42">
        <v>263</v>
      </c>
      <c r="E23" s="42">
        <v>1</v>
      </c>
      <c r="F23" s="42">
        <v>19</v>
      </c>
      <c r="G23" s="42">
        <v>44</v>
      </c>
      <c r="H23" s="42">
        <v>71</v>
      </c>
      <c r="I23" s="42">
        <v>60</v>
      </c>
      <c r="J23" s="42">
        <v>55</v>
      </c>
      <c r="K23" s="42">
        <v>13</v>
      </c>
      <c r="L23" s="43">
        <v>19.899999999999999</v>
      </c>
      <c r="M23" s="44">
        <v>20.100000000000001</v>
      </c>
      <c r="N23" s="237">
        <v>6.5</v>
      </c>
      <c r="O23" s="99"/>
      <c r="P23" s="99"/>
    </row>
    <row r="24" spans="2:16" x14ac:dyDescent="0.15">
      <c r="B24" s="319" t="s">
        <v>7</v>
      </c>
      <c r="C24" s="246"/>
      <c r="D24" s="10">
        <v>90</v>
      </c>
      <c r="E24" s="10">
        <v>1</v>
      </c>
      <c r="F24" s="10">
        <v>2</v>
      </c>
      <c r="G24" s="10">
        <v>9</v>
      </c>
      <c r="H24" s="10">
        <v>27</v>
      </c>
      <c r="I24" s="10">
        <v>25</v>
      </c>
      <c r="J24" s="10">
        <v>20</v>
      </c>
      <c r="K24" s="10">
        <v>6</v>
      </c>
      <c r="L24" s="40">
        <v>21.5</v>
      </c>
      <c r="M24" s="11">
        <v>21.4</v>
      </c>
      <c r="N24" s="224">
        <v>6.1</v>
      </c>
      <c r="O24" s="99"/>
      <c r="P24" s="99"/>
    </row>
    <row r="25" spans="2:16" x14ac:dyDescent="0.15">
      <c r="B25" s="319" t="s">
        <v>8</v>
      </c>
      <c r="C25" s="246"/>
      <c r="D25" s="10">
        <v>179</v>
      </c>
      <c r="E25" s="10">
        <v>0</v>
      </c>
      <c r="F25" s="10">
        <v>10</v>
      </c>
      <c r="G25" s="10">
        <v>26</v>
      </c>
      <c r="H25" s="10">
        <v>53</v>
      </c>
      <c r="I25" s="10">
        <v>50</v>
      </c>
      <c r="J25" s="10">
        <v>36</v>
      </c>
      <c r="K25" s="10">
        <v>4</v>
      </c>
      <c r="L25" s="40">
        <v>20</v>
      </c>
      <c r="M25" s="11">
        <v>20.100000000000001</v>
      </c>
      <c r="N25" s="224">
        <v>5.9</v>
      </c>
      <c r="O25" s="99"/>
      <c r="P25" s="99"/>
    </row>
    <row r="26" spans="2:16" x14ac:dyDescent="0.15">
      <c r="B26" s="319" t="s">
        <v>9</v>
      </c>
      <c r="C26" s="246"/>
      <c r="D26" s="10">
        <v>255</v>
      </c>
      <c r="E26" s="10">
        <v>0</v>
      </c>
      <c r="F26" s="10">
        <v>5</v>
      </c>
      <c r="G26" s="10">
        <v>33</v>
      </c>
      <c r="H26" s="10">
        <v>74</v>
      </c>
      <c r="I26" s="10">
        <v>65</v>
      </c>
      <c r="J26" s="10">
        <v>59</v>
      </c>
      <c r="K26" s="10">
        <v>19</v>
      </c>
      <c r="L26" s="40">
        <v>21.4</v>
      </c>
      <c r="M26" s="11">
        <v>21.6</v>
      </c>
      <c r="N26" s="224">
        <v>6.3</v>
      </c>
      <c r="O26" s="99"/>
      <c r="P26" s="99"/>
    </row>
    <row r="27" spans="2:16" x14ac:dyDescent="0.15">
      <c r="B27" s="319" t="s">
        <v>10</v>
      </c>
      <c r="C27" s="246"/>
      <c r="D27" s="10">
        <v>178</v>
      </c>
      <c r="E27" s="10">
        <v>0</v>
      </c>
      <c r="F27" s="10">
        <v>8</v>
      </c>
      <c r="G27" s="10">
        <v>36</v>
      </c>
      <c r="H27" s="10">
        <v>52</v>
      </c>
      <c r="I27" s="10">
        <v>41</v>
      </c>
      <c r="J27" s="10">
        <v>36</v>
      </c>
      <c r="K27" s="10">
        <v>5</v>
      </c>
      <c r="L27" s="46">
        <v>19.2</v>
      </c>
      <c r="M27" s="47">
        <v>19.7</v>
      </c>
      <c r="N27" s="238">
        <v>6</v>
      </c>
      <c r="O27" s="99"/>
      <c r="P27" s="99"/>
    </row>
    <row r="28" spans="2:16" x14ac:dyDescent="0.15">
      <c r="B28" s="319" t="s">
        <v>11</v>
      </c>
      <c r="C28" s="246"/>
      <c r="D28" s="10">
        <v>130</v>
      </c>
      <c r="E28" s="10">
        <v>0</v>
      </c>
      <c r="F28" s="10">
        <v>8</v>
      </c>
      <c r="G28" s="10">
        <v>23</v>
      </c>
      <c r="H28" s="10">
        <v>37</v>
      </c>
      <c r="I28" s="10">
        <v>32</v>
      </c>
      <c r="J28" s="10">
        <v>24</v>
      </c>
      <c r="K28" s="10">
        <v>6</v>
      </c>
      <c r="L28" s="40">
        <v>19.100000000000001</v>
      </c>
      <c r="M28" s="11">
        <v>19.600000000000001</v>
      </c>
      <c r="N28" s="238">
        <v>6.3</v>
      </c>
      <c r="O28" s="99"/>
      <c r="P28" s="99"/>
    </row>
    <row r="29" spans="2:16" x14ac:dyDescent="0.15">
      <c r="B29" s="319" t="s">
        <v>12</v>
      </c>
      <c r="C29" s="246"/>
      <c r="D29" s="10">
        <v>205</v>
      </c>
      <c r="E29" s="10">
        <v>0</v>
      </c>
      <c r="F29" s="10">
        <v>10</v>
      </c>
      <c r="G29" s="10">
        <v>33</v>
      </c>
      <c r="H29" s="10">
        <v>53</v>
      </c>
      <c r="I29" s="10">
        <v>49</v>
      </c>
      <c r="J29" s="10">
        <v>52</v>
      </c>
      <c r="K29" s="10">
        <v>8</v>
      </c>
      <c r="L29" s="40">
        <v>20.7</v>
      </c>
      <c r="M29" s="11">
        <v>20.6</v>
      </c>
      <c r="N29" s="224">
        <v>6.2</v>
      </c>
      <c r="O29" s="99"/>
      <c r="P29" s="99"/>
    </row>
    <row r="30" spans="2:16" x14ac:dyDescent="0.15">
      <c r="B30" s="319" t="s">
        <v>13</v>
      </c>
      <c r="C30" s="246"/>
      <c r="D30" s="10">
        <v>469</v>
      </c>
      <c r="E30" s="10">
        <v>1</v>
      </c>
      <c r="F30" s="10">
        <v>16</v>
      </c>
      <c r="G30" s="10">
        <v>70</v>
      </c>
      <c r="H30" s="10">
        <v>120</v>
      </c>
      <c r="I30" s="10">
        <v>114</v>
      </c>
      <c r="J30" s="10">
        <v>118</v>
      </c>
      <c r="K30" s="10">
        <v>30</v>
      </c>
      <c r="L30" s="40">
        <v>21.5</v>
      </c>
      <c r="M30" s="11">
        <v>21.2</v>
      </c>
      <c r="N30" s="224">
        <v>6.3</v>
      </c>
      <c r="O30" s="99"/>
      <c r="P30" s="99"/>
    </row>
    <row r="31" spans="2:16" x14ac:dyDescent="0.15">
      <c r="B31" s="319" t="s">
        <v>14</v>
      </c>
      <c r="C31" s="246"/>
      <c r="D31" s="10">
        <v>296</v>
      </c>
      <c r="E31" s="10">
        <v>4</v>
      </c>
      <c r="F31" s="10">
        <v>14</v>
      </c>
      <c r="G31" s="10">
        <v>49</v>
      </c>
      <c r="H31" s="10">
        <v>76</v>
      </c>
      <c r="I31" s="10">
        <v>69</v>
      </c>
      <c r="J31" s="10">
        <v>67</v>
      </c>
      <c r="K31" s="10">
        <v>17</v>
      </c>
      <c r="L31" s="40">
        <v>20.399999999999999</v>
      </c>
      <c r="M31" s="11">
        <v>20.3</v>
      </c>
      <c r="N31" s="224">
        <v>6.7</v>
      </c>
      <c r="O31" s="99"/>
      <c r="P31" s="99"/>
    </row>
    <row r="32" spans="2:16" x14ac:dyDescent="0.15">
      <c r="B32" s="319" t="s">
        <v>15</v>
      </c>
      <c r="C32" s="246"/>
      <c r="D32" s="10">
        <v>316</v>
      </c>
      <c r="E32" s="10">
        <v>0</v>
      </c>
      <c r="F32" s="10">
        <v>8</v>
      </c>
      <c r="G32" s="10">
        <v>41</v>
      </c>
      <c r="H32" s="10">
        <v>88</v>
      </c>
      <c r="I32" s="10">
        <v>96</v>
      </c>
      <c r="J32" s="10">
        <v>69</v>
      </c>
      <c r="K32" s="10">
        <v>14</v>
      </c>
      <c r="L32" s="40">
        <v>21.2</v>
      </c>
      <c r="M32" s="11">
        <v>21.1</v>
      </c>
      <c r="N32" s="224">
        <v>5.9</v>
      </c>
      <c r="O32" s="99"/>
      <c r="P32" s="99"/>
    </row>
    <row r="33" spans="2:16" x14ac:dyDescent="0.15">
      <c r="B33" s="319" t="s">
        <v>16</v>
      </c>
      <c r="C33" s="246"/>
      <c r="D33" s="10">
        <v>622</v>
      </c>
      <c r="E33" s="10">
        <v>4</v>
      </c>
      <c r="F33" s="10">
        <v>33</v>
      </c>
      <c r="G33" s="10">
        <v>81</v>
      </c>
      <c r="H33" s="10">
        <v>141</v>
      </c>
      <c r="I33" s="10">
        <v>153</v>
      </c>
      <c r="J33" s="10">
        <v>169</v>
      </c>
      <c r="K33" s="10">
        <v>41</v>
      </c>
      <c r="L33" s="40">
        <v>21.7</v>
      </c>
      <c r="M33" s="11">
        <v>21.4</v>
      </c>
      <c r="N33" s="224">
        <v>6.7</v>
      </c>
      <c r="O33" s="99"/>
      <c r="P33" s="99"/>
    </row>
    <row r="34" spans="2:16" x14ac:dyDescent="0.15">
      <c r="B34" s="319" t="s">
        <v>17</v>
      </c>
      <c r="C34" s="246"/>
      <c r="D34" s="10">
        <v>464</v>
      </c>
      <c r="E34" s="10">
        <v>5</v>
      </c>
      <c r="F34" s="10">
        <v>21</v>
      </c>
      <c r="G34" s="10">
        <v>65</v>
      </c>
      <c r="H34" s="10">
        <v>106</v>
      </c>
      <c r="I34" s="10">
        <v>93</v>
      </c>
      <c r="J34" s="10">
        <v>126</v>
      </c>
      <c r="K34" s="10">
        <v>48</v>
      </c>
      <c r="L34" s="40">
        <v>21.8</v>
      </c>
      <c r="M34" s="11">
        <v>21.6</v>
      </c>
      <c r="N34" s="224">
        <v>7.1</v>
      </c>
      <c r="O34" s="99"/>
      <c r="P34" s="99"/>
    </row>
    <row r="35" spans="2:16" x14ac:dyDescent="0.15">
      <c r="B35" s="319" t="s">
        <v>18</v>
      </c>
      <c r="C35" s="246"/>
      <c r="D35" s="10">
        <v>632</v>
      </c>
      <c r="E35" s="10">
        <v>3</v>
      </c>
      <c r="F35" s="10">
        <v>37</v>
      </c>
      <c r="G35" s="10">
        <v>112</v>
      </c>
      <c r="H35" s="10">
        <v>162</v>
      </c>
      <c r="I35" s="10">
        <v>132</v>
      </c>
      <c r="J35" s="10">
        <v>122</v>
      </c>
      <c r="K35" s="10">
        <v>64</v>
      </c>
      <c r="L35" s="40">
        <v>20.100000000000001</v>
      </c>
      <c r="M35" s="11">
        <v>20.6</v>
      </c>
      <c r="N35" s="224">
        <v>7.2</v>
      </c>
      <c r="O35" s="99"/>
      <c r="P35" s="99"/>
    </row>
    <row r="36" spans="2:16" x14ac:dyDescent="0.15">
      <c r="B36" s="319" t="s">
        <v>19</v>
      </c>
      <c r="C36" s="246"/>
      <c r="D36" s="10">
        <v>562</v>
      </c>
      <c r="E36" s="10">
        <v>1</v>
      </c>
      <c r="F36" s="10">
        <v>29</v>
      </c>
      <c r="G36" s="10">
        <v>89</v>
      </c>
      <c r="H36" s="10">
        <v>138</v>
      </c>
      <c r="I36" s="10">
        <v>127</v>
      </c>
      <c r="J36" s="10">
        <v>138</v>
      </c>
      <c r="K36" s="10">
        <v>40</v>
      </c>
      <c r="L36" s="40">
        <v>20.9</v>
      </c>
      <c r="M36" s="11">
        <v>20.9</v>
      </c>
      <c r="N36" s="224">
        <v>6.8</v>
      </c>
      <c r="O36" s="99"/>
      <c r="P36" s="99"/>
    </row>
    <row r="37" spans="2:16" x14ac:dyDescent="0.15">
      <c r="B37" s="319" t="s">
        <v>20</v>
      </c>
      <c r="C37" s="246"/>
      <c r="D37" s="10">
        <v>207</v>
      </c>
      <c r="E37" s="10">
        <v>1</v>
      </c>
      <c r="F37" s="10">
        <v>9</v>
      </c>
      <c r="G37" s="10">
        <v>39</v>
      </c>
      <c r="H37" s="10">
        <v>55</v>
      </c>
      <c r="I37" s="10">
        <v>53</v>
      </c>
      <c r="J37" s="10">
        <v>43</v>
      </c>
      <c r="K37" s="10">
        <v>7</v>
      </c>
      <c r="L37" s="40">
        <v>20</v>
      </c>
      <c r="M37" s="11">
        <v>20</v>
      </c>
      <c r="N37" s="238">
        <v>6.4</v>
      </c>
      <c r="O37" s="99"/>
      <c r="P37" s="99"/>
    </row>
    <row r="38" spans="2:16" x14ac:dyDescent="0.15">
      <c r="B38" s="319" t="s">
        <v>21</v>
      </c>
      <c r="C38" s="246"/>
      <c r="D38" s="10">
        <v>85</v>
      </c>
      <c r="E38" s="10">
        <v>0</v>
      </c>
      <c r="F38" s="10">
        <v>4</v>
      </c>
      <c r="G38" s="10">
        <v>19</v>
      </c>
      <c r="H38" s="10">
        <v>35</v>
      </c>
      <c r="I38" s="10">
        <v>16</v>
      </c>
      <c r="J38" s="10">
        <v>10</v>
      </c>
      <c r="K38" s="10">
        <v>1</v>
      </c>
      <c r="L38" s="40">
        <v>18</v>
      </c>
      <c r="M38" s="11">
        <v>18.3</v>
      </c>
      <c r="N38" s="224">
        <v>5.5</v>
      </c>
      <c r="O38" s="99"/>
      <c r="P38" s="99"/>
    </row>
    <row r="39" spans="2:16" x14ac:dyDescent="0.15">
      <c r="B39" s="319" t="s">
        <v>22</v>
      </c>
      <c r="C39" s="246"/>
      <c r="D39" s="10">
        <v>43</v>
      </c>
      <c r="E39" s="10">
        <v>0</v>
      </c>
      <c r="F39" s="10">
        <v>4</v>
      </c>
      <c r="G39" s="10">
        <v>7</v>
      </c>
      <c r="H39" s="10">
        <v>12</v>
      </c>
      <c r="I39" s="10">
        <v>10</v>
      </c>
      <c r="J39" s="10">
        <v>8</v>
      </c>
      <c r="K39" s="10">
        <v>2</v>
      </c>
      <c r="L39" s="40">
        <v>19.5</v>
      </c>
      <c r="M39" s="11">
        <v>19.7</v>
      </c>
      <c r="N39" s="224">
        <v>6.6</v>
      </c>
      <c r="O39" s="99"/>
      <c r="P39" s="99"/>
    </row>
    <row r="40" spans="2:16" x14ac:dyDescent="0.15">
      <c r="B40" s="319" t="s">
        <v>23</v>
      </c>
      <c r="C40" s="246"/>
      <c r="D40" s="10">
        <v>56</v>
      </c>
      <c r="E40" s="10">
        <v>0</v>
      </c>
      <c r="F40" s="10">
        <v>2</v>
      </c>
      <c r="G40" s="10">
        <v>12</v>
      </c>
      <c r="H40" s="10">
        <v>12</v>
      </c>
      <c r="I40" s="10">
        <v>16</v>
      </c>
      <c r="J40" s="10">
        <v>13</v>
      </c>
      <c r="K40" s="10">
        <v>1</v>
      </c>
      <c r="L40" s="40">
        <v>20.9</v>
      </c>
      <c r="M40" s="11">
        <v>20.3</v>
      </c>
      <c r="N40" s="239">
        <v>6.1</v>
      </c>
      <c r="O40" s="128"/>
      <c r="P40" s="128"/>
    </row>
    <row r="41" spans="2:16" x14ac:dyDescent="0.15">
      <c r="B41" s="319" t="s">
        <v>24</v>
      </c>
      <c r="C41" s="246"/>
      <c r="D41" s="10">
        <v>231</v>
      </c>
      <c r="E41" s="10">
        <v>2</v>
      </c>
      <c r="F41" s="10">
        <v>9</v>
      </c>
      <c r="G41" s="10">
        <v>42</v>
      </c>
      <c r="H41" s="10">
        <v>66</v>
      </c>
      <c r="I41" s="10">
        <v>55</v>
      </c>
      <c r="J41" s="10">
        <v>52</v>
      </c>
      <c r="K41" s="10">
        <v>5</v>
      </c>
      <c r="L41" s="40">
        <v>19.600000000000001</v>
      </c>
      <c r="M41" s="11">
        <v>19.899999999999999</v>
      </c>
      <c r="N41" s="224">
        <v>6.2</v>
      </c>
      <c r="O41" s="99"/>
      <c r="P41" s="99"/>
    </row>
    <row r="42" spans="2:16" x14ac:dyDescent="0.15">
      <c r="B42" s="319" t="s">
        <v>25</v>
      </c>
      <c r="C42" s="246"/>
      <c r="D42" s="10">
        <v>173</v>
      </c>
      <c r="E42" s="10">
        <v>3</v>
      </c>
      <c r="F42" s="10">
        <v>7</v>
      </c>
      <c r="G42" s="10">
        <v>33</v>
      </c>
      <c r="H42" s="10">
        <v>48</v>
      </c>
      <c r="I42" s="10">
        <v>42</v>
      </c>
      <c r="J42" s="10">
        <v>30</v>
      </c>
      <c r="K42" s="10">
        <v>10</v>
      </c>
      <c r="L42" s="40">
        <v>19.600000000000001</v>
      </c>
      <c r="M42" s="11">
        <v>19.8</v>
      </c>
      <c r="N42" s="224">
        <v>6.6</v>
      </c>
      <c r="O42" s="99"/>
      <c r="P42" s="99"/>
    </row>
    <row r="43" spans="2:16" x14ac:dyDescent="0.15">
      <c r="B43" s="319" t="s">
        <v>26</v>
      </c>
      <c r="C43" s="246"/>
      <c r="D43" s="10">
        <v>221</v>
      </c>
      <c r="E43" s="10">
        <v>0</v>
      </c>
      <c r="F43" s="10">
        <v>6</v>
      </c>
      <c r="G43" s="10">
        <v>39</v>
      </c>
      <c r="H43" s="10">
        <v>62</v>
      </c>
      <c r="I43" s="10">
        <v>53</v>
      </c>
      <c r="J43" s="10">
        <v>51</v>
      </c>
      <c r="K43" s="10">
        <v>10</v>
      </c>
      <c r="L43" s="40">
        <v>20.5</v>
      </c>
      <c r="M43" s="11">
        <v>20.6</v>
      </c>
      <c r="N43" s="224">
        <v>6.1</v>
      </c>
      <c r="O43" s="99"/>
      <c r="P43" s="99"/>
    </row>
    <row r="44" spans="2:16" x14ac:dyDescent="0.15">
      <c r="B44" s="319" t="s">
        <v>27</v>
      </c>
      <c r="C44" s="246"/>
      <c r="D44" s="10">
        <v>308</v>
      </c>
      <c r="E44" s="10">
        <v>0</v>
      </c>
      <c r="F44" s="10">
        <v>15</v>
      </c>
      <c r="G44" s="10">
        <v>55</v>
      </c>
      <c r="H44" s="10">
        <v>72</v>
      </c>
      <c r="I44" s="10">
        <v>72</v>
      </c>
      <c r="J44" s="10">
        <v>76</v>
      </c>
      <c r="K44" s="10">
        <v>18</v>
      </c>
      <c r="L44" s="40">
        <v>20.9</v>
      </c>
      <c r="M44" s="11">
        <v>20.7</v>
      </c>
      <c r="N44" s="224">
        <v>6.6</v>
      </c>
      <c r="O44" s="99"/>
      <c r="P44" s="99"/>
    </row>
    <row r="45" spans="2:16" x14ac:dyDescent="0.15">
      <c r="B45" s="319" t="s">
        <v>28</v>
      </c>
      <c r="C45" s="246"/>
      <c r="D45" s="10">
        <v>548</v>
      </c>
      <c r="E45" s="10">
        <v>2</v>
      </c>
      <c r="F45" s="10">
        <v>26</v>
      </c>
      <c r="G45" s="10">
        <v>82</v>
      </c>
      <c r="H45" s="10">
        <v>125</v>
      </c>
      <c r="I45" s="10">
        <v>158</v>
      </c>
      <c r="J45" s="10">
        <v>115</v>
      </c>
      <c r="K45" s="10">
        <v>40</v>
      </c>
      <c r="L45" s="40">
        <v>21.2</v>
      </c>
      <c r="M45" s="11">
        <v>21</v>
      </c>
      <c r="N45" s="224">
        <v>6.6</v>
      </c>
      <c r="O45" s="99"/>
      <c r="P45" s="99"/>
    </row>
    <row r="46" spans="2:16" x14ac:dyDescent="0.15">
      <c r="B46" s="319" t="s">
        <v>29</v>
      </c>
      <c r="C46" s="246"/>
      <c r="D46" s="10">
        <v>133</v>
      </c>
      <c r="E46" s="10">
        <v>0</v>
      </c>
      <c r="F46" s="10">
        <v>12</v>
      </c>
      <c r="G46" s="10">
        <v>22</v>
      </c>
      <c r="H46" s="10">
        <v>33</v>
      </c>
      <c r="I46" s="10">
        <v>26</v>
      </c>
      <c r="J46" s="10">
        <v>32</v>
      </c>
      <c r="K46" s="10">
        <v>8</v>
      </c>
      <c r="L46" s="40">
        <v>19.899999999999999</v>
      </c>
      <c r="M46" s="11">
        <v>20.2</v>
      </c>
      <c r="N46" s="224">
        <v>7</v>
      </c>
      <c r="O46" s="99"/>
      <c r="P46" s="99"/>
    </row>
    <row r="47" spans="2:16" x14ac:dyDescent="0.15">
      <c r="B47" s="319" t="s">
        <v>30</v>
      </c>
      <c r="C47" s="246"/>
      <c r="D47" s="10">
        <v>110</v>
      </c>
      <c r="E47" s="10">
        <v>1</v>
      </c>
      <c r="F47" s="10">
        <v>1</v>
      </c>
      <c r="G47" s="10">
        <v>19</v>
      </c>
      <c r="H47" s="10">
        <v>33</v>
      </c>
      <c r="I47" s="10">
        <v>17</v>
      </c>
      <c r="J47" s="10">
        <v>31</v>
      </c>
      <c r="K47" s="10">
        <v>8</v>
      </c>
      <c r="L47" s="40">
        <v>20.3</v>
      </c>
      <c r="M47" s="11">
        <v>21.1</v>
      </c>
      <c r="N47" s="224">
        <v>6.7</v>
      </c>
      <c r="O47" s="99"/>
      <c r="P47" s="99"/>
    </row>
    <row r="48" spans="2:16" x14ac:dyDescent="0.15">
      <c r="B48" s="319" t="s">
        <v>31</v>
      </c>
      <c r="C48" s="246"/>
      <c r="D48" s="10">
        <v>123</v>
      </c>
      <c r="E48" s="10">
        <v>1</v>
      </c>
      <c r="F48" s="10">
        <v>8</v>
      </c>
      <c r="G48" s="10">
        <v>21</v>
      </c>
      <c r="H48" s="10">
        <v>27</v>
      </c>
      <c r="I48" s="10">
        <v>21</v>
      </c>
      <c r="J48" s="10">
        <v>35</v>
      </c>
      <c r="K48" s="10">
        <v>10</v>
      </c>
      <c r="L48" s="40">
        <v>20.5</v>
      </c>
      <c r="M48" s="11">
        <v>20.9</v>
      </c>
      <c r="N48" s="224">
        <v>7.2</v>
      </c>
      <c r="O48" s="99"/>
      <c r="P48" s="99"/>
    </row>
    <row r="49" spans="2:16" x14ac:dyDescent="0.15">
      <c r="B49" s="319" t="s">
        <v>32</v>
      </c>
      <c r="C49" s="246"/>
      <c r="D49" s="10">
        <v>433</v>
      </c>
      <c r="E49" s="10">
        <v>2</v>
      </c>
      <c r="F49" s="10">
        <v>22</v>
      </c>
      <c r="G49" s="10">
        <v>55</v>
      </c>
      <c r="H49" s="10">
        <v>99</v>
      </c>
      <c r="I49" s="10">
        <v>99</v>
      </c>
      <c r="J49" s="10">
        <v>115</v>
      </c>
      <c r="K49" s="10">
        <v>41</v>
      </c>
      <c r="L49" s="40">
        <v>21.7</v>
      </c>
      <c r="M49" s="11">
        <v>21.7</v>
      </c>
      <c r="N49" s="224">
        <v>7.1</v>
      </c>
      <c r="O49" s="99"/>
      <c r="P49" s="99"/>
    </row>
    <row r="50" spans="2:16" x14ac:dyDescent="0.15">
      <c r="B50" s="319" t="s">
        <v>33</v>
      </c>
      <c r="C50" s="246"/>
      <c r="D50" s="10">
        <v>366</v>
      </c>
      <c r="E50" s="10">
        <v>0</v>
      </c>
      <c r="F50" s="10">
        <v>12</v>
      </c>
      <c r="G50" s="10">
        <v>53</v>
      </c>
      <c r="H50" s="10">
        <v>90</v>
      </c>
      <c r="I50" s="10">
        <v>88</v>
      </c>
      <c r="J50" s="10">
        <v>82</v>
      </c>
      <c r="K50" s="10">
        <v>41</v>
      </c>
      <c r="L50" s="40">
        <v>21.5</v>
      </c>
      <c r="M50" s="11">
        <v>21.7</v>
      </c>
      <c r="N50" s="224">
        <v>6.7</v>
      </c>
      <c r="O50" s="99"/>
      <c r="P50" s="99"/>
    </row>
    <row r="51" spans="2:16" x14ac:dyDescent="0.15">
      <c r="B51" s="319" t="s">
        <v>34</v>
      </c>
      <c r="C51" s="246"/>
      <c r="D51" s="10">
        <v>76</v>
      </c>
      <c r="E51" s="10">
        <v>0</v>
      </c>
      <c r="F51" s="10">
        <v>4</v>
      </c>
      <c r="G51" s="10">
        <v>7</v>
      </c>
      <c r="H51" s="10">
        <v>21</v>
      </c>
      <c r="I51" s="10">
        <v>16</v>
      </c>
      <c r="J51" s="10">
        <v>22</v>
      </c>
      <c r="K51" s="10">
        <v>6</v>
      </c>
      <c r="L51" s="40">
        <v>22.3</v>
      </c>
      <c r="M51" s="11">
        <v>21.6</v>
      </c>
      <c r="N51" s="224">
        <v>6.8</v>
      </c>
      <c r="O51" s="99"/>
      <c r="P51" s="99"/>
    </row>
    <row r="52" spans="2:16" x14ac:dyDescent="0.15">
      <c r="B52" s="319" t="s">
        <v>35</v>
      </c>
      <c r="C52" s="246"/>
      <c r="D52" s="10">
        <v>111</v>
      </c>
      <c r="E52" s="10">
        <v>0</v>
      </c>
      <c r="F52" s="10">
        <v>9</v>
      </c>
      <c r="G52" s="10">
        <v>17</v>
      </c>
      <c r="H52" s="10">
        <v>25</v>
      </c>
      <c r="I52" s="10">
        <v>26</v>
      </c>
      <c r="J52" s="10">
        <v>27</v>
      </c>
      <c r="K52" s="10">
        <v>7</v>
      </c>
      <c r="L52" s="40">
        <v>20.5</v>
      </c>
      <c r="M52" s="11">
        <v>20.7</v>
      </c>
      <c r="N52" s="224">
        <v>6.7</v>
      </c>
      <c r="O52" s="99"/>
      <c r="P52" s="99"/>
    </row>
    <row r="53" spans="2:16" x14ac:dyDescent="0.15">
      <c r="B53" s="319" t="s">
        <v>36</v>
      </c>
      <c r="C53" s="246"/>
      <c r="D53" s="10">
        <v>7</v>
      </c>
      <c r="E53" s="10">
        <v>0</v>
      </c>
      <c r="F53" s="10">
        <v>0</v>
      </c>
      <c r="G53" s="10">
        <v>0</v>
      </c>
      <c r="H53" s="10">
        <v>2</v>
      </c>
      <c r="I53" s="10">
        <v>1</v>
      </c>
      <c r="J53" s="10">
        <v>3</v>
      </c>
      <c r="K53" s="10">
        <v>1</v>
      </c>
      <c r="L53" s="40">
        <v>27.1</v>
      </c>
      <c r="M53" s="11">
        <v>25.7</v>
      </c>
      <c r="N53" s="224">
        <v>4.5999999999999996</v>
      </c>
      <c r="O53" s="99"/>
      <c r="P53" s="99"/>
    </row>
    <row r="54" spans="2:16" x14ac:dyDescent="0.15">
      <c r="B54" s="319" t="s">
        <v>37</v>
      </c>
      <c r="C54" s="246"/>
      <c r="D54" s="10">
        <v>6</v>
      </c>
      <c r="E54" s="10">
        <v>0</v>
      </c>
      <c r="F54" s="10">
        <v>0</v>
      </c>
      <c r="G54" s="10">
        <v>2</v>
      </c>
      <c r="H54" s="10">
        <v>2</v>
      </c>
      <c r="I54" s="10">
        <v>1</v>
      </c>
      <c r="J54" s="10">
        <v>1</v>
      </c>
      <c r="K54" s="10">
        <v>0</v>
      </c>
      <c r="L54" s="40">
        <v>18.899999999999999</v>
      </c>
      <c r="M54" s="11">
        <v>18.7</v>
      </c>
      <c r="N54" s="224">
        <v>5.6</v>
      </c>
      <c r="O54" s="99"/>
      <c r="P54" s="99"/>
    </row>
    <row r="55" spans="2:16" x14ac:dyDescent="0.15">
      <c r="B55" s="319" t="s">
        <v>38</v>
      </c>
      <c r="C55" s="246"/>
      <c r="D55" s="10">
        <v>234</v>
      </c>
      <c r="E55" s="10">
        <v>0</v>
      </c>
      <c r="F55" s="10">
        <v>6</v>
      </c>
      <c r="G55" s="10">
        <v>34</v>
      </c>
      <c r="H55" s="10">
        <v>75</v>
      </c>
      <c r="I55" s="10">
        <v>58</v>
      </c>
      <c r="J55" s="10">
        <v>46</v>
      </c>
      <c r="K55" s="10">
        <v>15</v>
      </c>
      <c r="L55" s="40">
        <v>20.2</v>
      </c>
      <c r="M55" s="11">
        <v>21</v>
      </c>
      <c r="N55" s="224">
        <v>6</v>
      </c>
      <c r="O55" s="99"/>
      <c r="P55" s="99"/>
    </row>
    <row r="56" spans="2:16" x14ac:dyDescent="0.15">
      <c r="B56" s="319" t="s">
        <v>39</v>
      </c>
      <c r="C56" s="246"/>
      <c r="D56" s="10">
        <v>251</v>
      </c>
      <c r="E56" s="10">
        <v>1</v>
      </c>
      <c r="F56" s="10">
        <v>18</v>
      </c>
      <c r="G56" s="10">
        <v>49</v>
      </c>
      <c r="H56" s="10">
        <v>67</v>
      </c>
      <c r="I56" s="10">
        <v>58</v>
      </c>
      <c r="J56" s="10">
        <v>45</v>
      </c>
      <c r="K56" s="10">
        <v>13</v>
      </c>
      <c r="L56" s="40">
        <v>19.600000000000001</v>
      </c>
      <c r="M56" s="11">
        <v>19.7</v>
      </c>
      <c r="N56" s="224">
        <v>6.7</v>
      </c>
      <c r="O56" s="99"/>
      <c r="P56" s="99"/>
    </row>
    <row r="57" spans="2:16" x14ac:dyDescent="0.15">
      <c r="B57" s="319" t="s">
        <v>40</v>
      </c>
      <c r="C57" s="246"/>
      <c r="D57" s="10">
        <v>107</v>
      </c>
      <c r="E57" s="10">
        <v>0</v>
      </c>
      <c r="F57" s="10">
        <v>4</v>
      </c>
      <c r="G57" s="10">
        <v>22</v>
      </c>
      <c r="H57" s="10">
        <v>25</v>
      </c>
      <c r="I57" s="10">
        <v>27</v>
      </c>
      <c r="J57" s="10">
        <v>23</v>
      </c>
      <c r="K57" s="10">
        <v>6</v>
      </c>
      <c r="L57" s="40">
        <v>20.8</v>
      </c>
      <c r="M57" s="11">
        <v>20.6</v>
      </c>
      <c r="N57" s="224">
        <v>6.6</v>
      </c>
      <c r="O57" s="99"/>
      <c r="P57" s="99"/>
    </row>
    <row r="58" spans="2:16" x14ac:dyDescent="0.15">
      <c r="B58" s="319" t="s">
        <v>41</v>
      </c>
      <c r="C58" s="246"/>
      <c r="D58" s="10">
        <v>50</v>
      </c>
      <c r="E58" s="10">
        <v>0</v>
      </c>
      <c r="F58" s="10">
        <v>5</v>
      </c>
      <c r="G58" s="10">
        <v>10</v>
      </c>
      <c r="H58" s="10">
        <v>13</v>
      </c>
      <c r="I58" s="10">
        <v>14</v>
      </c>
      <c r="J58" s="10">
        <v>5</v>
      </c>
      <c r="K58" s="10">
        <v>3</v>
      </c>
      <c r="L58" s="40">
        <v>18.5</v>
      </c>
      <c r="M58" s="11">
        <v>18.899999999999999</v>
      </c>
      <c r="N58" s="224">
        <v>7.1</v>
      </c>
      <c r="O58" s="99"/>
      <c r="P58" s="99"/>
    </row>
    <row r="59" spans="2:16" x14ac:dyDescent="0.15">
      <c r="B59" s="319" t="s">
        <v>42</v>
      </c>
      <c r="C59" s="246"/>
      <c r="D59" s="10">
        <v>117</v>
      </c>
      <c r="E59" s="10">
        <v>0</v>
      </c>
      <c r="F59" s="10">
        <v>7</v>
      </c>
      <c r="G59" s="10">
        <v>18</v>
      </c>
      <c r="H59" s="10">
        <v>38</v>
      </c>
      <c r="I59" s="10">
        <v>32</v>
      </c>
      <c r="J59" s="10">
        <v>19</v>
      </c>
      <c r="K59" s="10">
        <v>3</v>
      </c>
      <c r="L59" s="40">
        <v>19.600000000000001</v>
      </c>
      <c r="M59" s="11">
        <v>19.5</v>
      </c>
      <c r="N59" s="224">
        <v>5.9</v>
      </c>
      <c r="O59" s="99"/>
      <c r="P59" s="99"/>
    </row>
    <row r="60" spans="2:16" x14ac:dyDescent="0.15">
      <c r="B60" s="319" t="s">
        <v>43</v>
      </c>
      <c r="C60" s="246"/>
      <c r="D60" s="10">
        <v>62</v>
      </c>
      <c r="E60" s="10">
        <v>0</v>
      </c>
      <c r="F60" s="10">
        <v>2</v>
      </c>
      <c r="G60" s="10">
        <v>14</v>
      </c>
      <c r="H60" s="10">
        <v>14</v>
      </c>
      <c r="I60" s="10">
        <v>17</v>
      </c>
      <c r="J60" s="10">
        <v>11</v>
      </c>
      <c r="K60" s="10">
        <v>4</v>
      </c>
      <c r="L60" s="40">
        <v>20.100000000000001</v>
      </c>
      <c r="M60" s="11">
        <v>20</v>
      </c>
      <c r="N60" s="224">
        <v>6.4</v>
      </c>
      <c r="O60" s="99"/>
      <c r="P60" s="99"/>
    </row>
    <row r="61" spans="2:16" x14ac:dyDescent="0.15">
      <c r="B61" s="319" t="s">
        <v>44</v>
      </c>
      <c r="C61" s="246"/>
      <c r="D61" s="10">
        <v>95</v>
      </c>
      <c r="E61" s="10">
        <v>0</v>
      </c>
      <c r="F61" s="10">
        <v>4</v>
      </c>
      <c r="G61" s="10">
        <v>23</v>
      </c>
      <c r="H61" s="10">
        <v>30</v>
      </c>
      <c r="I61" s="10">
        <v>21</v>
      </c>
      <c r="J61" s="10">
        <v>16</v>
      </c>
      <c r="K61" s="10">
        <v>1</v>
      </c>
      <c r="L61" s="40">
        <v>18.100000000000001</v>
      </c>
      <c r="M61" s="11">
        <v>19</v>
      </c>
      <c r="N61" s="224">
        <v>6</v>
      </c>
      <c r="O61" s="99"/>
      <c r="P61" s="99"/>
    </row>
    <row r="62" spans="2:16" x14ac:dyDescent="0.15">
      <c r="B62" s="319" t="s">
        <v>45</v>
      </c>
      <c r="C62" s="246"/>
      <c r="D62" s="10">
        <v>505</v>
      </c>
      <c r="E62" s="10">
        <v>0</v>
      </c>
      <c r="F62" s="10">
        <v>20</v>
      </c>
      <c r="G62" s="10">
        <v>72</v>
      </c>
      <c r="H62" s="10">
        <v>124</v>
      </c>
      <c r="I62" s="10">
        <v>131</v>
      </c>
      <c r="J62" s="10">
        <v>117</v>
      </c>
      <c r="K62" s="10">
        <v>41</v>
      </c>
      <c r="L62" s="40">
        <v>21</v>
      </c>
      <c r="M62" s="11">
        <v>21.2</v>
      </c>
      <c r="N62" s="224">
        <v>6.6</v>
      </c>
      <c r="O62" s="99"/>
      <c r="P62" s="99"/>
    </row>
    <row r="63" spans="2:16" x14ac:dyDescent="0.15">
      <c r="B63" s="319" t="s">
        <v>46</v>
      </c>
      <c r="C63" s="246"/>
      <c r="D63" s="10">
        <v>131</v>
      </c>
      <c r="E63" s="10">
        <v>0</v>
      </c>
      <c r="F63" s="10">
        <v>8</v>
      </c>
      <c r="G63" s="10">
        <v>21</v>
      </c>
      <c r="H63" s="10">
        <v>26</v>
      </c>
      <c r="I63" s="10">
        <v>41</v>
      </c>
      <c r="J63" s="10">
        <v>30</v>
      </c>
      <c r="K63" s="10">
        <v>5</v>
      </c>
      <c r="L63" s="40">
        <v>20.8</v>
      </c>
      <c r="M63" s="11">
        <v>20.6</v>
      </c>
      <c r="N63" s="224">
        <v>6.4</v>
      </c>
      <c r="O63" s="99"/>
      <c r="P63" s="99"/>
    </row>
    <row r="64" spans="2:16" x14ac:dyDescent="0.15">
      <c r="B64" s="319" t="s">
        <v>47</v>
      </c>
      <c r="C64" s="246"/>
      <c r="D64" s="10">
        <v>86</v>
      </c>
      <c r="E64" s="10">
        <v>0</v>
      </c>
      <c r="F64" s="10">
        <v>4</v>
      </c>
      <c r="G64" s="10">
        <v>16</v>
      </c>
      <c r="H64" s="10">
        <v>23</v>
      </c>
      <c r="I64" s="10">
        <v>23</v>
      </c>
      <c r="J64" s="10">
        <v>18</v>
      </c>
      <c r="K64" s="10">
        <v>2</v>
      </c>
      <c r="L64" s="40">
        <v>20.100000000000001</v>
      </c>
      <c r="M64" s="11">
        <v>20.2</v>
      </c>
      <c r="N64" s="224">
        <v>6.2</v>
      </c>
      <c r="O64" s="99"/>
      <c r="P64" s="99"/>
    </row>
    <row r="65" spans="2:16" x14ac:dyDescent="0.15">
      <c r="B65" s="319" t="s">
        <v>48</v>
      </c>
      <c r="C65" s="246"/>
      <c r="D65" s="10">
        <v>209</v>
      </c>
      <c r="E65" s="10">
        <v>0</v>
      </c>
      <c r="F65" s="10">
        <v>9</v>
      </c>
      <c r="G65" s="10">
        <v>29</v>
      </c>
      <c r="H65" s="10">
        <v>55</v>
      </c>
      <c r="I65" s="10">
        <v>52</v>
      </c>
      <c r="J65" s="10">
        <v>54</v>
      </c>
      <c r="K65" s="10">
        <v>10</v>
      </c>
      <c r="L65" s="40">
        <v>21.1</v>
      </c>
      <c r="M65" s="11">
        <v>21.1</v>
      </c>
      <c r="N65" s="224">
        <v>6.2</v>
      </c>
      <c r="O65" s="99"/>
      <c r="P65" s="99"/>
    </row>
    <row r="66" spans="2:16" x14ac:dyDescent="0.15">
      <c r="B66" s="319" t="s">
        <v>49</v>
      </c>
      <c r="C66" s="246"/>
      <c r="D66" s="10">
        <v>95</v>
      </c>
      <c r="E66" s="10">
        <v>0</v>
      </c>
      <c r="F66" s="10">
        <v>3</v>
      </c>
      <c r="G66" s="10">
        <v>20</v>
      </c>
      <c r="H66" s="10">
        <v>23</v>
      </c>
      <c r="I66" s="10">
        <v>19</v>
      </c>
      <c r="J66" s="10">
        <v>21</v>
      </c>
      <c r="K66" s="10">
        <v>9</v>
      </c>
      <c r="L66" s="40">
        <v>20.5</v>
      </c>
      <c r="M66" s="11">
        <v>21.1</v>
      </c>
      <c r="N66" s="224">
        <v>6.9</v>
      </c>
      <c r="O66" s="99"/>
      <c r="P66" s="99"/>
    </row>
    <row r="67" spans="2:16" x14ac:dyDescent="0.15">
      <c r="B67" s="319" t="s">
        <v>50</v>
      </c>
      <c r="C67" s="246"/>
      <c r="D67" s="10">
        <v>78</v>
      </c>
      <c r="E67" s="10">
        <v>0</v>
      </c>
      <c r="F67" s="10">
        <v>1</v>
      </c>
      <c r="G67" s="10">
        <v>11</v>
      </c>
      <c r="H67" s="10">
        <v>30</v>
      </c>
      <c r="I67" s="10">
        <v>18</v>
      </c>
      <c r="J67" s="10">
        <v>13</v>
      </c>
      <c r="K67" s="10">
        <v>5</v>
      </c>
      <c r="L67" s="40">
        <v>19.5</v>
      </c>
      <c r="M67" s="11">
        <v>20.399999999999999</v>
      </c>
      <c r="N67" s="224">
        <v>5.8</v>
      </c>
      <c r="O67" s="99"/>
      <c r="P67" s="99"/>
    </row>
    <row r="68" spans="2:16" x14ac:dyDescent="0.15">
      <c r="B68" s="319" t="s">
        <v>51</v>
      </c>
      <c r="C68" s="246"/>
      <c r="D68" s="10">
        <v>185</v>
      </c>
      <c r="E68" s="10">
        <v>0</v>
      </c>
      <c r="F68" s="10">
        <v>9</v>
      </c>
      <c r="G68" s="10">
        <v>38</v>
      </c>
      <c r="H68" s="10">
        <v>57</v>
      </c>
      <c r="I68" s="10">
        <v>35</v>
      </c>
      <c r="J68" s="10">
        <v>43</v>
      </c>
      <c r="K68" s="10">
        <v>3</v>
      </c>
      <c r="L68" s="40">
        <v>19</v>
      </c>
      <c r="M68" s="11">
        <v>19.600000000000001</v>
      </c>
      <c r="N68" s="224">
        <v>6.4</v>
      </c>
      <c r="O68" s="99"/>
      <c r="P68" s="99"/>
    </row>
    <row r="69" spans="2:16" s="5" customFormat="1" x14ac:dyDescent="0.15">
      <c r="B69" s="320" t="s">
        <v>72</v>
      </c>
      <c r="C69" s="269"/>
      <c r="D69" s="7">
        <v>58</v>
      </c>
      <c r="E69" s="7">
        <v>0</v>
      </c>
      <c r="F69" s="7">
        <v>4</v>
      </c>
      <c r="G69" s="7">
        <v>10</v>
      </c>
      <c r="H69" s="7">
        <v>13</v>
      </c>
      <c r="I69" s="7">
        <v>20</v>
      </c>
      <c r="J69" s="7">
        <v>7</v>
      </c>
      <c r="K69" s="7">
        <v>4</v>
      </c>
      <c r="L69" s="45">
        <v>21.8</v>
      </c>
      <c r="M69" s="9">
        <v>20.399999999999999</v>
      </c>
      <c r="N69" s="223">
        <v>6.6</v>
      </c>
      <c r="O69" s="99"/>
      <c r="P69" s="99"/>
    </row>
    <row r="71" spans="2:16" x14ac:dyDescent="0.15">
      <c r="D71" s="173">
        <f>D6</f>
        <v>10161</v>
      </c>
    </row>
    <row r="72" spans="2:16" x14ac:dyDescent="0.15">
      <c r="D72" s="173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L3:L4"/>
    <mergeCell ref="M3:M4"/>
    <mergeCell ref="N3:N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8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7109375" customWidth="1"/>
    <col min="5" max="5" width="7.140625" customWidth="1"/>
    <col min="6" max="7" width="5.85546875" customWidth="1"/>
    <col min="8" max="8" width="6.42578125" customWidth="1"/>
    <col min="9" max="10" width="5.85546875" customWidth="1"/>
    <col min="11" max="11" width="7.140625" customWidth="1"/>
    <col min="12" max="14" width="5.85546875" customWidth="1"/>
    <col min="15" max="15" width="6.5703125" customWidth="1"/>
    <col min="16" max="17" width="5.85546875" customWidth="1"/>
    <col min="18" max="19" width="7.140625" customWidth="1"/>
    <col min="20" max="20" width="6.5703125" customWidth="1"/>
    <col min="21" max="21" width="6.28515625" customWidth="1"/>
    <col min="22" max="22" width="6.7109375" customWidth="1"/>
    <col min="23" max="25" width="5.85546875" customWidth="1"/>
    <col min="26" max="28" width="9.28515625" customWidth="1"/>
  </cols>
  <sheetData>
    <row r="1" spans="1:28" ht="17.25" x14ac:dyDescent="0.2">
      <c r="B1" s="26" t="s">
        <v>354</v>
      </c>
      <c r="D1" s="26" t="s">
        <v>244</v>
      </c>
      <c r="L1" s="26"/>
      <c r="S1" s="26" t="s">
        <v>244</v>
      </c>
      <c r="Z1" s="26"/>
    </row>
    <row r="2" spans="1:28" ht="17.25" x14ac:dyDescent="0.2">
      <c r="A2" s="26"/>
      <c r="B2" s="1" t="s">
        <v>384</v>
      </c>
    </row>
    <row r="3" spans="1:28" ht="30" customHeight="1" x14ac:dyDescent="0.2">
      <c r="A3" s="26"/>
      <c r="B3" s="341" t="s">
        <v>245</v>
      </c>
      <c r="C3" s="326"/>
      <c r="D3" s="379" t="s">
        <v>143</v>
      </c>
      <c r="E3" s="382" t="s">
        <v>246</v>
      </c>
      <c r="F3" s="343" t="s">
        <v>247</v>
      </c>
      <c r="G3" s="343"/>
      <c r="H3" s="343"/>
      <c r="I3" s="343"/>
      <c r="J3" s="343"/>
      <c r="K3" s="256"/>
      <c r="L3" s="382" t="s">
        <v>246</v>
      </c>
      <c r="M3" s="343" t="s">
        <v>248</v>
      </c>
      <c r="N3" s="343"/>
      <c r="O3" s="343"/>
      <c r="P3" s="343"/>
      <c r="Q3" s="343"/>
      <c r="R3" s="256"/>
      <c r="S3" s="384" t="s">
        <v>249</v>
      </c>
      <c r="T3" s="386" t="s">
        <v>93</v>
      </c>
      <c r="U3" s="386" t="s">
        <v>94</v>
      </c>
      <c r="V3" s="388" t="s">
        <v>250</v>
      </c>
    </row>
    <row r="4" spans="1:28" ht="7.5" customHeight="1" x14ac:dyDescent="0.2">
      <c r="A4" s="26"/>
      <c r="B4" s="344"/>
      <c r="C4" s="345"/>
      <c r="D4" s="380"/>
      <c r="E4" s="382"/>
      <c r="F4" s="383" t="s">
        <v>251</v>
      </c>
      <c r="G4" s="329" t="s">
        <v>252</v>
      </c>
      <c r="H4" s="329" t="s">
        <v>253</v>
      </c>
      <c r="I4" s="329" t="s">
        <v>254</v>
      </c>
      <c r="J4" s="329" t="s">
        <v>255</v>
      </c>
      <c r="K4" s="329" t="s">
        <v>289</v>
      </c>
      <c r="L4" s="382"/>
      <c r="M4" s="383" t="s">
        <v>251</v>
      </c>
      <c r="N4" s="329" t="s">
        <v>252</v>
      </c>
      <c r="O4" s="329" t="s">
        <v>253</v>
      </c>
      <c r="P4" s="329" t="s">
        <v>254</v>
      </c>
      <c r="Q4" s="329" t="s">
        <v>255</v>
      </c>
      <c r="R4" s="329" t="s">
        <v>289</v>
      </c>
      <c r="S4" s="385"/>
      <c r="T4" s="387"/>
      <c r="U4" s="387"/>
      <c r="V4" s="389"/>
    </row>
    <row r="5" spans="1:28" ht="17.25" customHeight="1" x14ac:dyDescent="0.2">
      <c r="A5" s="26"/>
      <c r="B5" s="350" t="s">
        <v>84</v>
      </c>
      <c r="C5" s="351"/>
      <c r="D5" s="380"/>
      <c r="E5" s="382"/>
      <c r="F5" s="330"/>
      <c r="G5" s="330"/>
      <c r="H5" s="330"/>
      <c r="I5" s="330"/>
      <c r="J5" s="330"/>
      <c r="K5" s="330"/>
      <c r="L5" s="333"/>
      <c r="M5" s="330"/>
      <c r="N5" s="330"/>
      <c r="O5" s="330"/>
      <c r="P5" s="330"/>
      <c r="Q5" s="330"/>
      <c r="R5" s="330"/>
      <c r="S5" s="53"/>
      <c r="T5" s="330" t="s">
        <v>256</v>
      </c>
      <c r="U5" s="330" t="s">
        <v>256</v>
      </c>
      <c r="V5" s="330" t="s">
        <v>256</v>
      </c>
    </row>
    <row r="6" spans="1:28" ht="7.5" customHeight="1" x14ac:dyDescent="0.2">
      <c r="A6" s="26"/>
      <c r="B6" s="352"/>
      <c r="C6" s="349"/>
      <c r="D6" s="381"/>
      <c r="E6" s="382"/>
      <c r="F6" s="331"/>
      <c r="G6" s="331"/>
      <c r="H6" s="331"/>
      <c r="I6" s="331"/>
      <c r="J6" s="331"/>
      <c r="K6" s="331"/>
      <c r="L6" s="333"/>
      <c r="M6" s="331"/>
      <c r="N6" s="331"/>
      <c r="O6" s="331"/>
      <c r="P6" s="331"/>
      <c r="Q6" s="331"/>
      <c r="R6" s="331"/>
      <c r="S6" s="38"/>
      <c r="T6" s="331"/>
      <c r="U6" s="331"/>
      <c r="V6" s="331"/>
      <c r="W6" s="5"/>
      <c r="X6" s="5"/>
      <c r="Y6" s="5"/>
      <c r="Z6" s="5"/>
      <c r="AA6" s="5"/>
      <c r="AB6" s="5"/>
    </row>
    <row r="7" spans="1:28" ht="12" customHeight="1" x14ac:dyDescent="0.2">
      <c r="A7" s="26"/>
      <c r="B7" s="339" t="s">
        <v>0</v>
      </c>
      <c r="C7" s="366"/>
      <c r="D7" s="6">
        <v>10161</v>
      </c>
      <c r="E7" s="81">
        <v>9839</v>
      </c>
      <c r="F7" s="42">
        <v>56</v>
      </c>
      <c r="G7" s="42">
        <v>285</v>
      </c>
      <c r="H7" s="42">
        <v>735</v>
      </c>
      <c r="I7" s="42">
        <v>453</v>
      </c>
      <c r="J7" s="42">
        <v>807</v>
      </c>
      <c r="K7" s="42">
        <v>7503</v>
      </c>
      <c r="L7" s="81">
        <v>322</v>
      </c>
      <c r="M7" s="42">
        <v>2</v>
      </c>
      <c r="N7" s="42">
        <v>23</v>
      </c>
      <c r="O7" s="6">
        <v>52</v>
      </c>
      <c r="P7" s="6">
        <v>25</v>
      </c>
      <c r="Q7" s="6">
        <v>32</v>
      </c>
      <c r="R7" s="6">
        <v>188</v>
      </c>
      <c r="S7" s="140">
        <v>0</v>
      </c>
      <c r="T7" s="8">
        <v>35</v>
      </c>
      <c r="U7" s="8">
        <v>32</v>
      </c>
      <c r="V7" s="9">
        <v>6.2</v>
      </c>
      <c r="W7" s="10"/>
      <c r="X7" s="99"/>
      <c r="Y7" s="99"/>
      <c r="Z7" s="99"/>
      <c r="AA7" s="5"/>
    </row>
    <row r="8" spans="1:28" ht="12" customHeight="1" x14ac:dyDescent="0.2">
      <c r="A8" s="26"/>
      <c r="B8" s="339" t="s">
        <v>1</v>
      </c>
      <c r="C8" s="366"/>
      <c r="D8" s="42">
        <v>4709</v>
      </c>
      <c r="E8" s="81">
        <v>4549</v>
      </c>
      <c r="F8" s="42">
        <v>34</v>
      </c>
      <c r="G8" s="42">
        <v>150</v>
      </c>
      <c r="H8" s="42">
        <v>363</v>
      </c>
      <c r="I8" s="42">
        <v>239</v>
      </c>
      <c r="J8" s="42">
        <v>393</v>
      </c>
      <c r="K8" s="42">
        <v>3370</v>
      </c>
      <c r="L8" s="81">
        <v>160</v>
      </c>
      <c r="M8" s="42">
        <v>2</v>
      </c>
      <c r="N8" s="42">
        <v>12</v>
      </c>
      <c r="O8" s="42">
        <v>20</v>
      </c>
      <c r="P8" s="42">
        <v>10</v>
      </c>
      <c r="Q8" s="42">
        <v>17</v>
      </c>
      <c r="R8" s="42">
        <v>99</v>
      </c>
      <c r="S8" s="140">
        <v>0</v>
      </c>
      <c r="T8" s="44">
        <v>35</v>
      </c>
      <c r="U8" s="44">
        <v>31.6</v>
      </c>
      <c r="V8" s="11">
        <v>6.4</v>
      </c>
      <c r="W8" s="10"/>
      <c r="X8" s="99"/>
      <c r="Y8" s="99"/>
      <c r="Z8" s="99"/>
      <c r="AA8" s="5"/>
    </row>
    <row r="9" spans="1:28" ht="12" customHeight="1" x14ac:dyDescent="0.2">
      <c r="A9" s="26"/>
      <c r="B9" s="67"/>
      <c r="C9" s="18" t="s">
        <v>65</v>
      </c>
      <c r="D9" s="10">
        <v>2280</v>
      </c>
      <c r="E9" s="71">
        <v>2201</v>
      </c>
      <c r="F9" s="10">
        <v>19</v>
      </c>
      <c r="G9" s="10">
        <v>94</v>
      </c>
      <c r="H9" s="10">
        <v>175</v>
      </c>
      <c r="I9" s="10">
        <v>127</v>
      </c>
      <c r="J9" s="10">
        <v>195</v>
      </c>
      <c r="K9" s="10">
        <v>1591</v>
      </c>
      <c r="L9" s="71">
        <v>79</v>
      </c>
      <c r="M9" s="10">
        <v>1</v>
      </c>
      <c r="N9" s="10">
        <v>7</v>
      </c>
      <c r="O9" s="10">
        <v>12</v>
      </c>
      <c r="P9" s="10">
        <v>6</v>
      </c>
      <c r="Q9" s="10">
        <v>7</v>
      </c>
      <c r="R9" s="10">
        <v>46</v>
      </c>
      <c r="S9" s="141">
        <v>0</v>
      </c>
      <c r="T9" s="11">
        <v>35</v>
      </c>
      <c r="U9" s="11">
        <v>31.2</v>
      </c>
      <c r="V9" s="11">
        <v>6.6</v>
      </c>
      <c r="W9" s="10"/>
      <c r="X9" s="99"/>
      <c r="Y9" s="99"/>
      <c r="Z9" s="99"/>
      <c r="AA9" s="5"/>
    </row>
    <row r="10" spans="1:28" ht="12" customHeight="1" x14ac:dyDescent="0.2">
      <c r="A10" s="26"/>
      <c r="B10" s="67"/>
      <c r="C10" s="18" t="s">
        <v>66</v>
      </c>
      <c r="D10" s="10">
        <v>1219</v>
      </c>
      <c r="E10" s="71">
        <v>1178</v>
      </c>
      <c r="F10" s="10">
        <v>5</v>
      </c>
      <c r="G10" s="10">
        <v>26</v>
      </c>
      <c r="H10" s="10">
        <v>103</v>
      </c>
      <c r="I10" s="10">
        <v>58</v>
      </c>
      <c r="J10" s="10">
        <v>96</v>
      </c>
      <c r="K10" s="10">
        <v>890</v>
      </c>
      <c r="L10" s="71">
        <v>41</v>
      </c>
      <c r="M10" s="10">
        <v>0</v>
      </c>
      <c r="N10" s="10">
        <v>3</v>
      </c>
      <c r="O10" s="10">
        <v>3</v>
      </c>
      <c r="P10" s="10">
        <v>1</v>
      </c>
      <c r="Q10" s="10">
        <v>6</v>
      </c>
      <c r="R10" s="10">
        <v>28</v>
      </c>
      <c r="S10" s="141">
        <v>0</v>
      </c>
      <c r="T10" s="11">
        <v>35</v>
      </c>
      <c r="U10" s="11">
        <v>31.9</v>
      </c>
      <c r="V10" s="11">
        <v>6.2</v>
      </c>
      <c r="W10" s="10"/>
      <c r="X10" s="99"/>
      <c r="Y10" s="99"/>
      <c r="Z10" s="99"/>
      <c r="AA10" s="5"/>
    </row>
    <row r="11" spans="1:28" ht="12" customHeight="1" x14ac:dyDescent="0.2">
      <c r="A11" s="26"/>
      <c r="B11" s="67"/>
      <c r="C11" s="18" t="s">
        <v>67</v>
      </c>
      <c r="D11" s="10">
        <v>1210</v>
      </c>
      <c r="E11" s="71">
        <v>1170</v>
      </c>
      <c r="F11" s="10">
        <v>10</v>
      </c>
      <c r="G11" s="10">
        <v>30</v>
      </c>
      <c r="H11" s="10">
        <v>85</v>
      </c>
      <c r="I11" s="10">
        <v>54</v>
      </c>
      <c r="J11" s="10">
        <v>102</v>
      </c>
      <c r="K11" s="10">
        <v>889</v>
      </c>
      <c r="L11" s="71">
        <v>40</v>
      </c>
      <c r="M11" s="10">
        <v>1</v>
      </c>
      <c r="N11" s="10">
        <v>2</v>
      </c>
      <c r="O11" s="10">
        <v>5</v>
      </c>
      <c r="P11" s="10">
        <v>3</v>
      </c>
      <c r="Q11" s="10">
        <v>4</v>
      </c>
      <c r="R11" s="10">
        <v>25</v>
      </c>
      <c r="S11" s="141">
        <v>0</v>
      </c>
      <c r="T11" s="11">
        <v>35</v>
      </c>
      <c r="U11" s="11">
        <v>32</v>
      </c>
      <c r="V11" s="11">
        <v>6.1</v>
      </c>
      <c r="W11" s="10"/>
      <c r="X11" s="99"/>
      <c r="Y11" s="99"/>
      <c r="Z11" s="99"/>
      <c r="AA11" s="5"/>
    </row>
    <row r="12" spans="1:28" ht="12" customHeight="1" x14ac:dyDescent="0.15">
      <c r="B12" s="320" t="s">
        <v>5</v>
      </c>
      <c r="C12" s="269"/>
      <c r="D12" s="7">
        <v>5452</v>
      </c>
      <c r="E12" s="74">
        <v>5290</v>
      </c>
      <c r="F12" s="7">
        <v>22</v>
      </c>
      <c r="G12" s="7">
        <v>135</v>
      </c>
      <c r="H12" s="7">
        <v>372</v>
      </c>
      <c r="I12" s="7">
        <v>214</v>
      </c>
      <c r="J12" s="7">
        <v>414</v>
      </c>
      <c r="K12" s="7">
        <v>4133</v>
      </c>
      <c r="L12" s="74">
        <v>162</v>
      </c>
      <c r="M12" s="7">
        <v>0</v>
      </c>
      <c r="N12" s="7">
        <v>11</v>
      </c>
      <c r="O12" s="7">
        <v>32</v>
      </c>
      <c r="P12" s="7">
        <v>15</v>
      </c>
      <c r="Q12" s="7">
        <v>15</v>
      </c>
      <c r="R12" s="7">
        <v>89</v>
      </c>
      <c r="S12" s="142">
        <v>0</v>
      </c>
      <c r="T12" s="9">
        <v>35</v>
      </c>
      <c r="U12" s="9">
        <v>32.299999999999997</v>
      </c>
      <c r="V12" s="9">
        <v>6</v>
      </c>
      <c r="W12" s="10"/>
      <c r="X12" s="99"/>
      <c r="Y12" s="99"/>
      <c r="Z12" s="99"/>
      <c r="AA12" s="5"/>
    </row>
    <row r="13" spans="1:28" ht="12" customHeight="1" x14ac:dyDescent="0.15">
      <c r="B13" s="319" t="s">
        <v>257</v>
      </c>
      <c r="C13" s="246"/>
      <c r="D13" s="6">
        <v>263</v>
      </c>
      <c r="E13" s="71">
        <v>254</v>
      </c>
      <c r="F13" s="10">
        <v>1</v>
      </c>
      <c r="G13" s="10">
        <v>8</v>
      </c>
      <c r="H13" s="10">
        <v>25</v>
      </c>
      <c r="I13" s="10">
        <v>15</v>
      </c>
      <c r="J13" s="10">
        <v>20</v>
      </c>
      <c r="K13" s="10">
        <v>185</v>
      </c>
      <c r="L13" s="71">
        <v>9</v>
      </c>
      <c r="M13" s="10">
        <v>0</v>
      </c>
      <c r="N13" s="10">
        <v>1</v>
      </c>
      <c r="O13" s="6">
        <v>3</v>
      </c>
      <c r="P13" s="6">
        <v>1</v>
      </c>
      <c r="Q13" s="6">
        <v>0</v>
      </c>
      <c r="R13" s="6">
        <v>4</v>
      </c>
      <c r="S13" s="141">
        <v>0</v>
      </c>
      <c r="T13" s="8">
        <v>35</v>
      </c>
      <c r="U13" s="8">
        <v>31.4</v>
      </c>
      <c r="V13" s="11">
        <v>6.5</v>
      </c>
      <c r="W13" s="10"/>
      <c r="X13" s="99"/>
      <c r="Y13" s="99"/>
      <c r="Z13" s="99"/>
      <c r="AA13" s="5"/>
    </row>
    <row r="14" spans="1:28" ht="12" customHeight="1" x14ac:dyDescent="0.15">
      <c r="B14" s="319" t="s">
        <v>258</v>
      </c>
      <c r="C14" s="246"/>
      <c r="D14" s="6">
        <v>1037</v>
      </c>
      <c r="E14" s="71">
        <v>1016</v>
      </c>
      <c r="F14" s="10">
        <v>4</v>
      </c>
      <c r="G14" s="10">
        <v>29</v>
      </c>
      <c r="H14" s="10">
        <v>78</v>
      </c>
      <c r="I14" s="10">
        <v>37</v>
      </c>
      <c r="J14" s="10">
        <v>78</v>
      </c>
      <c r="K14" s="10">
        <v>790</v>
      </c>
      <c r="L14" s="71">
        <v>21</v>
      </c>
      <c r="M14" s="10">
        <v>0</v>
      </c>
      <c r="N14" s="10">
        <v>2</v>
      </c>
      <c r="O14" s="6">
        <v>5</v>
      </c>
      <c r="P14" s="6">
        <v>1</v>
      </c>
      <c r="Q14" s="6">
        <v>3</v>
      </c>
      <c r="R14" s="6">
        <v>10</v>
      </c>
      <c r="S14" s="141">
        <v>0</v>
      </c>
      <c r="T14" s="8">
        <v>35</v>
      </c>
      <c r="U14" s="8">
        <v>32.4</v>
      </c>
      <c r="V14" s="11">
        <v>6.4</v>
      </c>
      <c r="W14" s="10"/>
      <c r="X14" s="99"/>
      <c r="Y14" s="99"/>
      <c r="Z14" s="99"/>
      <c r="AA14" s="5"/>
    </row>
    <row r="15" spans="1:28" ht="12" customHeight="1" x14ac:dyDescent="0.15">
      <c r="B15" s="319" t="s">
        <v>76</v>
      </c>
      <c r="C15" s="246"/>
      <c r="D15" s="6">
        <v>992</v>
      </c>
      <c r="E15" s="71">
        <v>962</v>
      </c>
      <c r="F15" s="10">
        <v>2</v>
      </c>
      <c r="G15" s="10">
        <v>25</v>
      </c>
      <c r="H15" s="10">
        <v>73</v>
      </c>
      <c r="I15" s="10">
        <v>40</v>
      </c>
      <c r="J15" s="10">
        <v>78</v>
      </c>
      <c r="K15" s="10">
        <v>744</v>
      </c>
      <c r="L15" s="71">
        <v>30</v>
      </c>
      <c r="M15" s="10">
        <v>0</v>
      </c>
      <c r="N15" s="10">
        <v>1</v>
      </c>
      <c r="O15" s="6">
        <v>7</v>
      </c>
      <c r="P15" s="6">
        <v>3</v>
      </c>
      <c r="Q15" s="6">
        <v>1</v>
      </c>
      <c r="R15" s="6">
        <v>18</v>
      </c>
      <c r="S15" s="141">
        <v>0</v>
      </c>
      <c r="T15" s="8">
        <v>35</v>
      </c>
      <c r="U15" s="8">
        <v>32.200000000000003</v>
      </c>
      <c r="V15" s="11">
        <v>6</v>
      </c>
      <c r="W15" s="10"/>
      <c r="X15" s="99"/>
      <c r="Y15" s="99"/>
      <c r="Z15" s="99"/>
      <c r="AA15" s="5"/>
    </row>
    <row r="16" spans="1:28" ht="12" customHeight="1" x14ac:dyDescent="0.15">
      <c r="B16" s="319" t="s">
        <v>77</v>
      </c>
      <c r="C16" s="246"/>
      <c r="D16" s="6">
        <v>3288</v>
      </c>
      <c r="E16" s="71">
        <v>3179</v>
      </c>
      <c r="F16" s="10">
        <v>25</v>
      </c>
      <c r="G16" s="10">
        <v>116</v>
      </c>
      <c r="H16" s="10">
        <v>234</v>
      </c>
      <c r="I16" s="10">
        <v>178</v>
      </c>
      <c r="J16" s="10">
        <v>274</v>
      </c>
      <c r="K16" s="10">
        <v>2352</v>
      </c>
      <c r="L16" s="71">
        <v>109</v>
      </c>
      <c r="M16" s="10">
        <v>1</v>
      </c>
      <c r="N16" s="10">
        <v>11</v>
      </c>
      <c r="O16" s="6">
        <v>17</v>
      </c>
      <c r="P16" s="6">
        <v>8</v>
      </c>
      <c r="Q16" s="6">
        <v>9</v>
      </c>
      <c r="R16" s="6">
        <v>63</v>
      </c>
      <c r="S16" s="141">
        <v>0</v>
      </c>
      <c r="T16" s="8">
        <v>35</v>
      </c>
      <c r="U16" s="8">
        <v>31.5</v>
      </c>
      <c r="V16" s="11">
        <v>6.4</v>
      </c>
      <c r="W16" s="10"/>
      <c r="X16" s="99"/>
      <c r="Y16" s="99"/>
      <c r="Z16" s="99"/>
      <c r="AA16" s="5"/>
    </row>
    <row r="17" spans="2:27" ht="12" customHeight="1" x14ac:dyDescent="0.15">
      <c r="B17" s="319" t="s">
        <v>78</v>
      </c>
      <c r="C17" s="246"/>
      <c r="D17" s="6">
        <v>902</v>
      </c>
      <c r="E17" s="71">
        <v>874</v>
      </c>
      <c r="F17" s="10">
        <v>8</v>
      </c>
      <c r="G17" s="10">
        <v>24</v>
      </c>
      <c r="H17" s="10">
        <v>68</v>
      </c>
      <c r="I17" s="10">
        <v>38</v>
      </c>
      <c r="J17" s="10">
        <v>70</v>
      </c>
      <c r="K17" s="10">
        <v>666</v>
      </c>
      <c r="L17" s="71">
        <v>28</v>
      </c>
      <c r="M17" s="10">
        <v>1</v>
      </c>
      <c r="N17" s="10">
        <v>0</v>
      </c>
      <c r="O17" s="6">
        <v>3</v>
      </c>
      <c r="P17" s="6">
        <v>3</v>
      </c>
      <c r="Q17" s="6">
        <v>3</v>
      </c>
      <c r="R17" s="6">
        <v>18</v>
      </c>
      <c r="S17" s="141">
        <v>0</v>
      </c>
      <c r="T17" s="8">
        <v>35</v>
      </c>
      <c r="U17" s="8">
        <v>32</v>
      </c>
      <c r="V17" s="11">
        <v>6.2</v>
      </c>
      <c r="W17" s="10"/>
      <c r="X17" s="99"/>
      <c r="Y17" s="99"/>
      <c r="Z17" s="99"/>
      <c r="AA17" s="5"/>
    </row>
    <row r="18" spans="2:27" ht="12" customHeight="1" x14ac:dyDescent="0.15">
      <c r="B18" s="319" t="s">
        <v>259</v>
      </c>
      <c r="C18" s="246"/>
      <c r="D18" s="6">
        <v>184</v>
      </c>
      <c r="E18" s="71">
        <v>166</v>
      </c>
      <c r="F18" s="10">
        <v>1</v>
      </c>
      <c r="G18" s="10">
        <v>0</v>
      </c>
      <c r="H18" s="10">
        <v>13</v>
      </c>
      <c r="I18" s="10">
        <v>7</v>
      </c>
      <c r="J18" s="10">
        <v>14</v>
      </c>
      <c r="K18" s="10">
        <v>131</v>
      </c>
      <c r="L18" s="71">
        <v>18</v>
      </c>
      <c r="M18" s="10">
        <v>0</v>
      </c>
      <c r="N18" s="10">
        <v>0</v>
      </c>
      <c r="O18" s="6">
        <v>3</v>
      </c>
      <c r="P18" s="6">
        <v>3</v>
      </c>
      <c r="Q18" s="6">
        <v>3</v>
      </c>
      <c r="R18" s="6">
        <v>9</v>
      </c>
      <c r="S18" s="141">
        <v>0</v>
      </c>
      <c r="T18" s="8">
        <v>35</v>
      </c>
      <c r="U18" s="8">
        <v>32.5</v>
      </c>
      <c r="V18" s="11">
        <v>5.6</v>
      </c>
      <c r="W18" s="10"/>
      <c r="X18" s="99"/>
      <c r="Y18" s="99"/>
      <c r="Z18" s="99"/>
      <c r="AA18" s="5"/>
    </row>
    <row r="19" spans="2:27" ht="12" customHeight="1" x14ac:dyDescent="0.15">
      <c r="B19" s="319" t="s">
        <v>80</v>
      </c>
      <c r="C19" s="246"/>
      <c r="D19" s="6">
        <v>1219</v>
      </c>
      <c r="E19" s="71">
        <v>1178</v>
      </c>
      <c r="F19" s="10">
        <v>5</v>
      </c>
      <c r="G19" s="10">
        <v>26</v>
      </c>
      <c r="H19" s="10">
        <v>103</v>
      </c>
      <c r="I19" s="10">
        <v>58</v>
      </c>
      <c r="J19" s="10">
        <v>96</v>
      </c>
      <c r="K19" s="10">
        <v>890</v>
      </c>
      <c r="L19" s="71">
        <v>41</v>
      </c>
      <c r="M19" s="10">
        <v>0</v>
      </c>
      <c r="N19" s="10">
        <v>3</v>
      </c>
      <c r="O19" s="6">
        <v>3</v>
      </c>
      <c r="P19" s="6">
        <v>1</v>
      </c>
      <c r="Q19" s="6">
        <v>6</v>
      </c>
      <c r="R19" s="6">
        <v>28</v>
      </c>
      <c r="S19" s="141">
        <v>0</v>
      </c>
      <c r="T19" s="8">
        <v>35</v>
      </c>
      <c r="U19" s="8">
        <v>31.9</v>
      </c>
      <c r="V19" s="11">
        <v>6.2</v>
      </c>
      <c r="W19" s="10"/>
      <c r="X19" s="99"/>
      <c r="Y19" s="99"/>
      <c r="Z19" s="99"/>
      <c r="AA19" s="5"/>
    </row>
    <row r="20" spans="2:27" ht="12" customHeight="1" x14ac:dyDescent="0.15">
      <c r="B20" s="319" t="s">
        <v>206</v>
      </c>
      <c r="C20" s="246"/>
      <c r="D20" s="6">
        <v>605</v>
      </c>
      <c r="E20" s="71">
        <v>595</v>
      </c>
      <c r="F20" s="10">
        <v>3</v>
      </c>
      <c r="G20" s="10">
        <v>18</v>
      </c>
      <c r="H20" s="10">
        <v>36</v>
      </c>
      <c r="I20" s="10">
        <v>24</v>
      </c>
      <c r="J20" s="10">
        <v>48</v>
      </c>
      <c r="K20" s="10">
        <v>466</v>
      </c>
      <c r="L20" s="71">
        <v>10</v>
      </c>
      <c r="M20" s="10">
        <v>0</v>
      </c>
      <c r="N20" s="10">
        <v>0</v>
      </c>
      <c r="O20" s="6">
        <v>2</v>
      </c>
      <c r="P20" s="6">
        <v>2</v>
      </c>
      <c r="Q20" s="6">
        <v>0</v>
      </c>
      <c r="R20" s="6">
        <v>6</v>
      </c>
      <c r="S20" s="141">
        <v>0</v>
      </c>
      <c r="T20" s="8">
        <v>35</v>
      </c>
      <c r="U20" s="8">
        <v>32.4</v>
      </c>
      <c r="V20" s="11">
        <v>5.9</v>
      </c>
      <c r="W20" s="10"/>
      <c r="X20" s="99"/>
      <c r="Y20" s="99"/>
      <c r="Z20" s="99"/>
      <c r="AA20" s="5"/>
    </row>
    <row r="21" spans="2:27" ht="12" customHeight="1" x14ac:dyDescent="0.15">
      <c r="B21" s="319" t="s">
        <v>207</v>
      </c>
      <c r="C21" s="246"/>
      <c r="D21" s="6">
        <v>324</v>
      </c>
      <c r="E21" s="71">
        <v>310</v>
      </c>
      <c r="F21" s="10">
        <v>1</v>
      </c>
      <c r="G21" s="10">
        <v>7</v>
      </c>
      <c r="H21" s="10">
        <v>26</v>
      </c>
      <c r="I21" s="10">
        <v>11</v>
      </c>
      <c r="J21" s="10">
        <v>29</v>
      </c>
      <c r="K21" s="10">
        <v>236</v>
      </c>
      <c r="L21" s="71">
        <v>14</v>
      </c>
      <c r="M21" s="10">
        <v>0</v>
      </c>
      <c r="N21" s="10">
        <v>1</v>
      </c>
      <c r="O21" s="6">
        <v>3</v>
      </c>
      <c r="P21" s="6">
        <v>2</v>
      </c>
      <c r="Q21" s="6">
        <v>0</v>
      </c>
      <c r="R21" s="6">
        <v>8</v>
      </c>
      <c r="S21" s="141">
        <v>0</v>
      </c>
      <c r="T21" s="8">
        <v>35</v>
      </c>
      <c r="U21" s="8">
        <v>32</v>
      </c>
      <c r="V21" s="11">
        <v>5.8</v>
      </c>
      <c r="W21" s="10"/>
      <c r="X21" s="99"/>
      <c r="Y21" s="99"/>
      <c r="Z21" s="99"/>
      <c r="AA21" s="5"/>
    </row>
    <row r="22" spans="2:27" ht="12" customHeight="1" x14ac:dyDescent="0.15">
      <c r="B22" s="319" t="s">
        <v>87</v>
      </c>
      <c r="C22" s="246"/>
      <c r="D22" s="6">
        <v>722</v>
      </c>
      <c r="E22" s="71">
        <v>703</v>
      </c>
      <c r="F22" s="10">
        <v>2</v>
      </c>
      <c r="G22" s="10">
        <v>19</v>
      </c>
      <c r="H22" s="10">
        <v>41</v>
      </c>
      <c r="I22" s="10">
        <v>28</v>
      </c>
      <c r="J22" s="10">
        <v>63</v>
      </c>
      <c r="K22" s="10">
        <v>550</v>
      </c>
      <c r="L22" s="71">
        <v>19</v>
      </c>
      <c r="M22" s="10">
        <v>0</v>
      </c>
      <c r="N22" s="10">
        <v>2</v>
      </c>
      <c r="O22" s="6">
        <v>3</v>
      </c>
      <c r="P22" s="6">
        <v>0</v>
      </c>
      <c r="Q22" s="6">
        <v>4</v>
      </c>
      <c r="R22" s="6">
        <v>10</v>
      </c>
      <c r="S22" s="141">
        <v>0</v>
      </c>
      <c r="T22" s="8">
        <v>35</v>
      </c>
      <c r="U22" s="8">
        <v>32.5</v>
      </c>
      <c r="V22" s="11">
        <v>6.1</v>
      </c>
      <c r="W22" s="10"/>
      <c r="X22" s="99"/>
      <c r="Y22" s="99"/>
      <c r="Z22" s="99"/>
      <c r="AA22" s="5"/>
    </row>
    <row r="23" spans="2:27" ht="12" customHeight="1" x14ac:dyDescent="0.15">
      <c r="B23" s="320" t="s">
        <v>208</v>
      </c>
      <c r="C23" s="269"/>
      <c r="D23" s="6">
        <v>625</v>
      </c>
      <c r="E23" s="71">
        <v>602</v>
      </c>
      <c r="F23" s="10">
        <v>4</v>
      </c>
      <c r="G23" s="10">
        <v>13</v>
      </c>
      <c r="H23" s="10">
        <v>38</v>
      </c>
      <c r="I23" s="10">
        <v>17</v>
      </c>
      <c r="J23" s="10">
        <v>37</v>
      </c>
      <c r="K23" s="10">
        <v>493</v>
      </c>
      <c r="L23" s="71">
        <v>23</v>
      </c>
      <c r="M23" s="10">
        <v>0</v>
      </c>
      <c r="N23" s="10">
        <v>2</v>
      </c>
      <c r="O23" s="6">
        <v>3</v>
      </c>
      <c r="P23" s="6">
        <v>1</v>
      </c>
      <c r="Q23" s="6">
        <v>3</v>
      </c>
      <c r="R23" s="6">
        <v>14</v>
      </c>
      <c r="S23" s="141">
        <v>0</v>
      </c>
      <c r="T23" s="8">
        <v>35</v>
      </c>
      <c r="U23" s="8">
        <v>32.6</v>
      </c>
      <c r="V23" s="9">
        <v>5.9</v>
      </c>
      <c r="W23" s="10"/>
      <c r="X23" s="99"/>
      <c r="Y23" s="99"/>
      <c r="Z23" s="99"/>
      <c r="AA23" s="5"/>
    </row>
    <row r="24" spans="2:27" ht="12" customHeight="1" x14ac:dyDescent="0.15">
      <c r="B24" s="339" t="s">
        <v>6</v>
      </c>
      <c r="C24" s="366"/>
      <c r="D24" s="42">
        <v>263</v>
      </c>
      <c r="E24" s="81">
        <v>254</v>
      </c>
      <c r="F24" s="42">
        <v>1</v>
      </c>
      <c r="G24" s="42">
        <v>8</v>
      </c>
      <c r="H24" s="42">
        <v>25</v>
      </c>
      <c r="I24" s="42">
        <v>15</v>
      </c>
      <c r="J24" s="42">
        <v>20</v>
      </c>
      <c r="K24" s="42">
        <v>185</v>
      </c>
      <c r="L24" s="81">
        <v>9</v>
      </c>
      <c r="M24" s="42">
        <v>0</v>
      </c>
      <c r="N24" s="42">
        <v>1</v>
      </c>
      <c r="O24" s="42">
        <v>3</v>
      </c>
      <c r="P24" s="42">
        <v>1</v>
      </c>
      <c r="Q24" s="42">
        <v>0</v>
      </c>
      <c r="R24" s="42">
        <v>4</v>
      </c>
      <c r="S24" s="140">
        <v>0</v>
      </c>
      <c r="T24" s="44">
        <v>35</v>
      </c>
      <c r="U24" s="44">
        <v>31.4</v>
      </c>
      <c r="V24" s="11">
        <v>6.5</v>
      </c>
      <c r="W24" s="10"/>
      <c r="X24" s="99"/>
      <c r="Y24" s="99"/>
      <c r="Z24" s="99"/>
      <c r="AA24" s="5"/>
    </row>
    <row r="25" spans="2:27" ht="12" customHeight="1" x14ac:dyDescent="0.15">
      <c r="B25" s="319" t="s">
        <v>7</v>
      </c>
      <c r="C25" s="246"/>
      <c r="D25" s="10">
        <v>90</v>
      </c>
      <c r="E25" s="71">
        <v>88</v>
      </c>
      <c r="F25" s="10">
        <v>0</v>
      </c>
      <c r="G25" s="10">
        <v>2</v>
      </c>
      <c r="H25" s="10">
        <v>5</v>
      </c>
      <c r="I25" s="10">
        <v>5</v>
      </c>
      <c r="J25" s="10">
        <v>4</v>
      </c>
      <c r="K25" s="10">
        <v>72</v>
      </c>
      <c r="L25" s="71">
        <v>2</v>
      </c>
      <c r="M25" s="10">
        <v>0</v>
      </c>
      <c r="N25" s="10">
        <v>0</v>
      </c>
      <c r="O25" s="10">
        <v>0</v>
      </c>
      <c r="P25" s="10">
        <v>0</v>
      </c>
      <c r="Q25" s="10">
        <v>1</v>
      </c>
      <c r="R25" s="10">
        <v>1</v>
      </c>
      <c r="S25" s="141">
        <v>0</v>
      </c>
      <c r="T25" s="11">
        <v>35</v>
      </c>
      <c r="U25" s="11">
        <v>33.1</v>
      </c>
      <c r="V25" s="11">
        <v>5.9</v>
      </c>
      <c r="W25" s="10"/>
      <c r="X25" s="99"/>
      <c r="Y25" s="99"/>
      <c r="Z25" s="99"/>
      <c r="AA25" s="5"/>
    </row>
    <row r="26" spans="2:27" ht="12" customHeight="1" x14ac:dyDescent="0.15">
      <c r="B26" s="319" t="s">
        <v>8</v>
      </c>
      <c r="C26" s="246"/>
      <c r="D26" s="10">
        <v>179</v>
      </c>
      <c r="E26" s="71">
        <v>174</v>
      </c>
      <c r="F26" s="10">
        <v>1</v>
      </c>
      <c r="G26" s="10">
        <v>5</v>
      </c>
      <c r="H26" s="10">
        <v>14</v>
      </c>
      <c r="I26" s="10">
        <v>7</v>
      </c>
      <c r="J26" s="10">
        <v>8</v>
      </c>
      <c r="K26" s="10">
        <v>139</v>
      </c>
      <c r="L26" s="71">
        <v>5</v>
      </c>
      <c r="M26" s="10">
        <v>0</v>
      </c>
      <c r="N26" s="10">
        <v>0</v>
      </c>
      <c r="O26" s="10">
        <v>1</v>
      </c>
      <c r="P26" s="10">
        <v>0</v>
      </c>
      <c r="Q26" s="10">
        <v>0</v>
      </c>
      <c r="R26" s="10">
        <v>4</v>
      </c>
      <c r="S26" s="141">
        <v>0</v>
      </c>
      <c r="T26" s="11">
        <v>35</v>
      </c>
      <c r="U26" s="11">
        <v>32.5</v>
      </c>
      <c r="V26" s="11">
        <v>6.4</v>
      </c>
      <c r="W26" s="10"/>
      <c r="X26" s="99"/>
      <c r="Y26" s="99"/>
      <c r="Z26" s="99"/>
      <c r="AA26" s="5"/>
    </row>
    <row r="27" spans="2:27" ht="12" customHeight="1" x14ac:dyDescent="0.15">
      <c r="B27" s="319" t="s">
        <v>9</v>
      </c>
      <c r="C27" s="246"/>
      <c r="D27" s="10">
        <v>255</v>
      </c>
      <c r="E27" s="71">
        <v>253</v>
      </c>
      <c r="F27" s="10">
        <v>1</v>
      </c>
      <c r="G27" s="10">
        <v>6</v>
      </c>
      <c r="H27" s="10">
        <v>16</v>
      </c>
      <c r="I27" s="10">
        <v>3</v>
      </c>
      <c r="J27" s="10">
        <v>21</v>
      </c>
      <c r="K27" s="10">
        <v>206</v>
      </c>
      <c r="L27" s="71">
        <v>2</v>
      </c>
      <c r="M27" s="10">
        <v>0</v>
      </c>
      <c r="N27" s="10">
        <v>0</v>
      </c>
      <c r="O27" s="10">
        <v>1</v>
      </c>
      <c r="P27" s="10">
        <v>0</v>
      </c>
      <c r="Q27" s="10">
        <v>0</v>
      </c>
      <c r="R27" s="10">
        <v>1</v>
      </c>
      <c r="S27" s="141">
        <v>0</v>
      </c>
      <c r="T27" s="11">
        <v>35</v>
      </c>
      <c r="U27" s="11">
        <v>33.1</v>
      </c>
      <c r="V27" s="11">
        <v>6</v>
      </c>
      <c r="W27" s="10"/>
      <c r="X27" s="99"/>
      <c r="Y27" s="99"/>
      <c r="Z27" s="99"/>
      <c r="AA27" s="5"/>
    </row>
    <row r="28" spans="2:27" ht="12" customHeight="1" x14ac:dyDescent="0.15">
      <c r="B28" s="319" t="s">
        <v>10</v>
      </c>
      <c r="C28" s="246"/>
      <c r="D28" s="10">
        <v>178</v>
      </c>
      <c r="E28" s="71">
        <v>176</v>
      </c>
      <c r="F28" s="10">
        <v>0</v>
      </c>
      <c r="G28" s="10">
        <v>11</v>
      </c>
      <c r="H28" s="10">
        <v>15</v>
      </c>
      <c r="I28" s="10">
        <v>8</v>
      </c>
      <c r="J28" s="10">
        <v>10</v>
      </c>
      <c r="K28" s="10">
        <v>132</v>
      </c>
      <c r="L28" s="71">
        <v>2</v>
      </c>
      <c r="M28" s="10">
        <v>0</v>
      </c>
      <c r="N28" s="10">
        <v>1</v>
      </c>
      <c r="O28" s="10">
        <v>1</v>
      </c>
      <c r="P28" s="10">
        <v>0</v>
      </c>
      <c r="Q28" s="10">
        <v>0</v>
      </c>
      <c r="R28" s="10">
        <v>0</v>
      </c>
      <c r="S28" s="143">
        <v>0</v>
      </c>
      <c r="T28" s="47">
        <v>35</v>
      </c>
      <c r="U28" s="47">
        <v>31.2</v>
      </c>
      <c r="V28" s="47">
        <v>6.8</v>
      </c>
      <c r="W28" s="10"/>
      <c r="X28" s="99"/>
      <c r="Y28" s="99"/>
      <c r="Z28" s="99"/>
      <c r="AA28" s="5"/>
    </row>
    <row r="29" spans="2:27" ht="12" customHeight="1" x14ac:dyDescent="0.15">
      <c r="B29" s="319" t="s">
        <v>11</v>
      </c>
      <c r="C29" s="246"/>
      <c r="D29" s="10">
        <v>130</v>
      </c>
      <c r="E29" s="71">
        <v>127</v>
      </c>
      <c r="F29" s="10">
        <v>2</v>
      </c>
      <c r="G29" s="10">
        <v>4</v>
      </c>
      <c r="H29" s="10">
        <v>8</v>
      </c>
      <c r="I29" s="10">
        <v>3</v>
      </c>
      <c r="J29" s="10">
        <v>14</v>
      </c>
      <c r="K29" s="10">
        <v>96</v>
      </c>
      <c r="L29" s="71">
        <v>3</v>
      </c>
      <c r="M29" s="10">
        <v>0</v>
      </c>
      <c r="N29" s="10">
        <v>0</v>
      </c>
      <c r="O29" s="10">
        <v>1</v>
      </c>
      <c r="P29" s="10">
        <v>0</v>
      </c>
      <c r="Q29" s="10">
        <v>0</v>
      </c>
      <c r="R29" s="10">
        <v>2</v>
      </c>
      <c r="S29" s="141">
        <v>0</v>
      </c>
      <c r="T29" s="11">
        <v>35</v>
      </c>
      <c r="U29" s="47">
        <v>32.5</v>
      </c>
      <c r="V29" s="47">
        <v>7.1</v>
      </c>
      <c r="W29" s="10"/>
      <c r="X29" s="99"/>
      <c r="Y29" s="99"/>
      <c r="Z29" s="99"/>
      <c r="AA29" s="5"/>
    </row>
    <row r="30" spans="2:27" ht="12" customHeight="1" x14ac:dyDescent="0.15">
      <c r="B30" s="319" t="s">
        <v>12</v>
      </c>
      <c r="C30" s="246"/>
      <c r="D30" s="10">
        <v>205</v>
      </c>
      <c r="E30" s="71">
        <v>198</v>
      </c>
      <c r="F30" s="10">
        <v>0</v>
      </c>
      <c r="G30" s="10">
        <v>1</v>
      </c>
      <c r="H30" s="10">
        <v>20</v>
      </c>
      <c r="I30" s="10">
        <v>11</v>
      </c>
      <c r="J30" s="10">
        <v>21</v>
      </c>
      <c r="K30" s="10">
        <v>145</v>
      </c>
      <c r="L30" s="71">
        <v>7</v>
      </c>
      <c r="M30" s="10">
        <v>0</v>
      </c>
      <c r="N30" s="10">
        <v>1</v>
      </c>
      <c r="O30" s="10">
        <v>1</v>
      </c>
      <c r="P30" s="10">
        <v>1</v>
      </c>
      <c r="Q30" s="10">
        <v>2</v>
      </c>
      <c r="R30" s="10">
        <v>2</v>
      </c>
      <c r="S30" s="141">
        <v>0</v>
      </c>
      <c r="T30" s="11">
        <v>35</v>
      </c>
      <c r="U30" s="11">
        <v>32</v>
      </c>
      <c r="V30" s="11">
        <v>5.9</v>
      </c>
      <c r="W30" s="10"/>
      <c r="X30" s="99"/>
      <c r="Y30" s="99"/>
      <c r="Z30" s="99"/>
      <c r="AA30" s="5"/>
    </row>
    <row r="31" spans="2:27" ht="12" customHeight="1" x14ac:dyDescent="0.15">
      <c r="B31" s="319" t="s">
        <v>13</v>
      </c>
      <c r="C31" s="246"/>
      <c r="D31" s="10">
        <v>469</v>
      </c>
      <c r="E31" s="71">
        <v>457</v>
      </c>
      <c r="F31" s="10">
        <v>3</v>
      </c>
      <c r="G31" s="10">
        <v>15</v>
      </c>
      <c r="H31" s="10">
        <v>28</v>
      </c>
      <c r="I31" s="10">
        <v>20</v>
      </c>
      <c r="J31" s="10">
        <v>29</v>
      </c>
      <c r="K31" s="10">
        <v>362</v>
      </c>
      <c r="L31" s="71">
        <v>12</v>
      </c>
      <c r="M31" s="10">
        <v>0</v>
      </c>
      <c r="N31" s="10">
        <v>1</v>
      </c>
      <c r="O31" s="10">
        <v>3</v>
      </c>
      <c r="P31" s="10">
        <v>1</v>
      </c>
      <c r="Q31" s="10">
        <v>0</v>
      </c>
      <c r="R31" s="10">
        <v>7</v>
      </c>
      <c r="S31" s="141">
        <v>0</v>
      </c>
      <c r="T31" s="11">
        <v>35</v>
      </c>
      <c r="U31" s="11">
        <v>32.299999999999997</v>
      </c>
      <c r="V31" s="11">
        <v>6.3</v>
      </c>
      <c r="W31" s="10"/>
      <c r="X31" s="99"/>
      <c r="Y31" s="99"/>
      <c r="Z31" s="99"/>
      <c r="AA31" s="5"/>
    </row>
    <row r="32" spans="2:27" ht="12" customHeight="1" x14ac:dyDescent="0.15">
      <c r="B32" s="319" t="s">
        <v>14</v>
      </c>
      <c r="C32" s="246"/>
      <c r="D32" s="10">
        <v>296</v>
      </c>
      <c r="E32" s="71">
        <v>290</v>
      </c>
      <c r="F32" s="10">
        <v>1</v>
      </c>
      <c r="G32" s="10">
        <v>7</v>
      </c>
      <c r="H32" s="10">
        <v>27</v>
      </c>
      <c r="I32" s="10">
        <v>8</v>
      </c>
      <c r="J32" s="10">
        <v>28</v>
      </c>
      <c r="K32" s="10">
        <v>219</v>
      </c>
      <c r="L32" s="71">
        <v>6</v>
      </c>
      <c r="M32" s="10">
        <v>0</v>
      </c>
      <c r="N32" s="10">
        <v>0</v>
      </c>
      <c r="O32" s="10">
        <v>1</v>
      </c>
      <c r="P32" s="10">
        <v>1</v>
      </c>
      <c r="Q32" s="10">
        <v>0</v>
      </c>
      <c r="R32" s="10">
        <v>4</v>
      </c>
      <c r="S32" s="141">
        <v>0</v>
      </c>
      <c r="T32" s="11">
        <v>35</v>
      </c>
      <c r="U32" s="11">
        <v>32</v>
      </c>
      <c r="V32" s="11">
        <v>6</v>
      </c>
      <c r="W32" s="10"/>
      <c r="X32" s="99"/>
      <c r="Y32" s="99"/>
      <c r="Z32" s="99"/>
      <c r="AA32" s="5"/>
    </row>
    <row r="33" spans="2:27" ht="12" customHeight="1" x14ac:dyDescent="0.15">
      <c r="B33" s="319" t="s">
        <v>15</v>
      </c>
      <c r="C33" s="246"/>
      <c r="D33" s="10">
        <v>316</v>
      </c>
      <c r="E33" s="71">
        <v>309</v>
      </c>
      <c r="F33" s="10">
        <v>0</v>
      </c>
      <c r="G33" s="10">
        <v>7</v>
      </c>
      <c r="H33" s="10">
        <v>20</v>
      </c>
      <c r="I33" s="10">
        <v>11</v>
      </c>
      <c r="J33" s="10">
        <v>13</v>
      </c>
      <c r="K33" s="10">
        <v>258</v>
      </c>
      <c r="L33" s="71">
        <v>7</v>
      </c>
      <c r="M33" s="10">
        <v>0</v>
      </c>
      <c r="N33" s="10">
        <v>0</v>
      </c>
      <c r="O33" s="10">
        <v>3</v>
      </c>
      <c r="P33" s="10">
        <v>0</v>
      </c>
      <c r="Q33" s="10">
        <v>1</v>
      </c>
      <c r="R33" s="10">
        <v>3</v>
      </c>
      <c r="S33" s="141">
        <v>0</v>
      </c>
      <c r="T33" s="11">
        <v>35</v>
      </c>
      <c r="U33" s="11">
        <v>32.6</v>
      </c>
      <c r="V33" s="11">
        <v>5.4</v>
      </c>
      <c r="W33" s="10"/>
      <c r="X33" s="99"/>
      <c r="Y33" s="99"/>
      <c r="Z33" s="99"/>
      <c r="AA33" s="5"/>
    </row>
    <row r="34" spans="2:27" ht="12" customHeight="1" x14ac:dyDescent="0.15">
      <c r="B34" s="319" t="s">
        <v>16</v>
      </c>
      <c r="C34" s="246"/>
      <c r="D34" s="10">
        <v>622</v>
      </c>
      <c r="E34" s="71">
        <v>609</v>
      </c>
      <c r="F34" s="10">
        <v>3</v>
      </c>
      <c r="G34" s="10">
        <v>20</v>
      </c>
      <c r="H34" s="10">
        <v>51</v>
      </c>
      <c r="I34" s="10">
        <v>27</v>
      </c>
      <c r="J34" s="10">
        <v>47</v>
      </c>
      <c r="K34" s="10">
        <v>461</v>
      </c>
      <c r="L34" s="71">
        <v>13</v>
      </c>
      <c r="M34" s="10">
        <v>1</v>
      </c>
      <c r="N34" s="10">
        <v>1</v>
      </c>
      <c r="O34" s="10">
        <v>3</v>
      </c>
      <c r="P34" s="10">
        <v>0</v>
      </c>
      <c r="Q34" s="10">
        <v>1</v>
      </c>
      <c r="R34" s="10">
        <v>7</v>
      </c>
      <c r="S34" s="141">
        <v>0</v>
      </c>
      <c r="T34" s="11">
        <v>35</v>
      </c>
      <c r="U34" s="11">
        <v>31.7</v>
      </c>
      <c r="V34" s="11">
        <v>6.4</v>
      </c>
      <c r="W34" s="10"/>
      <c r="X34" s="99"/>
      <c r="Y34" s="99"/>
      <c r="Z34" s="99"/>
      <c r="AA34" s="5"/>
    </row>
    <row r="35" spans="2:27" ht="12" customHeight="1" x14ac:dyDescent="0.15">
      <c r="B35" s="319" t="s">
        <v>17</v>
      </c>
      <c r="C35" s="246"/>
      <c r="D35" s="10">
        <v>464</v>
      </c>
      <c r="E35" s="71">
        <v>451</v>
      </c>
      <c r="F35" s="10">
        <v>6</v>
      </c>
      <c r="G35" s="10">
        <v>22</v>
      </c>
      <c r="H35" s="10">
        <v>34</v>
      </c>
      <c r="I35" s="10">
        <v>34</v>
      </c>
      <c r="J35" s="10">
        <v>28</v>
      </c>
      <c r="K35" s="10">
        <v>327</v>
      </c>
      <c r="L35" s="71">
        <v>13</v>
      </c>
      <c r="M35" s="10">
        <v>0</v>
      </c>
      <c r="N35" s="10">
        <v>2</v>
      </c>
      <c r="O35" s="10">
        <v>2</v>
      </c>
      <c r="P35" s="10">
        <v>0</v>
      </c>
      <c r="Q35" s="10">
        <v>1</v>
      </c>
      <c r="R35" s="10">
        <v>8</v>
      </c>
      <c r="S35" s="141">
        <v>0</v>
      </c>
      <c r="T35" s="11">
        <v>35</v>
      </c>
      <c r="U35" s="11">
        <v>31</v>
      </c>
      <c r="V35" s="11">
        <v>7</v>
      </c>
      <c r="W35" s="10"/>
      <c r="X35" s="99"/>
      <c r="Y35" s="99"/>
      <c r="Z35" s="99"/>
      <c r="AA35" s="5"/>
    </row>
    <row r="36" spans="2:27" ht="12" customHeight="1" x14ac:dyDescent="0.15">
      <c r="B36" s="319" t="s">
        <v>18</v>
      </c>
      <c r="C36" s="246"/>
      <c r="D36" s="10">
        <v>632</v>
      </c>
      <c r="E36" s="71">
        <v>603</v>
      </c>
      <c r="F36" s="10">
        <v>4</v>
      </c>
      <c r="G36" s="10">
        <v>24</v>
      </c>
      <c r="H36" s="10">
        <v>50</v>
      </c>
      <c r="I36" s="10">
        <v>33</v>
      </c>
      <c r="J36" s="10">
        <v>64</v>
      </c>
      <c r="K36" s="10">
        <v>428</v>
      </c>
      <c r="L36" s="71">
        <v>29</v>
      </c>
      <c r="M36" s="10">
        <v>0</v>
      </c>
      <c r="N36" s="10">
        <v>0</v>
      </c>
      <c r="O36" s="10">
        <v>5</v>
      </c>
      <c r="P36" s="10">
        <v>4</v>
      </c>
      <c r="Q36" s="10">
        <v>3</v>
      </c>
      <c r="R36" s="10">
        <v>17</v>
      </c>
      <c r="S36" s="141">
        <v>0</v>
      </c>
      <c r="T36" s="11">
        <v>35</v>
      </c>
      <c r="U36" s="11">
        <v>31.2</v>
      </c>
      <c r="V36" s="11">
        <v>6.4</v>
      </c>
      <c r="W36" s="10"/>
      <c r="X36" s="99"/>
      <c r="Y36" s="99"/>
      <c r="Z36" s="99"/>
      <c r="AA36" s="5"/>
    </row>
    <row r="37" spans="2:27" ht="12" customHeight="1" x14ac:dyDescent="0.15">
      <c r="B37" s="319" t="s">
        <v>19</v>
      </c>
      <c r="C37" s="246"/>
      <c r="D37" s="10">
        <v>562</v>
      </c>
      <c r="E37" s="71">
        <v>538</v>
      </c>
      <c r="F37" s="10">
        <v>6</v>
      </c>
      <c r="G37" s="10">
        <v>28</v>
      </c>
      <c r="H37" s="10">
        <v>40</v>
      </c>
      <c r="I37" s="10">
        <v>33</v>
      </c>
      <c r="J37" s="10">
        <v>56</v>
      </c>
      <c r="K37" s="10">
        <v>375</v>
      </c>
      <c r="L37" s="71">
        <v>24</v>
      </c>
      <c r="M37" s="10">
        <v>0</v>
      </c>
      <c r="N37" s="10">
        <v>4</v>
      </c>
      <c r="O37" s="10">
        <v>2</v>
      </c>
      <c r="P37" s="10">
        <v>2</v>
      </c>
      <c r="Q37" s="10">
        <v>2</v>
      </c>
      <c r="R37" s="10">
        <v>14</v>
      </c>
      <c r="S37" s="141">
        <v>0</v>
      </c>
      <c r="T37" s="11">
        <v>35</v>
      </c>
      <c r="U37" s="11">
        <v>30.9</v>
      </c>
      <c r="V37" s="11">
        <v>6.8</v>
      </c>
      <c r="W37" s="10"/>
      <c r="X37" s="99"/>
      <c r="Y37" s="99"/>
      <c r="Z37" s="99"/>
      <c r="AA37" s="5"/>
    </row>
    <row r="38" spans="2:27" ht="12" customHeight="1" x14ac:dyDescent="0.15">
      <c r="B38" s="319" t="s">
        <v>20</v>
      </c>
      <c r="C38" s="246"/>
      <c r="D38" s="10">
        <v>207</v>
      </c>
      <c r="E38" s="71">
        <v>201</v>
      </c>
      <c r="F38" s="10">
        <v>0</v>
      </c>
      <c r="G38" s="10">
        <v>6</v>
      </c>
      <c r="H38" s="10">
        <v>16</v>
      </c>
      <c r="I38" s="10">
        <v>7</v>
      </c>
      <c r="J38" s="10">
        <v>14</v>
      </c>
      <c r="K38" s="10">
        <v>158</v>
      </c>
      <c r="L38" s="71">
        <v>6</v>
      </c>
      <c r="M38" s="10">
        <v>0</v>
      </c>
      <c r="N38" s="10">
        <v>1</v>
      </c>
      <c r="O38" s="10">
        <v>0</v>
      </c>
      <c r="P38" s="10">
        <v>0</v>
      </c>
      <c r="Q38" s="10">
        <v>0</v>
      </c>
      <c r="R38" s="10">
        <v>5</v>
      </c>
      <c r="S38" s="141">
        <v>0</v>
      </c>
      <c r="T38" s="11">
        <v>35</v>
      </c>
      <c r="U38" s="47">
        <v>32.700000000000003</v>
      </c>
      <c r="V38" s="47">
        <v>6.4</v>
      </c>
      <c r="W38" s="10"/>
      <c r="X38" s="99"/>
      <c r="Y38" s="99"/>
      <c r="Z38" s="99"/>
      <c r="AA38" s="5"/>
    </row>
    <row r="39" spans="2:27" ht="12" customHeight="1" x14ac:dyDescent="0.15">
      <c r="B39" s="319" t="s">
        <v>21</v>
      </c>
      <c r="C39" s="246"/>
      <c r="D39" s="10">
        <v>85</v>
      </c>
      <c r="E39" s="71">
        <v>75</v>
      </c>
      <c r="F39" s="10">
        <v>0</v>
      </c>
      <c r="G39" s="10">
        <v>0</v>
      </c>
      <c r="H39" s="10">
        <v>10</v>
      </c>
      <c r="I39" s="10">
        <v>2</v>
      </c>
      <c r="J39" s="10">
        <v>6</v>
      </c>
      <c r="K39" s="10">
        <v>57</v>
      </c>
      <c r="L39" s="71">
        <v>10</v>
      </c>
      <c r="M39" s="10">
        <v>0</v>
      </c>
      <c r="N39" s="10">
        <v>0</v>
      </c>
      <c r="O39" s="10">
        <v>2</v>
      </c>
      <c r="P39" s="10">
        <v>2</v>
      </c>
      <c r="Q39" s="10">
        <v>3</v>
      </c>
      <c r="R39" s="10">
        <v>3</v>
      </c>
      <c r="S39" s="141">
        <v>0</v>
      </c>
      <c r="T39" s="11">
        <v>35</v>
      </c>
      <c r="U39" s="11">
        <v>31.8</v>
      </c>
      <c r="V39" s="11">
        <v>6.2</v>
      </c>
      <c r="W39" s="10"/>
      <c r="X39" s="99"/>
      <c r="Y39" s="99"/>
      <c r="Z39" s="99"/>
      <c r="AA39" s="5"/>
    </row>
    <row r="40" spans="2:27" ht="12" customHeight="1" x14ac:dyDescent="0.15">
      <c r="B40" s="319" t="s">
        <v>22</v>
      </c>
      <c r="C40" s="246"/>
      <c r="D40" s="10">
        <v>43</v>
      </c>
      <c r="E40" s="71">
        <v>37</v>
      </c>
      <c r="F40" s="10">
        <v>0</v>
      </c>
      <c r="G40" s="10">
        <v>0</v>
      </c>
      <c r="H40" s="10">
        <v>1</v>
      </c>
      <c r="I40" s="10">
        <v>3</v>
      </c>
      <c r="J40" s="10">
        <v>4</v>
      </c>
      <c r="K40" s="10">
        <v>29</v>
      </c>
      <c r="L40" s="71">
        <v>6</v>
      </c>
      <c r="M40" s="10">
        <v>0</v>
      </c>
      <c r="N40" s="10">
        <v>0</v>
      </c>
      <c r="O40" s="10">
        <v>1</v>
      </c>
      <c r="P40" s="10">
        <v>1</v>
      </c>
      <c r="Q40" s="10">
        <v>0</v>
      </c>
      <c r="R40" s="10">
        <v>4</v>
      </c>
      <c r="S40" s="141">
        <v>0</v>
      </c>
      <c r="T40" s="11">
        <v>35</v>
      </c>
      <c r="U40" s="11">
        <v>32.799999999999997</v>
      </c>
      <c r="V40" s="11">
        <v>5.4</v>
      </c>
      <c r="W40" s="10"/>
      <c r="X40" s="99"/>
      <c r="Y40" s="99"/>
      <c r="Z40" s="99"/>
      <c r="AA40" s="5"/>
    </row>
    <row r="41" spans="2:27" ht="12" customHeight="1" x14ac:dyDescent="0.15">
      <c r="B41" s="319" t="s">
        <v>23</v>
      </c>
      <c r="C41" s="246"/>
      <c r="D41" s="10">
        <v>56</v>
      </c>
      <c r="E41" s="71">
        <v>54</v>
      </c>
      <c r="F41" s="10">
        <v>1</v>
      </c>
      <c r="G41" s="10">
        <v>0</v>
      </c>
      <c r="H41" s="10">
        <v>2</v>
      </c>
      <c r="I41" s="10">
        <v>2</v>
      </c>
      <c r="J41" s="10">
        <v>4</v>
      </c>
      <c r="K41" s="10">
        <v>45</v>
      </c>
      <c r="L41" s="71">
        <v>2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2</v>
      </c>
      <c r="S41" s="141">
        <v>0</v>
      </c>
      <c r="T41" s="11">
        <v>35</v>
      </c>
      <c r="U41" s="11">
        <v>33.1</v>
      </c>
      <c r="V41" s="11">
        <v>4.7</v>
      </c>
      <c r="W41" s="10"/>
      <c r="X41" s="128"/>
      <c r="Y41" s="128"/>
      <c r="Z41" s="128"/>
      <c r="AA41" s="5"/>
    </row>
    <row r="42" spans="2:27" ht="12" customHeight="1" x14ac:dyDescent="0.15">
      <c r="B42" s="319" t="s">
        <v>24</v>
      </c>
      <c r="C42" s="246"/>
      <c r="D42" s="10">
        <v>231</v>
      </c>
      <c r="E42" s="71">
        <v>225</v>
      </c>
      <c r="F42" s="10">
        <v>1</v>
      </c>
      <c r="G42" s="10">
        <v>1</v>
      </c>
      <c r="H42" s="10">
        <v>14</v>
      </c>
      <c r="I42" s="10">
        <v>15</v>
      </c>
      <c r="J42" s="10">
        <v>18</v>
      </c>
      <c r="K42" s="10">
        <v>176</v>
      </c>
      <c r="L42" s="71">
        <v>6</v>
      </c>
      <c r="M42" s="10">
        <v>0</v>
      </c>
      <c r="N42" s="10">
        <v>1</v>
      </c>
      <c r="O42" s="10">
        <v>0</v>
      </c>
      <c r="P42" s="10">
        <v>1</v>
      </c>
      <c r="Q42" s="10">
        <v>1</v>
      </c>
      <c r="R42" s="10">
        <v>3</v>
      </c>
      <c r="S42" s="141">
        <v>0</v>
      </c>
      <c r="T42" s="11">
        <v>35</v>
      </c>
      <c r="U42" s="11">
        <v>32.4</v>
      </c>
      <c r="V42" s="11">
        <v>5.0999999999999996</v>
      </c>
      <c r="W42" s="10"/>
      <c r="X42" s="99"/>
      <c r="Y42" s="99"/>
      <c r="Z42" s="99"/>
      <c r="AA42" s="5"/>
    </row>
    <row r="43" spans="2:27" ht="12" customHeight="1" x14ac:dyDescent="0.15">
      <c r="B43" s="319" t="s">
        <v>25</v>
      </c>
      <c r="C43" s="246"/>
      <c r="D43" s="10">
        <v>173</v>
      </c>
      <c r="E43" s="71">
        <v>162</v>
      </c>
      <c r="F43" s="10">
        <v>1</v>
      </c>
      <c r="G43" s="10">
        <v>5</v>
      </c>
      <c r="H43" s="10">
        <v>10</v>
      </c>
      <c r="I43" s="10">
        <v>14</v>
      </c>
      <c r="J43" s="10">
        <v>23</v>
      </c>
      <c r="K43" s="10">
        <v>109</v>
      </c>
      <c r="L43" s="71">
        <v>11</v>
      </c>
      <c r="M43" s="10">
        <v>0</v>
      </c>
      <c r="N43" s="10">
        <v>0</v>
      </c>
      <c r="O43" s="10">
        <v>3</v>
      </c>
      <c r="P43" s="10">
        <v>2</v>
      </c>
      <c r="Q43" s="10">
        <v>0</v>
      </c>
      <c r="R43" s="10">
        <v>6</v>
      </c>
      <c r="S43" s="141">
        <v>0</v>
      </c>
      <c r="T43" s="11">
        <v>35</v>
      </c>
      <c r="U43" s="11">
        <v>31.2</v>
      </c>
      <c r="V43" s="11">
        <v>6.3</v>
      </c>
      <c r="W43" s="10"/>
      <c r="X43" s="99"/>
      <c r="Y43" s="99"/>
      <c r="Z43" s="99"/>
      <c r="AA43" s="5"/>
    </row>
    <row r="44" spans="2:27" ht="12" customHeight="1" x14ac:dyDescent="0.15">
      <c r="B44" s="319" t="s">
        <v>26</v>
      </c>
      <c r="C44" s="246"/>
      <c r="D44" s="10">
        <v>221</v>
      </c>
      <c r="E44" s="71">
        <v>215</v>
      </c>
      <c r="F44" s="10">
        <v>1</v>
      </c>
      <c r="G44" s="10">
        <v>3</v>
      </c>
      <c r="H44" s="10">
        <v>7</v>
      </c>
      <c r="I44" s="10">
        <v>8</v>
      </c>
      <c r="J44" s="10">
        <v>13</v>
      </c>
      <c r="K44" s="10">
        <v>183</v>
      </c>
      <c r="L44" s="71">
        <v>6</v>
      </c>
      <c r="M44" s="10">
        <v>0</v>
      </c>
      <c r="N44" s="10">
        <v>0</v>
      </c>
      <c r="O44" s="10">
        <v>0</v>
      </c>
      <c r="P44" s="10">
        <v>1</v>
      </c>
      <c r="Q44" s="10">
        <v>1</v>
      </c>
      <c r="R44" s="10">
        <v>4</v>
      </c>
      <c r="S44" s="141">
        <v>0</v>
      </c>
      <c r="T44" s="11">
        <v>35</v>
      </c>
      <c r="U44" s="11">
        <v>33.200000000000003</v>
      </c>
      <c r="V44" s="11">
        <v>4.5</v>
      </c>
      <c r="W44" s="10"/>
      <c r="X44" s="99"/>
      <c r="Y44" s="99"/>
      <c r="Z44" s="99"/>
      <c r="AA44" s="5"/>
    </row>
    <row r="45" spans="2:27" ht="12" customHeight="1" x14ac:dyDescent="0.15">
      <c r="B45" s="319" t="s">
        <v>27</v>
      </c>
      <c r="C45" s="246"/>
      <c r="D45" s="10">
        <v>308</v>
      </c>
      <c r="E45" s="71">
        <v>296</v>
      </c>
      <c r="F45" s="10">
        <v>2</v>
      </c>
      <c r="G45" s="10">
        <v>6</v>
      </c>
      <c r="H45" s="10">
        <v>17</v>
      </c>
      <c r="I45" s="10">
        <v>16</v>
      </c>
      <c r="J45" s="10">
        <v>32</v>
      </c>
      <c r="K45" s="10">
        <v>223</v>
      </c>
      <c r="L45" s="71">
        <v>12</v>
      </c>
      <c r="M45" s="10">
        <v>0</v>
      </c>
      <c r="N45" s="10">
        <v>2</v>
      </c>
      <c r="O45" s="10">
        <v>2</v>
      </c>
      <c r="P45" s="10">
        <v>0</v>
      </c>
      <c r="Q45" s="10">
        <v>1</v>
      </c>
      <c r="R45" s="10">
        <v>7</v>
      </c>
      <c r="S45" s="141">
        <v>0</v>
      </c>
      <c r="T45" s="11">
        <v>35</v>
      </c>
      <c r="U45" s="11">
        <v>32.1</v>
      </c>
      <c r="V45" s="11">
        <v>6</v>
      </c>
      <c r="W45" s="10"/>
      <c r="X45" s="99"/>
      <c r="Y45" s="99"/>
      <c r="Z45" s="99"/>
      <c r="AA45" s="5"/>
    </row>
    <row r="46" spans="2:27" ht="12" customHeight="1" x14ac:dyDescent="0.15">
      <c r="B46" s="319" t="s">
        <v>28</v>
      </c>
      <c r="C46" s="246"/>
      <c r="D46" s="10">
        <v>548</v>
      </c>
      <c r="E46" s="71">
        <v>529</v>
      </c>
      <c r="F46" s="10">
        <v>5</v>
      </c>
      <c r="G46" s="10">
        <v>13</v>
      </c>
      <c r="H46" s="10">
        <v>54</v>
      </c>
      <c r="I46" s="10">
        <v>25</v>
      </c>
      <c r="J46" s="10">
        <v>50</v>
      </c>
      <c r="K46" s="10">
        <v>382</v>
      </c>
      <c r="L46" s="71">
        <v>19</v>
      </c>
      <c r="M46" s="10">
        <v>1</v>
      </c>
      <c r="N46" s="10">
        <v>0</v>
      </c>
      <c r="O46" s="10">
        <v>3</v>
      </c>
      <c r="P46" s="10">
        <v>2</v>
      </c>
      <c r="Q46" s="10">
        <v>1</v>
      </c>
      <c r="R46" s="10">
        <v>12</v>
      </c>
      <c r="S46" s="141">
        <v>0</v>
      </c>
      <c r="T46" s="11">
        <v>35</v>
      </c>
      <c r="U46" s="11">
        <v>31.5</v>
      </c>
      <c r="V46" s="11">
        <v>6.5</v>
      </c>
      <c r="W46" s="10"/>
      <c r="X46" s="99"/>
      <c r="Y46" s="99"/>
      <c r="Z46" s="99"/>
      <c r="AA46" s="5"/>
    </row>
    <row r="47" spans="2:27" ht="12" customHeight="1" x14ac:dyDescent="0.15">
      <c r="B47" s="319" t="s">
        <v>29</v>
      </c>
      <c r="C47" s="246"/>
      <c r="D47" s="10">
        <v>133</v>
      </c>
      <c r="E47" s="71">
        <v>130</v>
      </c>
      <c r="F47" s="10">
        <v>2</v>
      </c>
      <c r="G47" s="10">
        <v>8</v>
      </c>
      <c r="H47" s="10">
        <v>7</v>
      </c>
      <c r="I47" s="10">
        <v>5</v>
      </c>
      <c r="J47" s="10">
        <v>7</v>
      </c>
      <c r="K47" s="10">
        <v>101</v>
      </c>
      <c r="L47" s="71">
        <v>3</v>
      </c>
      <c r="M47" s="10">
        <v>0</v>
      </c>
      <c r="N47" s="10">
        <v>0</v>
      </c>
      <c r="O47" s="10">
        <v>0</v>
      </c>
      <c r="P47" s="10">
        <v>0</v>
      </c>
      <c r="Q47" s="10">
        <v>1</v>
      </c>
      <c r="R47" s="10">
        <v>2</v>
      </c>
      <c r="S47" s="141">
        <v>0</v>
      </c>
      <c r="T47" s="11">
        <v>35</v>
      </c>
      <c r="U47" s="11">
        <v>31.8</v>
      </c>
      <c r="V47" s="11">
        <v>6.9</v>
      </c>
      <c r="W47" s="10"/>
      <c r="X47" s="99"/>
      <c r="Y47" s="99"/>
      <c r="Z47" s="99"/>
      <c r="AA47" s="5"/>
    </row>
    <row r="48" spans="2:27" ht="12" customHeight="1" x14ac:dyDescent="0.15">
      <c r="B48" s="319" t="s">
        <v>30</v>
      </c>
      <c r="C48" s="246"/>
      <c r="D48" s="10">
        <v>110</v>
      </c>
      <c r="E48" s="71">
        <v>108</v>
      </c>
      <c r="F48" s="10">
        <v>2</v>
      </c>
      <c r="G48" s="10">
        <v>2</v>
      </c>
      <c r="H48" s="10">
        <v>9</v>
      </c>
      <c r="I48" s="10">
        <v>9</v>
      </c>
      <c r="J48" s="10">
        <v>6</v>
      </c>
      <c r="K48" s="10">
        <v>80</v>
      </c>
      <c r="L48" s="71">
        <v>2</v>
      </c>
      <c r="M48" s="10">
        <v>0</v>
      </c>
      <c r="N48" s="10">
        <v>0</v>
      </c>
      <c r="O48" s="10">
        <v>0</v>
      </c>
      <c r="P48" s="10">
        <v>0</v>
      </c>
      <c r="Q48" s="10">
        <v>1</v>
      </c>
      <c r="R48" s="10">
        <v>1</v>
      </c>
      <c r="S48" s="141">
        <v>0</v>
      </c>
      <c r="T48" s="11">
        <v>35</v>
      </c>
      <c r="U48" s="11">
        <v>31.5</v>
      </c>
      <c r="V48" s="11">
        <v>6.7</v>
      </c>
      <c r="W48" s="10"/>
      <c r="X48" s="99"/>
      <c r="Y48" s="99"/>
      <c r="Z48" s="99"/>
      <c r="AA48" s="5"/>
    </row>
    <row r="49" spans="2:27" ht="12" customHeight="1" x14ac:dyDescent="0.15">
      <c r="B49" s="319" t="s">
        <v>31</v>
      </c>
      <c r="C49" s="246"/>
      <c r="D49" s="10">
        <v>123</v>
      </c>
      <c r="E49" s="71">
        <v>122</v>
      </c>
      <c r="F49" s="10">
        <v>0</v>
      </c>
      <c r="G49" s="10">
        <v>2</v>
      </c>
      <c r="H49" s="10">
        <v>11</v>
      </c>
      <c r="I49" s="10">
        <v>5</v>
      </c>
      <c r="J49" s="10">
        <v>15</v>
      </c>
      <c r="K49" s="10">
        <v>89</v>
      </c>
      <c r="L49" s="71">
        <v>1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1</v>
      </c>
      <c r="S49" s="141">
        <v>0</v>
      </c>
      <c r="T49" s="11">
        <v>35</v>
      </c>
      <c r="U49" s="11">
        <v>32.1</v>
      </c>
      <c r="V49" s="11">
        <v>6</v>
      </c>
      <c r="W49" s="10"/>
      <c r="X49" s="99"/>
      <c r="Y49" s="99"/>
      <c r="Z49" s="99"/>
      <c r="AA49" s="5"/>
    </row>
    <row r="50" spans="2:27" ht="12" customHeight="1" x14ac:dyDescent="0.15">
      <c r="B50" s="319" t="s">
        <v>32</v>
      </c>
      <c r="C50" s="246"/>
      <c r="D50" s="10">
        <v>433</v>
      </c>
      <c r="E50" s="71">
        <v>417</v>
      </c>
      <c r="F50" s="10">
        <v>1</v>
      </c>
      <c r="G50" s="10">
        <v>10</v>
      </c>
      <c r="H50" s="10">
        <v>42</v>
      </c>
      <c r="I50" s="10">
        <v>26</v>
      </c>
      <c r="J50" s="10">
        <v>38</v>
      </c>
      <c r="K50" s="10">
        <v>300</v>
      </c>
      <c r="L50" s="71">
        <v>16</v>
      </c>
      <c r="M50" s="10">
        <v>0</v>
      </c>
      <c r="N50" s="10">
        <v>2</v>
      </c>
      <c r="O50" s="10">
        <v>3</v>
      </c>
      <c r="P50" s="10">
        <v>0</v>
      </c>
      <c r="Q50" s="10">
        <v>1</v>
      </c>
      <c r="R50" s="10">
        <v>10</v>
      </c>
      <c r="S50" s="141">
        <v>0</v>
      </c>
      <c r="T50" s="11">
        <v>35</v>
      </c>
      <c r="U50" s="11">
        <v>31.4</v>
      </c>
      <c r="V50" s="11">
        <v>6.3</v>
      </c>
      <c r="W50" s="10"/>
      <c r="X50" s="99"/>
      <c r="Y50" s="99"/>
      <c r="Z50" s="99"/>
      <c r="AA50" s="5"/>
    </row>
    <row r="51" spans="2:27" ht="12" customHeight="1" x14ac:dyDescent="0.15">
      <c r="B51" s="319" t="s">
        <v>33</v>
      </c>
      <c r="C51" s="246"/>
      <c r="D51" s="10">
        <v>366</v>
      </c>
      <c r="E51" s="71">
        <v>354</v>
      </c>
      <c r="F51" s="10">
        <v>1</v>
      </c>
      <c r="G51" s="10">
        <v>7</v>
      </c>
      <c r="H51" s="10">
        <v>28</v>
      </c>
      <c r="I51" s="10">
        <v>12</v>
      </c>
      <c r="J51" s="10">
        <v>20</v>
      </c>
      <c r="K51" s="10">
        <v>286</v>
      </c>
      <c r="L51" s="71">
        <v>12</v>
      </c>
      <c r="M51" s="10">
        <v>0</v>
      </c>
      <c r="N51" s="10">
        <v>1</v>
      </c>
      <c r="O51" s="10">
        <v>0</v>
      </c>
      <c r="P51" s="10">
        <v>0</v>
      </c>
      <c r="Q51" s="10">
        <v>1</v>
      </c>
      <c r="R51" s="10">
        <v>10</v>
      </c>
      <c r="S51" s="141">
        <v>0</v>
      </c>
      <c r="T51" s="11">
        <v>35</v>
      </c>
      <c r="U51" s="11">
        <v>32.6</v>
      </c>
      <c r="V51" s="11">
        <v>6</v>
      </c>
      <c r="W51" s="10"/>
      <c r="X51" s="99"/>
      <c r="Y51" s="99"/>
      <c r="Z51" s="99"/>
      <c r="AA51" s="5"/>
    </row>
    <row r="52" spans="2:27" ht="12" customHeight="1" x14ac:dyDescent="0.15">
      <c r="B52" s="319" t="s">
        <v>34</v>
      </c>
      <c r="C52" s="246"/>
      <c r="D52" s="10">
        <v>76</v>
      </c>
      <c r="E52" s="71">
        <v>74</v>
      </c>
      <c r="F52" s="10">
        <v>0</v>
      </c>
      <c r="G52" s="10">
        <v>0</v>
      </c>
      <c r="H52" s="10">
        <v>8</v>
      </c>
      <c r="I52" s="10">
        <v>2</v>
      </c>
      <c r="J52" s="10">
        <v>4</v>
      </c>
      <c r="K52" s="10">
        <v>60</v>
      </c>
      <c r="L52" s="71">
        <v>2</v>
      </c>
      <c r="M52" s="10">
        <v>0</v>
      </c>
      <c r="N52" s="10">
        <v>0</v>
      </c>
      <c r="O52" s="10">
        <v>0</v>
      </c>
      <c r="P52" s="10">
        <v>0</v>
      </c>
      <c r="Q52" s="10">
        <v>1</v>
      </c>
      <c r="R52" s="10">
        <v>1</v>
      </c>
      <c r="S52" s="141">
        <v>0</v>
      </c>
      <c r="T52" s="11">
        <v>35</v>
      </c>
      <c r="U52" s="11">
        <v>32.6</v>
      </c>
      <c r="V52" s="11">
        <v>5.5</v>
      </c>
      <c r="W52" s="10"/>
      <c r="X52" s="99"/>
      <c r="Y52" s="99"/>
      <c r="Z52" s="99"/>
      <c r="AA52" s="5"/>
    </row>
    <row r="53" spans="2:27" ht="12" customHeight="1" x14ac:dyDescent="0.15">
      <c r="B53" s="319" t="s">
        <v>35</v>
      </c>
      <c r="C53" s="246"/>
      <c r="D53" s="10">
        <v>111</v>
      </c>
      <c r="E53" s="71">
        <v>103</v>
      </c>
      <c r="F53" s="10">
        <v>1</v>
      </c>
      <c r="G53" s="10">
        <v>5</v>
      </c>
      <c r="H53" s="10">
        <v>5</v>
      </c>
      <c r="I53" s="10">
        <v>4</v>
      </c>
      <c r="J53" s="10">
        <v>13</v>
      </c>
      <c r="K53" s="10">
        <v>75</v>
      </c>
      <c r="L53" s="71">
        <v>8</v>
      </c>
      <c r="M53" s="10">
        <v>0</v>
      </c>
      <c r="N53" s="10">
        <v>0</v>
      </c>
      <c r="O53" s="10">
        <v>0</v>
      </c>
      <c r="P53" s="10">
        <v>1</v>
      </c>
      <c r="Q53" s="10">
        <v>2</v>
      </c>
      <c r="R53" s="10">
        <v>5</v>
      </c>
      <c r="S53" s="141">
        <v>0</v>
      </c>
      <c r="T53" s="11">
        <v>35</v>
      </c>
      <c r="U53" s="11">
        <v>31.6</v>
      </c>
      <c r="V53" s="11">
        <v>6.2</v>
      </c>
      <c r="W53" s="10"/>
      <c r="X53" s="99"/>
      <c r="Y53" s="99"/>
      <c r="Z53" s="99"/>
      <c r="AA53" s="5"/>
    </row>
    <row r="54" spans="2:27" ht="12" customHeight="1" x14ac:dyDescent="0.15">
      <c r="B54" s="319" t="s">
        <v>36</v>
      </c>
      <c r="C54" s="246"/>
      <c r="D54" s="10">
        <v>7</v>
      </c>
      <c r="E54" s="71">
        <v>7</v>
      </c>
      <c r="F54" s="10">
        <v>0</v>
      </c>
      <c r="G54" s="10">
        <v>0</v>
      </c>
      <c r="H54" s="10">
        <v>1</v>
      </c>
      <c r="I54" s="10">
        <v>1</v>
      </c>
      <c r="J54" s="10">
        <v>0</v>
      </c>
      <c r="K54" s="10">
        <v>5</v>
      </c>
      <c r="L54" s="71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41">
        <v>0</v>
      </c>
      <c r="T54" s="11">
        <v>35</v>
      </c>
      <c r="U54" s="11">
        <v>30.4</v>
      </c>
      <c r="V54" s="11">
        <v>7.4</v>
      </c>
      <c r="W54" s="10"/>
      <c r="X54" s="99"/>
      <c r="Y54" s="99"/>
      <c r="Z54" s="99"/>
      <c r="AA54" s="5"/>
    </row>
    <row r="55" spans="2:27" ht="12" customHeight="1" x14ac:dyDescent="0.15">
      <c r="B55" s="319" t="s">
        <v>37</v>
      </c>
      <c r="C55" s="246"/>
      <c r="D55" s="10">
        <v>6</v>
      </c>
      <c r="E55" s="71">
        <v>5</v>
      </c>
      <c r="F55" s="10">
        <v>0</v>
      </c>
      <c r="G55" s="10">
        <v>0</v>
      </c>
      <c r="H55" s="10">
        <v>0</v>
      </c>
      <c r="I55" s="10">
        <v>0</v>
      </c>
      <c r="J55" s="10">
        <v>1</v>
      </c>
      <c r="K55" s="10">
        <v>4</v>
      </c>
      <c r="L55" s="71">
        <v>1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1</v>
      </c>
      <c r="S55" s="141">
        <v>0</v>
      </c>
      <c r="T55" s="11">
        <v>35</v>
      </c>
      <c r="U55" s="11">
        <v>33.5</v>
      </c>
      <c r="V55" s="11">
        <v>3.4</v>
      </c>
      <c r="W55" s="10"/>
      <c r="X55" s="99"/>
      <c r="Y55" s="99"/>
      <c r="Z55" s="99"/>
      <c r="AA55" s="5"/>
    </row>
    <row r="56" spans="2:27" ht="12" customHeight="1" x14ac:dyDescent="0.15">
      <c r="B56" s="319" t="s">
        <v>38</v>
      </c>
      <c r="C56" s="246"/>
      <c r="D56" s="10">
        <v>234</v>
      </c>
      <c r="E56" s="71">
        <v>231</v>
      </c>
      <c r="F56" s="10">
        <v>1</v>
      </c>
      <c r="G56" s="10">
        <v>5</v>
      </c>
      <c r="H56" s="10">
        <v>8</v>
      </c>
      <c r="I56" s="10">
        <v>13</v>
      </c>
      <c r="J56" s="10">
        <v>19</v>
      </c>
      <c r="K56" s="10">
        <v>185</v>
      </c>
      <c r="L56" s="71">
        <v>3</v>
      </c>
      <c r="M56" s="10">
        <v>0</v>
      </c>
      <c r="N56" s="10">
        <v>0</v>
      </c>
      <c r="O56" s="10">
        <v>1</v>
      </c>
      <c r="P56" s="10">
        <v>0</v>
      </c>
      <c r="Q56" s="10">
        <v>0</v>
      </c>
      <c r="R56" s="10">
        <v>2</v>
      </c>
      <c r="S56" s="141">
        <v>0</v>
      </c>
      <c r="T56" s="11">
        <v>35</v>
      </c>
      <c r="U56" s="11">
        <v>32.799999999999997</v>
      </c>
      <c r="V56" s="11">
        <v>5.3</v>
      </c>
      <c r="W56" s="10"/>
      <c r="X56" s="99"/>
      <c r="Y56" s="99"/>
      <c r="Z56" s="99"/>
      <c r="AA56" s="5"/>
    </row>
    <row r="57" spans="2:27" ht="12" customHeight="1" x14ac:dyDescent="0.15">
      <c r="B57" s="319" t="s">
        <v>39</v>
      </c>
      <c r="C57" s="246"/>
      <c r="D57" s="10">
        <v>251</v>
      </c>
      <c r="E57" s="71">
        <v>246</v>
      </c>
      <c r="F57" s="10">
        <v>2</v>
      </c>
      <c r="G57" s="10">
        <v>4</v>
      </c>
      <c r="H57" s="10">
        <v>18</v>
      </c>
      <c r="I57" s="10">
        <v>8</v>
      </c>
      <c r="J57" s="10">
        <v>23</v>
      </c>
      <c r="K57" s="10">
        <v>191</v>
      </c>
      <c r="L57" s="71">
        <v>5</v>
      </c>
      <c r="M57" s="10">
        <v>0</v>
      </c>
      <c r="N57" s="10">
        <v>0</v>
      </c>
      <c r="O57" s="10">
        <v>1</v>
      </c>
      <c r="P57" s="10">
        <v>2</v>
      </c>
      <c r="Q57" s="10">
        <v>0</v>
      </c>
      <c r="R57" s="10">
        <v>2</v>
      </c>
      <c r="S57" s="141">
        <v>0</v>
      </c>
      <c r="T57" s="11">
        <v>35</v>
      </c>
      <c r="U57" s="11">
        <v>32.299999999999997</v>
      </c>
      <c r="V57" s="11">
        <v>5.7</v>
      </c>
      <c r="W57" s="10"/>
      <c r="X57" s="99"/>
      <c r="Y57" s="99"/>
      <c r="Z57" s="99"/>
      <c r="AA57" s="5"/>
    </row>
    <row r="58" spans="2:27" ht="12" customHeight="1" x14ac:dyDescent="0.15">
      <c r="B58" s="319" t="s">
        <v>40</v>
      </c>
      <c r="C58" s="246"/>
      <c r="D58" s="10">
        <v>107</v>
      </c>
      <c r="E58" s="71">
        <v>106</v>
      </c>
      <c r="F58" s="10">
        <v>0</v>
      </c>
      <c r="G58" s="10">
        <v>9</v>
      </c>
      <c r="H58" s="10">
        <v>9</v>
      </c>
      <c r="I58" s="10">
        <v>2</v>
      </c>
      <c r="J58" s="10">
        <v>5</v>
      </c>
      <c r="K58" s="10">
        <v>81</v>
      </c>
      <c r="L58" s="71">
        <v>1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1</v>
      </c>
      <c r="S58" s="141">
        <v>0</v>
      </c>
      <c r="T58" s="11">
        <v>35</v>
      </c>
      <c r="U58" s="11">
        <v>31.7</v>
      </c>
      <c r="V58" s="11">
        <v>7.3</v>
      </c>
      <c r="W58" s="10"/>
      <c r="X58" s="99"/>
      <c r="Y58" s="99"/>
      <c r="Z58" s="99"/>
      <c r="AA58" s="5"/>
    </row>
    <row r="59" spans="2:27" ht="12" customHeight="1" x14ac:dyDescent="0.15">
      <c r="B59" s="319" t="s">
        <v>41</v>
      </c>
      <c r="C59" s="246"/>
      <c r="D59" s="10">
        <v>50</v>
      </c>
      <c r="E59" s="71">
        <v>48</v>
      </c>
      <c r="F59" s="10">
        <v>0</v>
      </c>
      <c r="G59" s="10">
        <v>3</v>
      </c>
      <c r="H59" s="10">
        <v>5</v>
      </c>
      <c r="I59" s="10">
        <v>0</v>
      </c>
      <c r="J59" s="10">
        <v>6</v>
      </c>
      <c r="K59" s="10">
        <v>34</v>
      </c>
      <c r="L59" s="71">
        <v>2</v>
      </c>
      <c r="M59" s="10">
        <v>0</v>
      </c>
      <c r="N59" s="10">
        <v>0</v>
      </c>
      <c r="O59" s="10">
        <v>1</v>
      </c>
      <c r="P59" s="10">
        <v>0</v>
      </c>
      <c r="Q59" s="10">
        <v>0</v>
      </c>
      <c r="R59" s="10">
        <v>1</v>
      </c>
      <c r="S59" s="141">
        <v>0</v>
      </c>
      <c r="T59" s="11">
        <v>35</v>
      </c>
      <c r="U59" s="11">
        <v>31.2</v>
      </c>
      <c r="V59" s="11">
        <v>6.6</v>
      </c>
      <c r="W59" s="10"/>
      <c r="X59" s="99"/>
      <c r="Y59" s="99"/>
      <c r="Z59" s="99"/>
      <c r="AA59" s="5"/>
    </row>
    <row r="60" spans="2:27" ht="12" customHeight="1" x14ac:dyDescent="0.15">
      <c r="B60" s="319" t="s">
        <v>42</v>
      </c>
      <c r="C60" s="246"/>
      <c r="D60" s="10">
        <v>117</v>
      </c>
      <c r="E60" s="71">
        <v>111</v>
      </c>
      <c r="F60" s="10">
        <v>1</v>
      </c>
      <c r="G60" s="10">
        <v>3</v>
      </c>
      <c r="H60" s="10">
        <v>6</v>
      </c>
      <c r="I60" s="10">
        <v>1</v>
      </c>
      <c r="J60" s="10">
        <v>5</v>
      </c>
      <c r="K60" s="10">
        <v>95</v>
      </c>
      <c r="L60" s="71">
        <v>6</v>
      </c>
      <c r="M60" s="10">
        <v>0</v>
      </c>
      <c r="N60" s="10">
        <v>1</v>
      </c>
      <c r="O60" s="10">
        <v>0</v>
      </c>
      <c r="P60" s="10">
        <v>1</v>
      </c>
      <c r="Q60" s="10">
        <v>0</v>
      </c>
      <c r="R60" s="10">
        <v>4</v>
      </c>
      <c r="S60" s="141">
        <v>0</v>
      </c>
      <c r="T60" s="11">
        <v>35</v>
      </c>
      <c r="U60" s="11">
        <v>32.799999999999997</v>
      </c>
      <c r="V60" s="11">
        <v>5.6</v>
      </c>
      <c r="W60" s="10"/>
      <c r="X60" s="99"/>
      <c r="Y60" s="99"/>
      <c r="Z60" s="99"/>
      <c r="AA60" s="5"/>
    </row>
    <row r="61" spans="2:27" ht="12" customHeight="1" x14ac:dyDescent="0.15">
      <c r="B61" s="319" t="s">
        <v>43</v>
      </c>
      <c r="C61" s="246"/>
      <c r="D61" s="10">
        <v>62</v>
      </c>
      <c r="E61" s="71">
        <v>59</v>
      </c>
      <c r="F61" s="10">
        <v>0</v>
      </c>
      <c r="G61" s="10">
        <v>0</v>
      </c>
      <c r="H61" s="10">
        <v>5</v>
      </c>
      <c r="I61" s="10">
        <v>5</v>
      </c>
      <c r="J61" s="10">
        <v>8</v>
      </c>
      <c r="K61" s="10">
        <v>41</v>
      </c>
      <c r="L61" s="71">
        <v>3</v>
      </c>
      <c r="M61" s="10">
        <v>0</v>
      </c>
      <c r="N61" s="10">
        <v>0</v>
      </c>
      <c r="O61" s="10">
        <v>0</v>
      </c>
      <c r="P61" s="10">
        <v>1</v>
      </c>
      <c r="Q61" s="10">
        <v>0</v>
      </c>
      <c r="R61" s="10">
        <v>2</v>
      </c>
      <c r="S61" s="141">
        <v>0</v>
      </c>
      <c r="T61" s="11">
        <v>35</v>
      </c>
      <c r="U61" s="11">
        <v>31.8</v>
      </c>
      <c r="V61" s="11">
        <v>5.2</v>
      </c>
      <c r="W61" s="10"/>
      <c r="X61" s="99"/>
      <c r="Y61" s="99"/>
      <c r="Z61" s="99"/>
      <c r="AA61" s="5"/>
    </row>
    <row r="62" spans="2:27" ht="12" customHeight="1" x14ac:dyDescent="0.15">
      <c r="B62" s="319" t="s">
        <v>44</v>
      </c>
      <c r="C62" s="246"/>
      <c r="D62" s="10">
        <v>95</v>
      </c>
      <c r="E62" s="71">
        <v>92</v>
      </c>
      <c r="F62" s="10">
        <v>0</v>
      </c>
      <c r="G62" s="10">
        <v>1</v>
      </c>
      <c r="H62" s="10">
        <v>10</v>
      </c>
      <c r="I62" s="10">
        <v>5</v>
      </c>
      <c r="J62" s="10">
        <v>10</v>
      </c>
      <c r="K62" s="10">
        <v>66</v>
      </c>
      <c r="L62" s="71">
        <v>3</v>
      </c>
      <c r="M62" s="10">
        <v>0</v>
      </c>
      <c r="N62" s="10">
        <v>0</v>
      </c>
      <c r="O62" s="10">
        <v>2</v>
      </c>
      <c r="P62" s="10">
        <v>0</v>
      </c>
      <c r="Q62" s="10">
        <v>0</v>
      </c>
      <c r="R62" s="10">
        <v>1</v>
      </c>
      <c r="S62" s="141">
        <v>0</v>
      </c>
      <c r="T62" s="11">
        <v>35</v>
      </c>
      <c r="U62" s="11">
        <v>31.5</v>
      </c>
      <c r="V62" s="11">
        <v>5.6</v>
      </c>
      <c r="W62" s="10"/>
      <c r="X62" s="99"/>
      <c r="Y62" s="99"/>
      <c r="Z62" s="99"/>
      <c r="AA62" s="5"/>
    </row>
    <row r="63" spans="2:27" ht="12" customHeight="1" x14ac:dyDescent="0.15">
      <c r="B63" s="319" t="s">
        <v>45</v>
      </c>
      <c r="C63" s="246"/>
      <c r="D63" s="10">
        <v>505</v>
      </c>
      <c r="E63" s="71">
        <v>491</v>
      </c>
      <c r="F63" s="10">
        <v>0</v>
      </c>
      <c r="G63" s="10">
        <v>14</v>
      </c>
      <c r="H63" s="10">
        <v>28</v>
      </c>
      <c r="I63" s="10">
        <v>20</v>
      </c>
      <c r="J63" s="10">
        <v>47</v>
      </c>
      <c r="K63" s="10">
        <v>382</v>
      </c>
      <c r="L63" s="71">
        <v>14</v>
      </c>
      <c r="M63" s="10">
        <v>0</v>
      </c>
      <c r="N63" s="10">
        <v>2</v>
      </c>
      <c r="O63" s="10">
        <v>3</v>
      </c>
      <c r="P63" s="10">
        <v>0</v>
      </c>
      <c r="Q63" s="10">
        <v>3</v>
      </c>
      <c r="R63" s="10">
        <v>6</v>
      </c>
      <c r="S63" s="141">
        <v>0</v>
      </c>
      <c r="T63" s="11">
        <v>35</v>
      </c>
      <c r="U63" s="11">
        <v>32.5</v>
      </c>
      <c r="V63" s="11">
        <v>6.2</v>
      </c>
      <c r="W63" s="10"/>
      <c r="X63" s="99"/>
      <c r="Y63" s="99"/>
      <c r="Z63" s="99"/>
      <c r="AA63" s="5"/>
    </row>
    <row r="64" spans="2:27" ht="12" customHeight="1" x14ac:dyDescent="0.15">
      <c r="B64" s="319" t="s">
        <v>46</v>
      </c>
      <c r="C64" s="246"/>
      <c r="D64" s="10">
        <v>131</v>
      </c>
      <c r="E64" s="71">
        <v>129</v>
      </c>
      <c r="F64" s="10">
        <v>1</v>
      </c>
      <c r="G64" s="10">
        <v>3</v>
      </c>
      <c r="H64" s="10">
        <v>9</v>
      </c>
      <c r="I64" s="10">
        <v>4</v>
      </c>
      <c r="J64" s="10">
        <v>8</v>
      </c>
      <c r="K64" s="10">
        <v>104</v>
      </c>
      <c r="L64" s="71">
        <v>2</v>
      </c>
      <c r="M64" s="10">
        <v>0</v>
      </c>
      <c r="N64" s="10">
        <v>0</v>
      </c>
      <c r="O64" s="10">
        <v>0</v>
      </c>
      <c r="P64" s="10">
        <v>0</v>
      </c>
      <c r="Q64" s="10">
        <v>1</v>
      </c>
      <c r="R64" s="10">
        <v>1</v>
      </c>
      <c r="S64" s="141">
        <v>0</v>
      </c>
      <c r="T64" s="11">
        <v>35</v>
      </c>
      <c r="U64" s="11">
        <v>32.5</v>
      </c>
      <c r="V64" s="11">
        <v>6</v>
      </c>
      <c r="W64" s="10"/>
      <c r="X64" s="99"/>
      <c r="Y64" s="99"/>
      <c r="Z64" s="99"/>
      <c r="AA64" s="5"/>
    </row>
    <row r="65" spans="2:28" ht="12" customHeight="1" x14ac:dyDescent="0.15">
      <c r="B65" s="319" t="s">
        <v>47</v>
      </c>
      <c r="C65" s="246"/>
      <c r="D65" s="10">
        <v>86</v>
      </c>
      <c r="E65" s="71">
        <v>83</v>
      </c>
      <c r="F65" s="10">
        <v>1</v>
      </c>
      <c r="G65" s="10">
        <v>2</v>
      </c>
      <c r="H65" s="10">
        <v>4</v>
      </c>
      <c r="I65" s="10">
        <v>4</v>
      </c>
      <c r="J65" s="10">
        <v>8</v>
      </c>
      <c r="K65" s="10">
        <v>64</v>
      </c>
      <c r="L65" s="71">
        <v>3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3</v>
      </c>
      <c r="S65" s="141">
        <v>0</v>
      </c>
      <c r="T65" s="11">
        <v>35</v>
      </c>
      <c r="U65" s="11">
        <v>32.299999999999997</v>
      </c>
      <c r="V65" s="11">
        <v>5.7</v>
      </c>
      <c r="W65" s="10"/>
      <c r="X65" s="99"/>
      <c r="Y65" s="99"/>
      <c r="Z65" s="99"/>
      <c r="AA65" s="5"/>
    </row>
    <row r="66" spans="2:28" ht="12" customHeight="1" x14ac:dyDescent="0.15">
      <c r="B66" s="319" t="s">
        <v>48</v>
      </c>
      <c r="C66" s="246"/>
      <c r="D66" s="10">
        <v>209</v>
      </c>
      <c r="E66" s="71">
        <v>204</v>
      </c>
      <c r="F66" s="10">
        <v>2</v>
      </c>
      <c r="G66" s="10">
        <v>5</v>
      </c>
      <c r="H66" s="10">
        <v>12</v>
      </c>
      <c r="I66" s="10">
        <v>5</v>
      </c>
      <c r="J66" s="10">
        <v>11</v>
      </c>
      <c r="K66" s="10">
        <v>169</v>
      </c>
      <c r="L66" s="71">
        <v>5</v>
      </c>
      <c r="M66" s="10">
        <v>0</v>
      </c>
      <c r="N66" s="10">
        <v>1</v>
      </c>
      <c r="O66" s="10">
        <v>0</v>
      </c>
      <c r="P66" s="10">
        <v>0</v>
      </c>
      <c r="Q66" s="10">
        <v>0</v>
      </c>
      <c r="R66" s="10">
        <v>4</v>
      </c>
      <c r="S66" s="141">
        <v>0</v>
      </c>
      <c r="T66" s="11">
        <v>35</v>
      </c>
      <c r="U66" s="11">
        <v>32.799999999999997</v>
      </c>
      <c r="V66" s="11">
        <v>6.1</v>
      </c>
      <c r="W66" s="10"/>
      <c r="X66" s="99"/>
      <c r="Y66" s="99"/>
      <c r="Z66" s="99"/>
      <c r="AA66" s="5"/>
    </row>
    <row r="67" spans="2:28" ht="12" customHeight="1" x14ac:dyDescent="0.15">
      <c r="B67" s="319" t="s">
        <v>49</v>
      </c>
      <c r="C67" s="246"/>
      <c r="D67" s="10">
        <v>95</v>
      </c>
      <c r="E67" s="71">
        <v>93</v>
      </c>
      <c r="F67" s="10">
        <v>0</v>
      </c>
      <c r="G67" s="10">
        <v>3</v>
      </c>
      <c r="H67" s="10">
        <v>4</v>
      </c>
      <c r="I67" s="10">
        <v>3</v>
      </c>
      <c r="J67" s="10">
        <v>8</v>
      </c>
      <c r="K67" s="10">
        <v>75</v>
      </c>
      <c r="L67" s="71">
        <v>2</v>
      </c>
      <c r="M67" s="10">
        <v>0</v>
      </c>
      <c r="N67" s="10">
        <v>0</v>
      </c>
      <c r="O67" s="10">
        <v>1</v>
      </c>
      <c r="P67" s="10">
        <v>0</v>
      </c>
      <c r="Q67" s="10">
        <v>0</v>
      </c>
      <c r="R67" s="10">
        <v>1</v>
      </c>
      <c r="S67" s="141">
        <v>0</v>
      </c>
      <c r="T67" s="11">
        <v>35</v>
      </c>
      <c r="U67" s="11">
        <v>32.799999999999997</v>
      </c>
      <c r="V67" s="11">
        <v>5.9</v>
      </c>
      <c r="W67" s="10"/>
      <c r="X67" s="99"/>
      <c r="Y67" s="99"/>
      <c r="Z67" s="99"/>
      <c r="AA67" s="5"/>
    </row>
    <row r="68" spans="2:28" ht="12" customHeight="1" x14ac:dyDescent="0.15">
      <c r="B68" s="319" t="s">
        <v>50</v>
      </c>
      <c r="C68" s="246"/>
      <c r="D68" s="10">
        <v>78</v>
      </c>
      <c r="E68" s="71">
        <v>74</v>
      </c>
      <c r="F68" s="10">
        <v>1</v>
      </c>
      <c r="G68" s="10">
        <v>1</v>
      </c>
      <c r="H68" s="10">
        <v>2</v>
      </c>
      <c r="I68" s="10">
        <v>1</v>
      </c>
      <c r="J68" s="10">
        <v>3</v>
      </c>
      <c r="K68" s="10">
        <v>66</v>
      </c>
      <c r="L68" s="71">
        <v>4</v>
      </c>
      <c r="M68" s="10">
        <v>0</v>
      </c>
      <c r="N68" s="10">
        <v>0</v>
      </c>
      <c r="O68" s="10">
        <v>0</v>
      </c>
      <c r="P68" s="10">
        <v>1</v>
      </c>
      <c r="Q68" s="10">
        <v>1</v>
      </c>
      <c r="R68" s="10">
        <v>2</v>
      </c>
      <c r="S68" s="141">
        <v>0</v>
      </c>
      <c r="T68" s="11">
        <v>35</v>
      </c>
      <c r="U68" s="11">
        <v>33.299999999999997</v>
      </c>
      <c r="V68" s="11">
        <v>4.9000000000000004</v>
      </c>
      <c r="W68" s="10"/>
      <c r="X68" s="99"/>
      <c r="Y68" s="99"/>
      <c r="Z68" s="99"/>
      <c r="AA68" s="5"/>
    </row>
    <row r="69" spans="2:28" ht="12" customHeight="1" x14ac:dyDescent="0.15">
      <c r="B69" s="319" t="s">
        <v>51</v>
      </c>
      <c r="C69" s="246"/>
      <c r="D69" s="10">
        <v>185</v>
      </c>
      <c r="E69" s="71">
        <v>176</v>
      </c>
      <c r="F69" s="10">
        <v>1</v>
      </c>
      <c r="G69" s="10">
        <v>3</v>
      </c>
      <c r="H69" s="10">
        <v>14</v>
      </c>
      <c r="I69" s="10">
        <v>7</v>
      </c>
      <c r="J69" s="10">
        <v>9</v>
      </c>
      <c r="K69" s="10">
        <v>142</v>
      </c>
      <c r="L69" s="71">
        <v>9</v>
      </c>
      <c r="M69" s="10">
        <v>0</v>
      </c>
      <c r="N69" s="10">
        <v>1</v>
      </c>
      <c r="O69" s="10">
        <v>1</v>
      </c>
      <c r="P69" s="10">
        <v>0</v>
      </c>
      <c r="Q69" s="10">
        <v>2</v>
      </c>
      <c r="R69" s="10">
        <v>5</v>
      </c>
      <c r="S69" s="141">
        <v>0</v>
      </c>
      <c r="T69" s="11">
        <v>35</v>
      </c>
      <c r="U69" s="11">
        <v>32.299999999999997</v>
      </c>
      <c r="V69" s="11">
        <v>6</v>
      </c>
      <c r="W69" s="10"/>
      <c r="X69" s="99"/>
      <c r="Y69" s="99"/>
      <c r="Z69" s="99"/>
      <c r="AA69" s="5"/>
    </row>
    <row r="70" spans="2:28" s="5" customFormat="1" ht="12" customHeight="1" x14ac:dyDescent="0.15">
      <c r="B70" s="320" t="s">
        <v>72</v>
      </c>
      <c r="C70" s="269"/>
      <c r="D70" s="7">
        <v>58</v>
      </c>
      <c r="E70" s="74">
        <v>55</v>
      </c>
      <c r="F70" s="7">
        <v>0</v>
      </c>
      <c r="G70" s="7">
        <v>1</v>
      </c>
      <c r="H70" s="7">
        <v>6</v>
      </c>
      <c r="I70" s="7">
        <v>1</v>
      </c>
      <c r="J70" s="7">
        <v>6</v>
      </c>
      <c r="K70" s="7">
        <v>41</v>
      </c>
      <c r="L70" s="74">
        <v>3</v>
      </c>
      <c r="M70" s="7">
        <v>0</v>
      </c>
      <c r="N70" s="7">
        <v>0</v>
      </c>
      <c r="O70" s="7">
        <v>1</v>
      </c>
      <c r="P70" s="7">
        <v>0</v>
      </c>
      <c r="Q70" s="7">
        <v>0</v>
      </c>
      <c r="R70" s="7">
        <v>2</v>
      </c>
      <c r="S70" s="142">
        <v>0</v>
      </c>
      <c r="T70" s="9">
        <v>35</v>
      </c>
      <c r="U70" s="9">
        <v>31.7</v>
      </c>
      <c r="V70" s="9">
        <v>5.6</v>
      </c>
      <c r="W70" s="10"/>
      <c r="X70" s="99"/>
      <c r="Y70" s="99"/>
      <c r="Z70" s="99"/>
    </row>
    <row r="71" spans="2:28" x14ac:dyDescent="0.15">
      <c r="W71" s="5"/>
      <c r="X71" s="5"/>
      <c r="Y71" s="5"/>
      <c r="Z71" s="5"/>
      <c r="AA71" s="5"/>
      <c r="AB71" s="5"/>
    </row>
    <row r="72" spans="2:28" x14ac:dyDescent="0.15">
      <c r="D72" s="173">
        <f>D7</f>
        <v>10161</v>
      </c>
      <c r="W72" s="5"/>
      <c r="X72" s="5"/>
      <c r="Y72" s="5"/>
      <c r="Z72" s="5"/>
      <c r="AA72" s="5"/>
      <c r="AB72" s="5"/>
    </row>
    <row r="73" spans="2:28" x14ac:dyDescent="0.15">
      <c r="D73" s="173" t="str">
        <f>IF(D72=SUM(D9:D12,D13:D23,D24:D70)/3,"OK","NG")</f>
        <v>OK</v>
      </c>
      <c r="W73" s="5"/>
      <c r="X73" s="5"/>
      <c r="Y73" s="5"/>
      <c r="Z73" s="5"/>
      <c r="AA73" s="5"/>
      <c r="AB73" s="5"/>
    </row>
    <row r="74" spans="2:28" x14ac:dyDescent="0.15">
      <c r="W74" s="5"/>
      <c r="X74" s="5"/>
      <c r="Y74" s="5"/>
      <c r="Z74" s="5"/>
      <c r="AA74" s="5"/>
      <c r="AB74" s="5"/>
    </row>
    <row r="75" spans="2:28" x14ac:dyDescent="0.15">
      <c r="W75" s="5"/>
      <c r="X75" s="5"/>
      <c r="Y75" s="5"/>
      <c r="Z75" s="5"/>
      <c r="AA75" s="5"/>
      <c r="AB75" s="5"/>
    </row>
    <row r="76" spans="2:28" x14ac:dyDescent="0.15">
      <c r="W76" s="5"/>
      <c r="X76" s="5"/>
      <c r="Y76" s="5"/>
      <c r="Z76" s="5"/>
      <c r="AA76" s="5"/>
      <c r="AB76" s="5"/>
    </row>
    <row r="77" spans="2:28" x14ac:dyDescent="0.15">
      <c r="W77" s="5"/>
      <c r="X77" s="5"/>
      <c r="Y77" s="5"/>
      <c r="Z77" s="5"/>
      <c r="AA77" s="5"/>
      <c r="AB77" s="5"/>
    </row>
    <row r="78" spans="2:28" x14ac:dyDescent="0.15">
      <c r="W78" s="5"/>
      <c r="X78" s="5"/>
      <c r="Y78" s="5"/>
      <c r="Z78" s="5"/>
      <c r="AA78" s="5"/>
      <c r="AB78" s="5"/>
    </row>
    <row r="79" spans="2:28" x14ac:dyDescent="0.15">
      <c r="W79" s="5"/>
      <c r="X79" s="5"/>
      <c r="Y79" s="5"/>
      <c r="Z79" s="5"/>
      <c r="AA79" s="5"/>
      <c r="AB79" s="5"/>
    </row>
    <row r="80" spans="2:28" x14ac:dyDescent="0.15">
      <c r="W80" s="5"/>
      <c r="X80" s="5"/>
      <c r="Y80" s="5"/>
      <c r="Z80" s="5"/>
      <c r="AA80" s="5"/>
      <c r="AB80" s="5"/>
    </row>
    <row r="81" spans="23:28" x14ac:dyDescent="0.15">
      <c r="W81" s="5"/>
      <c r="X81" s="5"/>
      <c r="Y81" s="5"/>
      <c r="Z81" s="5"/>
      <c r="AA81" s="5"/>
      <c r="AB81" s="5"/>
    </row>
    <row r="82" spans="23:28" x14ac:dyDescent="0.15">
      <c r="W82" s="5"/>
      <c r="X82" s="5"/>
      <c r="Y82" s="5"/>
      <c r="Z82" s="5"/>
      <c r="AA82" s="5"/>
      <c r="AB82" s="5"/>
    </row>
    <row r="83" spans="23:28" x14ac:dyDescent="0.15">
      <c r="W83" s="5"/>
      <c r="X83" s="5"/>
      <c r="Y83" s="5"/>
      <c r="Z83" s="5"/>
      <c r="AA83" s="5"/>
      <c r="AB83" s="5"/>
    </row>
    <row r="84" spans="23:28" x14ac:dyDescent="0.15">
      <c r="W84" s="5"/>
      <c r="X84" s="5"/>
      <c r="Y84" s="5"/>
      <c r="Z84" s="5"/>
      <c r="AA84" s="5"/>
      <c r="AB84" s="5"/>
    </row>
    <row r="85" spans="23:28" x14ac:dyDescent="0.15">
      <c r="W85" s="5"/>
      <c r="X85" s="5"/>
      <c r="Y85" s="5"/>
      <c r="Z85" s="5"/>
      <c r="AA85" s="5"/>
      <c r="AB85" s="5"/>
    </row>
    <row r="86" spans="23:28" x14ac:dyDescent="0.15">
      <c r="W86" s="5"/>
      <c r="X86" s="5"/>
      <c r="Y86" s="5"/>
      <c r="Z86" s="5"/>
      <c r="AA86" s="5"/>
      <c r="AB86" s="5"/>
    </row>
    <row r="87" spans="23:28" x14ac:dyDescent="0.15">
      <c r="W87" s="5"/>
      <c r="X87" s="5"/>
      <c r="Y87" s="5"/>
      <c r="Z87" s="5"/>
      <c r="AA87" s="5"/>
      <c r="AB87" s="5"/>
    </row>
    <row r="88" spans="23:28" x14ac:dyDescent="0.15">
      <c r="W88" s="5"/>
      <c r="X88" s="5"/>
      <c r="Y88" s="5"/>
      <c r="Z88" s="5"/>
      <c r="AA88" s="5"/>
      <c r="AB88" s="5"/>
    </row>
    <row r="89" spans="23:28" x14ac:dyDescent="0.15">
      <c r="W89" s="5"/>
      <c r="X89" s="5"/>
      <c r="Y89" s="5"/>
      <c r="Z89" s="5"/>
      <c r="AA89" s="5"/>
      <c r="AB89" s="5"/>
    </row>
    <row r="90" spans="23:28" x14ac:dyDescent="0.15">
      <c r="W90" s="5"/>
      <c r="X90" s="5"/>
      <c r="Y90" s="5"/>
      <c r="Z90" s="5"/>
      <c r="AA90" s="5"/>
      <c r="AB90" s="5"/>
    </row>
    <row r="91" spans="23:28" x14ac:dyDescent="0.15">
      <c r="W91" s="5"/>
      <c r="X91" s="5"/>
      <c r="Y91" s="5"/>
      <c r="Z91" s="5"/>
      <c r="AA91" s="5"/>
      <c r="AB91" s="5"/>
    </row>
    <row r="92" spans="23:28" x14ac:dyDescent="0.15">
      <c r="W92" s="5"/>
      <c r="X92" s="5"/>
      <c r="Y92" s="5"/>
      <c r="Z92" s="5"/>
      <c r="AA92" s="5"/>
      <c r="AB92" s="5"/>
    </row>
    <row r="93" spans="23:28" x14ac:dyDescent="0.15">
      <c r="W93" s="5"/>
      <c r="X93" s="5"/>
      <c r="Y93" s="5"/>
      <c r="Z93" s="5"/>
      <c r="AA93" s="5"/>
      <c r="AB93" s="5"/>
    </row>
    <row r="94" spans="23:28" x14ac:dyDescent="0.15">
      <c r="W94" s="5"/>
      <c r="X94" s="5"/>
      <c r="Y94" s="5"/>
      <c r="Z94" s="5"/>
      <c r="AA94" s="5"/>
      <c r="AB94" s="5"/>
    </row>
    <row r="95" spans="23:28" x14ac:dyDescent="0.15">
      <c r="W95" s="5"/>
      <c r="X95" s="5"/>
      <c r="Y95" s="5"/>
      <c r="Z95" s="5"/>
      <c r="AA95" s="5"/>
      <c r="AB95" s="5"/>
    </row>
    <row r="96" spans="23:28" x14ac:dyDescent="0.15">
      <c r="W96" s="5"/>
      <c r="X96" s="5"/>
      <c r="Y96" s="5"/>
      <c r="Z96" s="5"/>
      <c r="AA96" s="5"/>
      <c r="AB96" s="5"/>
    </row>
    <row r="97" spans="23:28" x14ac:dyDescent="0.15">
      <c r="W97" s="5"/>
      <c r="X97" s="5"/>
      <c r="Y97" s="5"/>
      <c r="Z97" s="5"/>
      <c r="AA97" s="5"/>
      <c r="AB97" s="5"/>
    </row>
    <row r="98" spans="23:28" x14ac:dyDescent="0.15">
      <c r="W98" s="5"/>
      <c r="X98" s="5"/>
      <c r="Y98" s="5"/>
      <c r="Z98" s="5"/>
      <c r="AA98" s="5"/>
      <c r="AB98" s="5"/>
    </row>
    <row r="99" spans="23:28" x14ac:dyDescent="0.15">
      <c r="W99" s="5"/>
      <c r="X99" s="5"/>
      <c r="Y99" s="5"/>
      <c r="Z99" s="5"/>
      <c r="AA99" s="5"/>
      <c r="AB99" s="5"/>
    </row>
    <row r="100" spans="23:28" x14ac:dyDescent="0.15">
      <c r="W100" s="5"/>
      <c r="X100" s="5"/>
      <c r="Y100" s="5"/>
      <c r="Z100" s="5"/>
      <c r="AA100" s="5"/>
      <c r="AB100" s="5"/>
    </row>
    <row r="101" spans="23:28" x14ac:dyDescent="0.15">
      <c r="W101" s="5"/>
      <c r="X101" s="5"/>
      <c r="Y101" s="5"/>
      <c r="Z101" s="5"/>
      <c r="AA101" s="5"/>
      <c r="AB101" s="5"/>
    </row>
    <row r="102" spans="23:28" x14ac:dyDescent="0.15">
      <c r="W102" s="5"/>
      <c r="X102" s="5"/>
      <c r="Y102" s="5"/>
      <c r="Z102" s="5"/>
      <c r="AA102" s="5"/>
      <c r="AB102" s="5"/>
    </row>
    <row r="103" spans="23:28" x14ac:dyDescent="0.15">
      <c r="W103" s="5"/>
      <c r="X103" s="5"/>
      <c r="Y103" s="5"/>
      <c r="Z103" s="5"/>
      <c r="AA103" s="5"/>
      <c r="AB103" s="5"/>
    </row>
    <row r="104" spans="23:28" x14ac:dyDescent="0.15">
      <c r="W104" s="5"/>
      <c r="X104" s="5"/>
      <c r="Y104" s="5"/>
      <c r="Z104" s="5"/>
      <c r="AA104" s="5"/>
      <c r="AB104" s="5"/>
    </row>
    <row r="105" spans="23:28" x14ac:dyDescent="0.15">
      <c r="W105" s="5"/>
      <c r="X105" s="5"/>
      <c r="Y105" s="5"/>
      <c r="Z105" s="5"/>
      <c r="AA105" s="5"/>
      <c r="AB105" s="5"/>
    </row>
    <row r="106" spans="23:28" x14ac:dyDescent="0.15">
      <c r="W106" s="5"/>
      <c r="X106" s="5"/>
      <c r="Y106" s="5"/>
      <c r="Z106" s="5"/>
      <c r="AA106" s="5"/>
      <c r="AB106" s="5"/>
    </row>
    <row r="107" spans="23:28" x14ac:dyDescent="0.15">
      <c r="W107" s="5"/>
      <c r="X107" s="5"/>
      <c r="Y107" s="5"/>
      <c r="Z107" s="5"/>
      <c r="AA107" s="5"/>
      <c r="AB107" s="5"/>
    </row>
    <row r="108" spans="23:28" x14ac:dyDescent="0.15">
      <c r="W108" s="5"/>
      <c r="X108" s="5"/>
      <c r="Y108" s="5"/>
      <c r="Z108" s="5"/>
      <c r="AA108" s="5"/>
      <c r="AB108" s="5"/>
    </row>
    <row r="109" spans="23:28" x14ac:dyDescent="0.15">
      <c r="W109" s="5"/>
      <c r="X109" s="5"/>
      <c r="Y109" s="5"/>
      <c r="Z109" s="5"/>
      <c r="AA109" s="5"/>
      <c r="AB109" s="5"/>
    </row>
    <row r="110" spans="23:28" x14ac:dyDescent="0.15">
      <c r="W110" s="5"/>
      <c r="X110" s="5"/>
      <c r="Y110" s="5"/>
      <c r="Z110" s="5"/>
      <c r="AA110" s="5"/>
      <c r="AB110" s="5"/>
    </row>
    <row r="111" spans="23:28" x14ac:dyDescent="0.15">
      <c r="W111" s="5"/>
      <c r="X111" s="5"/>
      <c r="Y111" s="5"/>
      <c r="Z111" s="5"/>
      <c r="AA111" s="5"/>
      <c r="AB111" s="5"/>
    </row>
    <row r="112" spans="23:28" x14ac:dyDescent="0.15">
      <c r="W112" s="5"/>
      <c r="X112" s="5"/>
      <c r="Y112" s="5"/>
      <c r="Z112" s="5"/>
      <c r="AA112" s="5"/>
      <c r="AB112" s="5"/>
    </row>
    <row r="113" spans="23:28" x14ac:dyDescent="0.15">
      <c r="W113" s="5"/>
      <c r="X113" s="5"/>
      <c r="Y113" s="5"/>
      <c r="Z113" s="5"/>
      <c r="AA113" s="5"/>
      <c r="AB113" s="5"/>
    </row>
    <row r="114" spans="23:28" x14ac:dyDescent="0.15">
      <c r="W114" s="5"/>
      <c r="X114" s="5"/>
      <c r="Y114" s="5"/>
      <c r="Z114" s="5"/>
      <c r="AA114" s="5"/>
      <c r="AB114" s="5"/>
    </row>
    <row r="115" spans="23:28" x14ac:dyDescent="0.15">
      <c r="W115" s="5"/>
      <c r="X115" s="5"/>
      <c r="Y115" s="5"/>
      <c r="Z115" s="5"/>
      <c r="AA115" s="5"/>
      <c r="AB115" s="5"/>
    </row>
    <row r="116" spans="23:28" x14ac:dyDescent="0.15">
      <c r="W116" s="5"/>
      <c r="X116" s="5"/>
      <c r="Y116" s="5"/>
      <c r="Z116" s="5"/>
      <c r="AA116" s="5"/>
      <c r="AB116" s="5"/>
    </row>
    <row r="117" spans="23:28" x14ac:dyDescent="0.15">
      <c r="W117" s="5"/>
      <c r="X117" s="5"/>
      <c r="Y117" s="5"/>
      <c r="Z117" s="5"/>
      <c r="AA117" s="5"/>
      <c r="AB117" s="5"/>
    </row>
    <row r="118" spans="23:28" x14ac:dyDescent="0.15">
      <c r="W118" s="5"/>
      <c r="X118" s="5"/>
      <c r="Y118" s="5"/>
      <c r="Z118" s="5"/>
      <c r="AA118" s="5"/>
      <c r="AB118" s="5"/>
    </row>
    <row r="119" spans="23:28" x14ac:dyDescent="0.15">
      <c r="W119" s="5"/>
      <c r="X119" s="5"/>
      <c r="Y119" s="5"/>
      <c r="Z119" s="5"/>
      <c r="AA119" s="5"/>
      <c r="AB119" s="5"/>
    </row>
    <row r="120" spans="23:28" x14ac:dyDescent="0.15">
      <c r="W120" s="5"/>
      <c r="X120" s="5"/>
      <c r="Y120" s="5"/>
      <c r="Z120" s="5"/>
      <c r="AA120" s="5"/>
      <c r="AB120" s="5"/>
    </row>
    <row r="121" spans="23:28" x14ac:dyDescent="0.15">
      <c r="W121" s="5"/>
      <c r="X121" s="5"/>
      <c r="Y121" s="5"/>
      <c r="Z121" s="5"/>
      <c r="AA121" s="5"/>
      <c r="AB121" s="5"/>
    </row>
    <row r="122" spans="23:28" x14ac:dyDescent="0.15">
      <c r="W122" s="5"/>
      <c r="X122" s="5"/>
      <c r="Y122" s="5"/>
      <c r="Z122" s="5"/>
      <c r="AA122" s="5"/>
      <c r="AB122" s="5"/>
    </row>
    <row r="123" spans="23:28" x14ac:dyDescent="0.15">
      <c r="W123" s="5"/>
      <c r="X123" s="5"/>
      <c r="Y123" s="5"/>
      <c r="Z123" s="5"/>
      <c r="AA123" s="5"/>
      <c r="AB123" s="5"/>
    </row>
    <row r="124" spans="23:28" x14ac:dyDescent="0.15">
      <c r="W124" s="5"/>
      <c r="X124" s="5"/>
      <c r="Y124" s="5"/>
      <c r="Z124" s="5"/>
      <c r="AA124" s="5"/>
      <c r="AB124" s="5"/>
    </row>
    <row r="125" spans="23:28" x14ac:dyDescent="0.15">
      <c r="W125" s="5"/>
      <c r="X125" s="5"/>
      <c r="Y125" s="5"/>
      <c r="Z125" s="5"/>
      <c r="AA125" s="5"/>
      <c r="AB125" s="5"/>
    </row>
    <row r="126" spans="23:28" x14ac:dyDescent="0.15">
      <c r="W126" s="5"/>
      <c r="X126" s="5"/>
      <c r="Y126" s="5"/>
      <c r="Z126" s="5"/>
      <c r="AA126" s="5"/>
      <c r="AB126" s="5"/>
    </row>
    <row r="127" spans="23:28" x14ac:dyDescent="0.15">
      <c r="W127" s="5"/>
      <c r="X127" s="5"/>
      <c r="Y127" s="5"/>
      <c r="Z127" s="5"/>
      <c r="AA127" s="5"/>
      <c r="AB127" s="5"/>
    </row>
    <row r="128" spans="23:28" x14ac:dyDescent="0.15">
      <c r="W128" s="5"/>
      <c r="X128" s="5"/>
      <c r="Y128" s="5"/>
      <c r="Z128" s="5"/>
      <c r="AA128" s="5"/>
      <c r="AB128" s="5"/>
    </row>
    <row r="129" spans="23:28" x14ac:dyDescent="0.15">
      <c r="W129" s="5"/>
      <c r="X129" s="5"/>
      <c r="Y129" s="5"/>
      <c r="Z129" s="5"/>
      <c r="AA129" s="5"/>
      <c r="AB129" s="5"/>
    </row>
    <row r="130" spans="23:28" x14ac:dyDescent="0.15">
      <c r="W130" s="5"/>
      <c r="X130" s="5"/>
      <c r="Y130" s="5"/>
      <c r="Z130" s="5"/>
      <c r="AA130" s="5"/>
      <c r="AB130" s="5"/>
    </row>
    <row r="131" spans="23:28" x14ac:dyDescent="0.15">
      <c r="W131" s="5"/>
      <c r="X131" s="5"/>
      <c r="Y131" s="5"/>
      <c r="Z131" s="5"/>
      <c r="AA131" s="5"/>
      <c r="AB131" s="5"/>
    </row>
    <row r="132" spans="23:28" x14ac:dyDescent="0.15">
      <c r="W132" s="5"/>
      <c r="X132" s="5"/>
      <c r="Y132" s="5"/>
      <c r="Z132" s="5"/>
      <c r="AA132" s="5"/>
      <c r="AB132" s="5"/>
    </row>
    <row r="133" spans="23:28" x14ac:dyDescent="0.15">
      <c r="W133" s="5"/>
      <c r="X133" s="5"/>
      <c r="Y133" s="5"/>
      <c r="Z133" s="5"/>
      <c r="AA133" s="5"/>
      <c r="AB133" s="5"/>
    </row>
    <row r="134" spans="23:28" x14ac:dyDescent="0.15">
      <c r="W134" s="5"/>
      <c r="X134" s="5"/>
      <c r="Y134" s="5"/>
      <c r="Z134" s="5"/>
      <c r="AA134" s="5"/>
      <c r="AB134" s="5"/>
    </row>
    <row r="135" spans="23:28" x14ac:dyDescent="0.15">
      <c r="W135" s="5"/>
      <c r="X135" s="5"/>
      <c r="Y135" s="5"/>
      <c r="Z135" s="5"/>
      <c r="AA135" s="5"/>
      <c r="AB135" s="5"/>
    </row>
    <row r="136" spans="23:28" x14ac:dyDescent="0.15">
      <c r="W136" s="5"/>
      <c r="X136" s="5"/>
      <c r="Y136" s="5"/>
      <c r="Z136" s="5"/>
      <c r="AA136" s="5"/>
      <c r="AB136" s="5"/>
    </row>
    <row r="137" spans="23:28" x14ac:dyDescent="0.15">
      <c r="W137" s="5"/>
      <c r="X137" s="5"/>
      <c r="Y137" s="5"/>
      <c r="Z137" s="5"/>
      <c r="AA137" s="5"/>
      <c r="AB137" s="5"/>
    </row>
    <row r="138" spans="23:28" x14ac:dyDescent="0.15">
      <c r="W138" s="5"/>
      <c r="X138" s="5"/>
      <c r="Y138" s="5"/>
      <c r="Z138" s="5"/>
      <c r="AA138" s="5"/>
      <c r="AB138" s="5"/>
    </row>
    <row r="139" spans="23:28" x14ac:dyDescent="0.15">
      <c r="W139" s="5"/>
      <c r="X139" s="5"/>
      <c r="Y139" s="5"/>
      <c r="Z139" s="5"/>
      <c r="AA139" s="5"/>
      <c r="AB139" s="5"/>
    </row>
    <row r="140" spans="23:28" x14ac:dyDescent="0.15">
      <c r="W140" s="5"/>
      <c r="X140" s="5"/>
      <c r="Y140" s="5"/>
      <c r="Z140" s="5"/>
      <c r="AA140" s="5"/>
      <c r="AB140" s="5"/>
    </row>
    <row r="141" spans="23:28" x14ac:dyDescent="0.15">
      <c r="W141" s="5"/>
      <c r="X141" s="5"/>
      <c r="Y141" s="5"/>
      <c r="Z141" s="5"/>
      <c r="AA141" s="5"/>
      <c r="AB141" s="5"/>
    </row>
    <row r="142" spans="23:28" x14ac:dyDescent="0.15">
      <c r="W142" s="5"/>
      <c r="X142" s="5"/>
      <c r="Y142" s="5"/>
      <c r="Z142" s="5"/>
      <c r="AA142" s="5"/>
      <c r="AB142" s="5"/>
    </row>
    <row r="143" spans="23:28" x14ac:dyDescent="0.15">
      <c r="W143" s="5"/>
      <c r="X143" s="5"/>
      <c r="Y143" s="5"/>
      <c r="Z143" s="5"/>
      <c r="AA143" s="5"/>
      <c r="AB143" s="5"/>
    </row>
    <row r="144" spans="23:28" x14ac:dyDescent="0.15">
      <c r="W144" s="5"/>
      <c r="X144" s="5"/>
      <c r="Y144" s="5"/>
      <c r="Z144" s="5"/>
      <c r="AA144" s="5"/>
      <c r="AB144" s="5"/>
    </row>
    <row r="145" spans="23:28" x14ac:dyDescent="0.15">
      <c r="W145" s="5"/>
      <c r="X145" s="5"/>
      <c r="Y145" s="5"/>
      <c r="Z145" s="5"/>
      <c r="AA145" s="5"/>
      <c r="AB145" s="5"/>
    </row>
    <row r="146" spans="23:28" x14ac:dyDescent="0.15">
      <c r="W146" s="5"/>
      <c r="X146" s="5"/>
      <c r="Y146" s="5"/>
      <c r="Z146" s="5"/>
      <c r="AA146" s="5"/>
      <c r="AB146" s="5"/>
    </row>
    <row r="147" spans="23:28" x14ac:dyDescent="0.15">
      <c r="W147" s="5"/>
      <c r="X147" s="5"/>
      <c r="Y147" s="5"/>
      <c r="Z147" s="5"/>
      <c r="AA147" s="5"/>
      <c r="AB147" s="5"/>
    </row>
    <row r="148" spans="23:28" x14ac:dyDescent="0.15">
      <c r="W148" s="5"/>
      <c r="X148" s="5"/>
      <c r="Y148" s="5"/>
      <c r="Z148" s="5"/>
      <c r="AA148" s="5"/>
      <c r="AB148" s="5"/>
    </row>
  </sheetData>
  <mergeCells count="87">
    <mergeCell ref="B70:C70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7:C7"/>
    <mergeCell ref="B8:C8"/>
    <mergeCell ref="B12:C12"/>
    <mergeCell ref="B13:C13"/>
    <mergeCell ref="B14:C14"/>
    <mergeCell ref="B15:C15"/>
    <mergeCell ref="Q4:Q6"/>
    <mergeCell ref="R4:R6"/>
    <mergeCell ref="B5:C6"/>
    <mergeCell ref="T5:T6"/>
    <mergeCell ref="U5:U6"/>
    <mergeCell ref="V5:V6"/>
    <mergeCell ref="S3:S4"/>
    <mergeCell ref="T3:T4"/>
    <mergeCell ref="U3:U4"/>
    <mergeCell ref="V3:V4"/>
    <mergeCell ref="F4:F6"/>
    <mergeCell ref="G4:G6"/>
    <mergeCell ref="H4:H6"/>
    <mergeCell ref="I4:I6"/>
    <mergeCell ref="J4:J6"/>
    <mergeCell ref="K4:K6"/>
    <mergeCell ref="B3:C4"/>
    <mergeCell ref="D3:D6"/>
    <mergeCell ref="E3:E6"/>
    <mergeCell ref="F3:K3"/>
    <mergeCell ref="L3:L6"/>
    <mergeCell ref="M3:R3"/>
    <mergeCell ref="M4:M6"/>
    <mergeCell ref="N4:N6"/>
    <mergeCell ref="O4:O6"/>
    <mergeCell ref="P4:P6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colBreaks count="1" manualBreakCount="1">
    <brk id="18" max="69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6" width="12.7109375" customWidth="1"/>
  </cols>
  <sheetData>
    <row r="1" spans="1:8" ht="17.25" x14ac:dyDescent="0.2">
      <c r="B1" s="26" t="s">
        <v>355</v>
      </c>
      <c r="D1" s="26" t="s">
        <v>260</v>
      </c>
    </row>
    <row r="2" spans="1:8" ht="17.25" x14ac:dyDescent="0.2">
      <c r="A2" s="26"/>
      <c r="B2" s="1" t="s">
        <v>384</v>
      </c>
      <c r="C2" s="2"/>
    </row>
    <row r="3" spans="1:8" s="50" customFormat="1" ht="28.5" customHeight="1" x14ac:dyDescent="0.15">
      <c r="B3" s="341" t="s">
        <v>261</v>
      </c>
      <c r="C3" s="326"/>
      <c r="D3" s="332" t="s">
        <v>91</v>
      </c>
      <c r="E3" s="332" t="s">
        <v>262</v>
      </c>
      <c r="F3" s="332" t="s">
        <v>263</v>
      </c>
      <c r="G3" s="84"/>
      <c r="H3" s="84"/>
    </row>
    <row r="4" spans="1:8" x14ac:dyDescent="0.15">
      <c r="B4" s="350" t="s">
        <v>84</v>
      </c>
      <c r="C4" s="351"/>
      <c r="D4" s="333"/>
      <c r="E4" s="333"/>
      <c r="F4" s="333"/>
    </row>
    <row r="5" spans="1:8" x14ac:dyDescent="0.15">
      <c r="B5" s="352"/>
      <c r="C5" s="349"/>
      <c r="D5" s="333"/>
      <c r="E5" s="333"/>
      <c r="F5" s="333"/>
    </row>
    <row r="6" spans="1:8" ht="12" customHeight="1" x14ac:dyDescent="0.15">
      <c r="B6" s="315" t="s">
        <v>0</v>
      </c>
      <c r="C6" s="267"/>
      <c r="D6" s="6">
        <v>10161</v>
      </c>
      <c r="E6" s="6">
        <v>1177</v>
      </c>
      <c r="F6" s="6">
        <v>8984</v>
      </c>
    </row>
    <row r="7" spans="1:8" ht="12" customHeight="1" x14ac:dyDescent="0.15">
      <c r="B7" s="319" t="s">
        <v>1</v>
      </c>
      <c r="C7" s="246"/>
      <c r="D7" s="81">
        <v>4709</v>
      </c>
      <c r="E7" s="42">
        <v>397</v>
      </c>
      <c r="F7" s="42">
        <v>4312</v>
      </c>
    </row>
    <row r="8" spans="1:8" ht="12" customHeight="1" x14ac:dyDescent="0.15">
      <c r="B8" s="67"/>
      <c r="C8" s="18" t="s">
        <v>65</v>
      </c>
      <c r="D8" s="71">
        <v>2280</v>
      </c>
      <c r="E8" s="10">
        <v>152</v>
      </c>
      <c r="F8" s="10">
        <v>2128</v>
      </c>
    </row>
    <row r="9" spans="1:8" ht="12" customHeight="1" x14ac:dyDescent="0.15">
      <c r="B9" s="67"/>
      <c r="C9" s="18" t="s">
        <v>66</v>
      </c>
      <c r="D9" s="71">
        <v>1219</v>
      </c>
      <c r="E9" s="10">
        <v>100</v>
      </c>
      <c r="F9" s="10">
        <v>1119</v>
      </c>
    </row>
    <row r="10" spans="1:8" ht="12" customHeight="1" x14ac:dyDescent="0.15">
      <c r="B10" s="67"/>
      <c r="C10" s="18" t="s">
        <v>67</v>
      </c>
      <c r="D10" s="71">
        <v>1210</v>
      </c>
      <c r="E10" s="10">
        <v>145</v>
      </c>
      <c r="F10" s="10">
        <v>1065</v>
      </c>
    </row>
    <row r="11" spans="1:8" ht="12" customHeight="1" x14ac:dyDescent="0.15">
      <c r="B11" s="320" t="s">
        <v>5</v>
      </c>
      <c r="C11" s="269"/>
      <c r="D11" s="74">
        <v>5452</v>
      </c>
      <c r="E11" s="7">
        <v>780</v>
      </c>
      <c r="F11" s="7">
        <v>4672</v>
      </c>
    </row>
    <row r="12" spans="1:8" ht="12" customHeight="1" x14ac:dyDescent="0.15">
      <c r="B12" s="319" t="s">
        <v>264</v>
      </c>
      <c r="C12" s="246"/>
      <c r="D12" s="6">
        <v>263</v>
      </c>
      <c r="E12" s="6">
        <v>44</v>
      </c>
      <c r="F12" s="6">
        <v>219</v>
      </c>
    </row>
    <row r="13" spans="1:8" ht="12" customHeight="1" x14ac:dyDescent="0.15">
      <c r="B13" s="319" t="s">
        <v>265</v>
      </c>
      <c r="C13" s="246"/>
      <c r="D13" s="6">
        <v>1037</v>
      </c>
      <c r="E13" s="6">
        <v>137</v>
      </c>
      <c r="F13" s="6">
        <v>900</v>
      </c>
    </row>
    <row r="14" spans="1:8" ht="12" customHeight="1" x14ac:dyDescent="0.15">
      <c r="B14" s="319" t="s">
        <v>76</v>
      </c>
      <c r="C14" s="246"/>
      <c r="D14" s="6">
        <v>992</v>
      </c>
      <c r="E14" s="6">
        <v>98</v>
      </c>
      <c r="F14" s="6">
        <v>894</v>
      </c>
    </row>
    <row r="15" spans="1:8" ht="12" customHeight="1" x14ac:dyDescent="0.15">
      <c r="B15" s="319" t="s">
        <v>77</v>
      </c>
      <c r="C15" s="246"/>
      <c r="D15" s="6">
        <v>3288</v>
      </c>
      <c r="E15" s="6">
        <v>274</v>
      </c>
      <c r="F15" s="6">
        <v>3014</v>
      </c>
    </row>
    <row r="16" spans="1:8" ht="12" customHeight="1" x14ac:dyDescent="0.15">
      <c r="B16" s="319" t="s">
        <v>78</v>
      </c>
      <c r="C16" s="246"/>
      <c r="D16" s="6">
        <v>902</v>
      </c>
      <c r="E16" s="6">
        <v>108</v>
      </c>
      <c r="F16" s="6">
        <v>794</v>
      </c>
    </row>
    <row r="17" spans="2:6" ht="12" customHeight="1" x14ac:dyDescent="0.15">
      <c r="B17" s="319" t="s">
        <v>266</v>
      </c>
      <c r="C17" s="246"/>
      <c r="D17" s="6">
        <v>184</v>
      </c>
      <c r="E17" s="6">
        <v>28</v>
      </c>
      <c r="F17" s="6">
        <v>156</v>
      </c>
    </row>
    <row r="18" spans="2:6" ht="12" customHeight="1" x14ac:dyDescent="0.15">
      <c r="B18" s="319" t="s">
        <v>80</v>
      </c>
      <c r="C18" s="246"/>
      <c r="D18" s="6">
        <v>1219</v>
      </c>
      <c r="E18" s="6">
        <v>100</v>
      </c>
      <c r="F18" s="6">
        <v>1119</v>
      </c>
    </row>
    <row r="19" spans="2:6" ht="12" customHeight="1" x14ac:dyDescent="0.15">
      <c r="B19" s="319" t="s">
        <v>206</v>
      </c>
      <c r="C19" s="246"/>
      <c r="D19" s="6">
        <v>605</v>
      </c>
      <c r="E19" s="6">
        <v>113</v>
      </c>
      <c r="F19" s="6">
        <v>492</v>
      </c>
    </row>
    <row r="20" spans="2:6" ht="12" customHeight="1" x14ac:dyDescent="0.15">
      <c r="B20" s="319" t="s">
        <v>207</v>
      </c>
      <c r="C20" s="246"/>
      <c r="D20" s="6">
        <v>324</v>
      </c>
      <c r="E20" s="6">
        <v>49</v>
      </c>
      <c r="F20" s="6">
        <v>275</v>
      </c>
    </row>
    <row r="21" spans="2:6" ht="12" customHeight="1" x14ac:dyDescent="0.15">
      <c r="B21" s="319" t="s">
        <v>87</v>
      </c>
      <c r="C21" s="246"/>
      <c r="D21" s="6">
        <v>722</v>
      </c>
      <c r="E21" s="6">
        <v>117</v>
      </c>
      <c r="F21" s="6">
        <v>605</v>
      </c>
    </row>
    <row r="22" spans="2:6" ht="12" customHeight="1" x14ac:dyDescent="0.15">
      <c r="B22" s="320" t="s">
        <v>208</v>
      </c>
      <c r="C22" s="269"/>
      <c r="D22" s="6">
        <v>625</v>
      </c>
      <c r="E22" s="6">
        <v>109</v>
      </c>
      <c r="F22" s="6">
        <v>516</v>
      </c>
    </row>
    <row r="23" spans="2:6" ht="12" customHeight="1" x14ac:dyDescent="0.15">
      <c r="B23" s="319" t="s">
        <v>6</v>
      </c>
      <c r="C23" s="246"/>
      <c r="D23" s="81">
        <v>263</v>
      </c>
      <c r="E23" s="42">
        <v>44</v>
      </c>
      <c r="F23" s="42">
        <v>219</v>
      </c>
    </row>
    <row r="24" spans="2:6" ht="12" customHeight="1" x14ac:dyDescent="0.15">
      <c r="B24" s="319" t="s">
        <v>7</v>
      </c>
      <c r="C24" s="246"/>
      <c r="D24" s="71">
        <v>90</v>
      </c>
      <c r="E24" s="10">
        <v>10</v>
      </c>
      <c r="F24" s="10">
        <v>80</v>
      </c>
    </row>
    <row r="25" spans="2:6" ht="12" customHeight="1" x14ac:dyDescent="0.15">
      <c r="B25" s="319" t="s">
        <v>8</v>
      </c>
      <c r="C25" s="246"/>
      <c r="D25" s="71">
        <v>179</v>
      </c>
      <c r="E25" s="10">
        <v>31</v>
      </c>
      <c r="F25" s="10">
        <v>148</v>
      </c>
    </row>
    <row r="26" spans="2:6" ht="12" customHeight="1" x14ac:dyDescent="0.15">
      <c r="B26" s="319" t="s">
        <v>9</v>
      </c>
      <c r="C26" s="246"/>
      <c r="D26" s="71">
        <v>255</v>
      </c>
      <c r="E26" s="10">
        <v>24</v>
      </c>
      <c r="F26" s="10">
        <v>231</v>
      </c>
    </row>
    <row r="27" spans="2:6" ht="12" customHeight="1" x14ac:dyDescent="0.15">
      <c r="B27" s="319" t="s">
        <v>10</v>
      </c>
      <c r="C27" s="246"/>
      <c r="D27" s="71">
        <v>178</v>
      </c>
      <c r="E27" s="10">
        <v>26</v>
      </c>
      <c r="F27" s="10">
        <v>152</v>
      </c>
    </row>
    <row r="28" spans="2:6" ht="12" customHeight="1" x14ac:dyDescent="0.15">
      <c r="B28" s="319" t="s">
        <v>11</v>
      </c>
      <c r="C28" s="246"/>
      <c r="D28" s="71">
        <v>130</v>
      </c>
      <c r="E28" s="10">
        <v>16</v>
      </c>
      <c r="F28" s="10">
        <v>114</v>
      </c>
    </row>
    <row r="29" spans="2:6" ht="12" customHeight="1" x14ac:dyDescent="0.15">
      <c r="B29" s="319" t="s">
        <v>12</v>
      </c>
      <c r="C29" s="246"/>
      <c r="D29" s="71">
        <v>205</v>
      </c>
      <c r="E29" s="10">
        <v>30</v>
      </c>
      <c r="F29" s="10">
        <v>175</v>
      </c>
    </row>
    <row r="30" spans="2:6" ht="12" customHeight="1" x14ac:dyDescent="0.15">
      <c r="B30" s="319" t="s">
        <v>13</v>
      </c>
      <c r="C30" s="246"/>
      <c r="D30" s="71">
        <v>469</v>
      </c>
      <c r="E30" s="10">
        <v>65</v>
      </c>
      <c r="F30" s="10">
        <v>404</v>
      </c>
    </row>
    <row r="31" spans="2:6" ht="12" customHeight="1" x14ac:dyDescent="0.15">
      <c r="B31" s="319" t="s">
        <v>14</v>
      </c>
      <c r="C31" s="246"/>
      <c r="D31" s="71">
        <v>296</v>
      </c>
      <c r="E31" s="10">
        <v>29</v>
      </c>
      <c r="F31" s="10">
        <v>267</v>
      </c>
    </row>
    <row r="32" spans="2:6" ht="12" customHeight="1" x14ac:dyDescent="0.15">
      <c r="B32" s="319" t="s">
        <v>15</v>
      </c>
      <c r="C32" s="246"/>
      <c r="D32" s="71">
        <v>316</v>
      </c>
      <c r="E32" s="10">
        <v>26</v>
      </c>
      <c r="F32" s="10">
        <v>290</v>
      </c>
    </row>
    <row r="33" spans="2:6" ht="12" customHeight="1" x14ac:dyDescent="0.15">
      <c r="B33" s="319" t="s">
        <v>16</v>
      </c>
      <c r="C33" s="246"/>
      <c r="D33" s="71">
        <v>622</v>
      </c>
      <c r="E33" s="10">
        <v>50</v>
      </c>
      <c r="F33" s="10">
        <v>572</v>
      </c>
    </row>
    <row r="34" spans="2:6" ht="12" customHeight="1" x14ac:dyDescent="0.15">
      <c r="B34" s="319" t="s">
        <v>17</v>
      </c>
      <c r="C34" s="246"/>
      <c r="D34" s="71">
        <v>464</v>
      </c>
      <c r="E34" s="10">
        <v>32</v>
      </c>
      <c r="F34" s="10">
        <v>432</v>
      </c>
    </row>
    <row r="35" spans="2:6" ht="12" customHeight="1" x14ac:dyDescent="0.15">
      <c r="B35" s="319" t="s">
        <v>18</v>
      </c>
      <c r="C35" s="246"/>
      <c r="D35" s="71">
        <v>632</v>
      </c>
      <c r="E35" s="10">
        <v>35</v>
      </c>
      <c r="F35" s="10">
        <v>597</v>
      </c>
    </row>
    <row r="36" spans="2:6" ht="12" customHeight="1" x14ac:dyDescent="0.15">
      <c r="B36" s="319" t="s">
        <v>19</v>
      </c>
      <c r="C36" s="246"/>
      <c r="D36" s="71">
        <v>562</v>
      </c>
      <c r="E36" s="10">
        <v>35</v>
      </c>
      <c r="F36" s="10">
        <v>527</v>
      </c>
    </row>
    <row r="37" spans="2:6" ht="12" customHeight="1" x14ac:dyDescent="0.15">
      <c r="B37" s="319" t="s">
        <v>20</v>
      </c>
      <c r="C37" s="246"/>
      <c r="D37" s="71">
        <v>207</v>
      </c>
      <c r="E37" s="10">
        <v>21</v>
      </c>
      <c r="F37" s="10">
        <v>186</v>
      </c>
    </row>
    <row r="38" spans="2:6" ht="12" customHeight="1" x14ac:dyDescent="0.15">
      <c r="B38" s="319" t="s">
        <v>21</v>
      </c>
      <c r="C38" s="246"/>
      <c r="D38" s="71">
        <v>85</v>
      </c>
      <c r="E38" s="10">
        <v>16</v>
      </c>
      <c r="F38" s="10">
        <v>69</v>
      </c>
    </row>
    <row r="39" spans="2:6" ht="12" customHeight="1" x14ac:dyDescent="0.15">
      <c r="B39" s="319" t="s">
        <v>22</v>
      </c>
      <c r="C39" s="246"/>
      <c r="D39" s="71">
        <v>43</v>
      </c>
      <c r="E39" s="10">
        <v>8</v>
      </c>
      <c r="F39" s="10">
        <v>35</v>
      </c>
    </row>
    <row r="40" spans="2:6" ht="12" customHeight="1" x14ac:dyDescent="0.15">
      <c r="B40" s="319" t="s">
        <v>23</v>
      </c>
      <c r="C40" s="246"/>
      <c r="D40" s="71">
        <v>56</v>
      </c>
      <c r="E40" s="10">
        <v>4</v>
      </c>
      <c r="F40" s="10">
        <v>52</v>
      </c>
    </row>
    <row r="41" spans="2:6" ht="12" customHeight="1" x14ac:dyDescent="0.15">
      <c r="B41" s="319" t="s">
        <v>24</v>
      </c>
      <c r="C41" s="246"/>
      <c r="D41" s="71">
        <v>231</v>
      </c>
      <c r="E41" s="10">
        <v>20</v>
      </c>
      <c r="F41" s="10">
        <v>211</v>
      </c>
    </row>
    <row r="42" spans="2:6" ht="12" customHeight="1" x14ac:dyDescent="0.15">
      <c r="B42" s="319" t="s">
        <v>25</v>
      </c>
      <c r="C42" s="246"/>
      <c r="D42" s="71">
        <v>173</v>
      </c>
      <c r="E42" s="10">
        <v>22</v>
      </c>
      <c r="F42" s="10">
        <v>151</v>
      </c>
    </row>
    <row r="43" spans="2:6" ht="12" customHeight="1" x14ac:dyDescent="0.15">
      <c r="B43" s="319" t="s">
        <v>26</v>
      </c>
      <c r="C43" s="246"/>
      <c r="D43" s="71">
        <v>221</v>
      </c>
      <c r="E43" s="10">
        <v>17</v>
      </c>
      <c r="F43" s="10">
        <v>204</v>
      </c>
    </row>
    <row r="44" spans="2:6" ht="12" customHeight="1" x14ac:dyDescent="0.15">
      <c r="B44" s="319" t="s">
        <v>27</v>
      </c>
      <c r="C44" s="246"/>
      <c r="D44" s="71">
        <v>308</v>
      </c>
      <c r="E44" s="10">
        <v>37</v>
      </c>
      <c r="F44" s="10">
        <v>271</v>
      </c>
    </row>
    <row r="45" spans="2:6" ht="12" customHeight="1" x14ac:dyDescent="0.15">
      <c r="B45" s="319" t="s">
        <v>28</v>
      </c>
      <c r="C45" s="246"/>
      <c r="D45" s="71">
        <v>548</v>
      </c>
      <c r="E45" s="10">
        <v>75</v>
      </c>
      <c r="F45" s="10">
        <v>473</v>
      </c>
    </row>
    <row r="46" spans="2:6" ht="12" customHeight="1" x14ac:dyDescent="0.15">
      <c r="B46" s="319" t="s">
        <v>29</v>
      </c>
      <c r="C46" s="246"/>
      <c r="D46" s="71">
        <v>133</v>
      </c>
      <c r="E46" s="10">
        <v>16</v>
      </c>
      <c r="F46" s="10">
        <v>117</v>
      </c>
    </row>
    <row r="47" spans="2:6" ht="12" customHeight="1" x14ac:dyDescent="0.15">
      <c r="B47" s="319" t="s">
        <v>30</v>
      </c>
      <c r="C47" s="246"/>
      <c r="D47" s="71">
        <v>110</v>
      </c>
      <c r="E47" s="10">
        <v>12</v>
      </c>
      <c r="F47" s="10">
        <v>98</v>
      </c>
    </row>
    <row r="48" spans="2:6" ht="12" customHeight="1" x14ac:dyDescent="0.15">
      <c r="B48" s="319" t="s">
        <v>31</v>
      </c>
      <c r="C48" s="246"/>
      <c r="D48" s="71">
        <v>123</v>
      </c>
      <c r="E48" s="10">
        <v>8</v>
      </c>
      <c r="F48" s="10">
        <v>115</v>
      </c>
    </row>
    <row r="49" spans="2:6" ht="12" customHeight="1" x14ac:dyDescent="0.15">
      <c r="B49" s="319" t="s">
        <v>32</v>
      </c>
      <c r="C49" s="246"/>
      <c r="D49" s="71">
        <v>433</v>
      </c>
      <c r="E49" s="10">
        <v>25</v>
      </c>
      <c r="F49" s="10">
        <v>408</v>
      </c>
    </row>
    <row r="50" spans="2:6" ht="12" customHeight="1" x14ac:dyDescent="0.15">
      <c r="B50" s="319" t="s">
        <v>33</v>
      </c>
      <c r="C50" s="246"/>
      <c r="D50" s="71">
        <v>366</v>
      </c>
      <c r="E50" s="10">
        <v>38</v>
      </c>
      <c r="F50" s="10">
        <v>328</v>
      </c>
    </row>
    <row r="51" spans="2:6" ht="12" customHeight="1" x14ac:dyDescent="0.15">
      <c r="B51" s="319" t="s">
        <v>34</v>
      </c>
      <c r="C51" s="246"/>
      <c r="D51" s="71">
        <v>76</v>
      </c>
      <c r="E51" s="10">
        <v>7</v>
      </c>
      <c r="F51" s="10">
        <v>69</v>
      </c>
    </row>
    <row r="52" spans="2:6" ht="12" customHeight="1" x14ac:dyDescent="0.15">
      <c r="B52" s="319" t="s">
        <v>35</v>
      </c>
      <c r="C52" s="246"/>
      <c r="D52" s="71">
        <v>111</v>
      </c>
      <c r="E52" s="10">
        <v>10</v>
      </c>
      <c r="F52" s="10">
        <v>101</v>
      </c>
    </row>
    <row r="53" spans="2:6" ht="12" customHeight="1" x14ac:dyDescent="0.15">
      <c r="B53" s="319" t="s">
        <v>36</v>
      </c>
      <c r="C53" s="246"/>
      <c r="D53" s="71">
        <v>7</v>
      </c>
      <c r="E53" s="10">
        <v>0</v>
      </c>
      <c r="F53" s="10">
        <v>7</v>
      </c>
    </row>
    <row r="54" spans="2:6" ht="12" customHeight="1" x14ac:dyDescent="0.15">
      <c r="B54" s="319" t="s">
        <v>37</v>
      </c>
      <c r="C54" s="246"/>
      <c r="D54" s="71">
        <v>6</v>
      </c>
      <c r="E54" s="10">
        <v>2</v>
      </c>
      <c r="F54" s="10">
        <v>4</v>
      </c>
    </row>
    <row r="55" spans="2:6" ht="12" customHeight="1" x14ac:dyDescent="0.15">
      <c r="B55" s="319" t="s">
        <v>38</v>
      </c>
      <c r="C55" s="246"/>
      <c r="D55" s="71">
        <v>234</v>
      </c>
      <c r="E55" s="10">
        <v>37</v>
      </c>
      <c r="F55" s="10">
        <v>197</v>
      </c>
    </row>
    <row r="56" spans="2:6" ht="12" customHeight="1" x14ac:dyDescent="0.15">
      <c r="B56" s="319" t="s">
        <v>39</v>
      </c>
      <c r="C56" s="246"/>
      <c r="D56" s="71">
        <v>251</v>
      </c>
      <c r="E56" s="10">
        <v>49</v>
      </c>
      <c r="F56" s="10">
        <v>202</v>
      </c>
    </row>
    <row r="57" spans="2:6" ht="12" customHeight="1" x14ac:dyDescent="0.15">
      <c r="B57" s="319" t="s">
        <v>40</v>
      </c>
      <c r="C57" s="246"/>
      <c r="D57" s="71">
        <v>107</v>
      </c>
      <c r="E57" s="10">
        <v>25</v>
      </c>
      <c r="F57" s="10">
        <v>82</v>
      </c>
    </row>
    <row r="58" spans="2:6" ht="12" customHeight="1" x14ac:dyDescent="0.15">
      <c r="B58" s="319" t="s">
        <v>41</v>
      </c>
      <c r="C58" s="246"/>
      <c r="D58" s="71">
        <v>50</v>
      </c>
      <c r="E58" s="10">
        <v>7</v>
      </c>
      <c r="F58" s="10">
        <v>43</v>
      </c>
    </row>
    <row r="59" spans="2:6" ht="12" customHeight="1" x14ac:dyDescent="0.15">
      <c r="B59" s="319" t="s">
        <v>42</v>
      </c>
      <c r="C59" s="246"/>
      <c r="D59" s="71">
        <v>117</v>
      </c>
      <c r="E59" s="10">
        <v>15</v>
      </c>
      <c r="F59" s="10">
        <v>102</v>
      </c>
    </row>
    <row r="60" spans="2:6" ht="12" customHeight="1" x14ac:dyDescent="0.15">
      <c r="B60" s="319" t="s">
        <v>43</v>
      </c>
      <c r="C60" s="246"/>
      <c r="D60" s="71">
        <v>62</v>
      </c>
      <c r="E60" s="10">
        <v>14</v>
      </c>
      <c r="F60" s="10">
        <v>48</v>
      </c>
    </row>
    <row r="61" spans="2:6" ht="12" customHeight="1" x14ac:dyDescent="0.15">
      <c r="B61" s="319" t="s">
        <v>44</v>
      </c>
      <c r="C61" s="246"/>
      <c r="D61" s="71">
        <v>95</v>
      </c>
      <c r="E61" s="10">
        <v>13</v>
      </c>
      <c r="F61" s="10">
        <v>82</v>
      </c>
    </row>
    <row r="62" spans="2:6" ht="12" customHeight="1" x14ac:dyDescent="0.15">
      <c r="B62" s="319" t="s">
        <v>45</v>
      </c>
      <c r="C62" s="246"/>
      <c r="D62" s="71">
        <v>505</v>
      </c>
      <c r="E62" s="10">
        <v>83</v>
      </c>
      <c r="F62" s="10">
        <v>422</v>
      </c>
    </row>
    <row r="63" spans="2:6" ht="12" customHeight="1" x14ac:dyDescent="0.15">
      <c r="B63" s="319" t="s">
        <v>46</v>
      </c>
      <c r="C63" s="246"/>
      <c r="D63" s="71">
        <v>131</v>
      </c>
      <c r="E63" s="10">
        <v>21</v>
      </c>
      <c r="F63" s="10">
        <v>110</v>
      </c>
    </row>
    <row r="64" spans="2:6" ht="12" customHeight="1" x14ac:dyDescent="0.15">
      <c r="B64" s="319" t="s">
        <v>47</v>
      </c>
      <c r="C64" s="246"/>
      <c r="D64" s="71">
        <v>86</v>
      </c>
      <c r="E64" s="10">
        <v>13</v>
      </c>
      <c r="F64" s="10">
        <v>73</v>
      </c>
    </row>
    <row r="65" spans="2:6" ht="12" customHeight="1" x14ac:dyDescent="0.15">
      <c r="B65" s="319" t="s">
        <v>48</v>
      </c>
      <c r="C65" s="246"/>
      <c r="D65" s="71">
        <v>209</v>
      </c>
      <c r="E65" s="10">
        <v>39</v>
      </c>
      <c r="F65" s="10">
        <v>170</v>
      </c>
    </row>
    <row r="66" spans="2:6" ht="12" customHeight="1" x14ac:dyDescent="0.15">
      <c r="B66" s="319" t="s">
        <v>49</v>
      </c>
      <c r="C66" s="246"/>
      <c r="D66" s="71">
        <v>95</v>
      </c>
      <c r="E66" s="10">
        <v>23</v>
      </c>
      <c r="F66" s="10">
        <v>72</v>
      </c>
    </row>
    <row r="67" spans="2:6" ht="12" customHeight="1" x14ac:dyDescent="0.15">
      <c r="B67" s="319" t="s">
        <v>50</v>
      </c>
      <c r="C67" s="246"/>
      <c r="D67" s="71">
        <v>78</v>
      </c>
      <c r="E67" s="10">
        <v>7</v>
      </c>
      <c r="F67" s="10">
        <v>71</v>
      </c>
    </row>
    <row r="68" spans="2:6" ht="12" customHeight="1" x14ac:dyDescent="0.15">
      <c r="B68" s="319" t="s">
        <v>51</v>
      </c>
      <c r="C68" s="246"/>
      <c r="D68" s="71">
        <v>185</v>
      </c>
      <c r="E68" s="10">
        <v>32</v>
      </c>
      <c r="F68" s="10">
        <v>153</v>
      </c>
    </row>
    <row r="69" spans="2:6" s="5" customFormat="1" ht="12" customHeight="1" x14ac:dyDescent="0.15">
      <c r="B69" s="320" t="s">
        <v>72</v>
      </c>
      <c r="C69" s="269"/>
      <c r="D69" s="74">
        <v>58</v>
      </c>
      <c r="E69" s="7">
        <v>8</v>
      </c>
      <c r="F69" s="7">
        <v>50</v>
      </c>
    </row>
    <row r="71" spans="2:6" x14ac:dyDescent="0.15">
      <c r="D71" s="173">
        <f>D6</f>
        <v>10161</v>
      </c>
    </row>
    <row r="72" spans="2:6" x14ac:dyDescent="0.15">
      <c r="D72" s="173" t="str">
        <f>IF(D71=SUM(D8:D11,D12:D22,D23:D69)/3,"OK","NG")</f>
        <v>OK</v>
      </c>
    </row>
  </sheetData>
  <mergeCells count="66"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7:C7"/>
    <mergeCell ref="B11:C11"/>
    <mergeCell ref="B12:C12"/>
    <mergeCell ref="B13:C13"/>
    <mergeCell ref="B14:C14"/>
    <mergeCell ref="B15:C15"/>
    <mergeCell ref="B3:C3"/>
    <mergeCell ref="D3:D5"/>
    <mergeCell ref="E3:E5"/>
    <mergeCell ref="F3:F5"/>
    <mergeCell ref="B4:C5"/>
    <mergeCell ref="B6:C6"/>
  </mergeCells>
  <phoneticPr fontId="3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56" width="7.7109375" customWidth="1"/>
    <col min="57" max="57" width="7.85546875" customWidth="1"/>
    <col min="58" max="58" width="8.140625" customWidth="1"/>
    <col min="59" max="59" width="9.28515625" customWidth="1"/>
  </cols>
  <sheetData>
    <row r="1" spans="1:59" ht="17.25" x14ac:dyDescent="0.2">
      <c r="B1" s="26" t="s">
        <v>267</v>
      </c>
      <c r="D1" s="26" t="s">
        <v>268</v>
      </c>
      <c r="P1" s="26" t="s">
        <v>324</v>
      </c>
      <c r="T1" s="26"/>
      <c r="AB1" s="26" t="s">
        <v>268</v>
      </c>
      <c r="AN1" s="26" t="s">
        <v>325</v>
      </c>
      <c r="AZ1" s="26" t="s">
        <v>268</v>
      </c>
    </row>
    <row r="2" spans="1:59" ht="17.25" customHeight="1" x14ac:dyDescent="0.2">
      <c r="A2" s="26"/>
      <c r="B2" s="1" t="s">
        <v>384</v>
      </c>
      <c r="C2" s="2"/>
      <c r="D2" s="26"/>
    </row>
    <row r="3" spans="1:59" ht="24" customHeight="1" x14ac:dyDescent="0.15">
      <c r="B3" s="341" t="s">
        <v>269</v>
      </c>
      <c r="C3" s="326"/>
      <c r="D3" s="322" t="s">
        <v>91</v>
      </c>
      <c r="E3" s="106"/>
      <c r="F3" s="86">
        <v>100</v>
      </c>
      <c r="G3" s="86">
        <v>110</v>
      </c>
      <c r="H3" s="86">
        <v>120</v>
      </c>
      <c r="I3" s="86">
        <v>130</v>
      </c>
      <c r="J3" s="86">
        <v>140</v>
      </c>
      <c r="K3" s="86">
        <v>150</v>
      </c>
      <c r="L3" s="86">
        <v>160</v>
      </c>
      <c r="M3" s="86">
        <v>170</v>
      </c>
      <c r="N3" s="86">
        <v>180</v>
      </c>
      <c r="O3" s="86">
        <v>190</v>
      </c>
      <c r="P3" s="86">
        <v>200</v>
      </c>
      <c r="Q3" s="86">
        <v>210</v>
      </c>
      <c r="R3" s="86">
        <v>220</v>
      </c>
      <c r="S3" s="86">
        <v>230</v>
      </c>
      <c r="T3" s="86">
        <v>240</v>
      </c>
      <c r="U3" s="86">
        <v>250</v>
      </c>
      <c r="V3" s="86">
        <v>260</v>
      </c>
      <c r="W3" s="86">
        <v>270</v>
      </c>
      <c r="X3" s="86">
        <v>280</v>
      </c>
      <c r="Y3" s="86">
        <v>290</v>
      </c>
      <c r="Z3" s="86">
        <v>300</v>
      </c>
      <c r="AA3" s="86">
        <v>310</v>
      </c>
      <c r="AB3" s="86">
        <v>320</v>
      </c>
      <c r="AC3" s="86">
        <v>330</v>
      </c>
      <c r="AD3" s="86">
        <v>340</v>
      </c>
      <c r="AE3" s="86">
        <v>350</v>
      </c>
      <c r="AF3" s="86">
        <v>360</v>
      </c>
      <c r="AG3" s="86">
        <v>370</v>
      </c>
      <c r="AH3" s="86">
        <v>380</v>
      </c>
      <c r="AI3" s="86">
        <v>390</v>
      </c>
      <c r="AJ3" s="86">
        <v>400</v>
      </c>
      <c r="AK3" s="86">
        <v>410</v>
      </c>
      <c r="AL3" s="86">
        <v>420</v>
      </c>
      <c r="AM3" s="86">
        <v>430</v>
      </c>
      <c r="AN3" s="86">
        <v>440</v>
      </c>
      <c r="AO3" s="86">
        <v>450</v>
      </c>
      <c r="AP3" s="86">
        <v>460</v>
      </c>
      <c r="AQ3" s="86">
        <v>470</v>
      </c>
      <c r="AR3" s="86">
        <v>480</v>
      </c>
      <c r="AS3" s="86">
        <v>490</v>
      </c>
      <c r="AT3" s="86">
        <v>500</v>
      </c>
      <c r="AU3" s="86">
        <v>510</v>
      </c>
      <c r="AV3" s="86">
        <v>520</v>
      </c>
      <c r="AW3" s="86">
        <v>530</v>
      </c>
      <c r="AX3" s="86">
        <v>540</v>
      </c>
      <c r="AY3" s="86">
        <v>550</v>
      </c>
      <c r="AZ3" s="86">
        <v>560</v>
      </c>
      <c r="BA3" s="86">
        <v>570</v>
      </c>
      <c r="BB3" s="86">
        <v>580</v>
      </c>
      <c r="BC3" s="86">
        <v>590</v>
      </c>
      <c r="BD3" s="110" t="s">
        <v>357</v>
      </c>
      <c r="BE3" s="355" t="s">
        <v>93</v>
      </c>
      <c r="BF3" s="355" t="s">
        <v>94</v>
      </c>
      <c r="BG3" s="355" t="s">
        <v>127</v>
      </c>
    </row>
    <row r="4" spans="1:59" s="32" customFormat="1" ht="13.5" x14ac:dyDescent="0.15">
      <c r="B4" s="350" t="s">
        <v>84</v>
      </c>
      <c r="C4" s="351"/>
      <c r="D4" s="323"/>
      <c r="E4" s="62" t="s">
        <v>96</v>
      </c>
      <c r="F4" s="62" t="s">
        <v>96</v>
      </c>
      <c r="G4" s="62" t="s">
        <v>96</v>
      </c>
      <c r="H4" s="62" t="s">
        <v>96</v>
      </c>
      <c r="I4" s="63" t="s">
        <v>96</v>
      </c>
      <c r="J4" s="62" t="s">
        <v>96</v>
      </c>
      <c r="K4" s="62" t="s">
        <v>96</v>
      </c>
      <c r="L4" s="62" t="s">
        <v>96</v>
      </c>
      <c r="M4" s="62" t="s">
        <v>96</v>
      </c>
      <c r="N4" s="62" t="s">
        <v>96</v>
      </c>
      <c r="O4" s="62" t="s">
        <v>96</v>
      </c>
      <c r="P4" s="62" t="s">
        <v>96</v>
      </c>
      <c r="Q4" s="62" t="s">
        <v>96</v>
      </c>
      <c r="R4" s="62" t="s">
        <v>96</v>
      </c>
      <c r="S4" s="62" t="s">
        <v>96</v>
      </c>
      <c r="T4" s="62" t="s">
        <v>96</v>
      </c>
      <c r="U4" s="62" t="s">
        <v>96</v>
      </c>
      <c r="V4" s="62" t="s">
        <v>96</v>
      </c>
      <c r="W4" s="62" t="s">
        <v>96</v>
      </c>
      <c r="X4" s="62" t="s">
        <v>96</v>
      </c>
      <c r="Y4" s="62" t="s">
        <v>96</v>
      </c>
      <c r="Z4" s="62" t="s">
        <v>96</v>
      </c>
      <c r="AA4" s="62" t="s">
        <v>96</v>
      </c>
      <c r="AB4" s="62" t="s">
        <v>96</v>
      </c>
      <c r="AC4" s="62" t="s">
        <v>96</v>
      </c>
      <c r="AD4" s="62" t="s">
        <v>96</v>
      </c>
      <c r="AE4" s="62" t="s">
        <v>96</v>
      </c>
      <c r="AF4" s="62" t="s">
        <v>96</v>
      </c>
      <c r="AG4" s="62" t="s">
        <v>96</v>
      </c>
      <c r="AH4" s="62" t="s">
        <v>96</v>
      </c>
      <c r="AI4" s="62" t="s">
        <v>96</v>
      </c>
      <c r="AJ4" s="62" t="s">
        <v>96</v>
      </c>
      <c r="AK4" s="62" t="s">
        <v>96</v>
      </c>
      <c r="AL4" s="62" t="s">
        <v>96</v>
      </c>
      <c r="AM4" s="62" t="s">
        <v>96</v>
      </c>
      <c r="AN4" s="62" t="s">
        <v>96</v>
      </c>
      <c r="AO4" s="62" t="s">
        <v>96</v>
      </c>
      <c r="AP4" s="62" t="s">
        <v>96</v>
      </c>
      <c r="AQ4" s="62" t="s">
        <v>96</v>
      </c>
      <c r="AR4" s="62" t="s">
        <v>96</v>
      </c>
      <c r="AS4" s="62" t="s">
        <v>96</v>
      </c>
      <c r="AT4" s="62" t="s">
        <v>96</v>
      </c>
      <c r="AU4" s="62" t="s">
        <v>96</v>
      </c>
      <c r="AV4" s="62" t="s">
        <v>96</v>
      </c>
      <c r="AW4" s="62" t="s">
        <v>96</v>
      </c>
      <c r="AX4" s="62" t="s">
        <v>96</v>
      </c>
      <c r="AY4" s="62" t="s">
        <v>96</v>
      </c>
      <c r="AZ4" s="62" t="s">
        <v>96</v>
      </c>
      <c r="BA4" s="62" t="s">
        <v>96</v>
      </c>
      <c r="BB4" s="62" t="s">
        <v>96</v>
      </c>
      <c r="BC4" s="62" t="s">
        <v>96</v>
      </c>
      <c r="BD4" s="62"/>
      <c r="BE4" s="323"/>
      <c r="BF4" s="323"/>
      <c r="BG4" s="323"/>
    </row>
    <row r="5" spans="1:59" ht="24" customHeight="1" x14ac:dyDescent="0.15">
      <c r="B5" s="352"/>
      <c r="C5" s="349"/>
      <c r="D5" s="324"/>
      <c r="E5" s="91" t="s">
        <v>356</v>
      </c>
      <c r="F5" s="92">
        <v>110</v>
      </c>
      <c r="G5" s="92">
        <v>120</v>
      </c>
      <c r="H5" s="92">
        <v>130</v>
      </c>
      <c r="I5" s="92">
        <v>140</v>
      </c>
      <c r="J5" s="92">
        <v>150</v>
      </c>
      <c r="K5" s="92">
        <v>160</v>
      </c>
      <c r="L5" s="92">
        <v>170</v>
      </c>
      <c r="M5" s="92">
        <v>180</v>
      </c>
      <c r="N5" s="92">
        <v>190</v>
      </c>
      <c r="O5" s="92">
        <v>200</v>
      </c>
      <c r="P5" s="92">
        <v>210</v>
      </c>
      <c r="Q5" s="92">
        <v>220</v>
      </c>
      <c r="R5" s="92">
        <v>230</v>
      </c>
      <c r="S5" s="92">
        <v>240</v>
      </c>
      <c r="T5" s="92">
        <v>250</v>
      </c>
      <c r="U5" s="92">
        <v>260</v>
      </c>
      <c r="V5" s="92">
        <v>270</v>
      </c>
      <c r="W5" s="92">
        <v>280</v>
      </c>
      <c r="X5" s="92">
        <v>290</v>
      </c>
      <c r="Y5" s="92">
        <v>300</v>
      </c>
      <c r="Z5" s="92">
        <v>310</v>
      </c>
      <c r="AA5" s="92">
        <v>320</v>
      </c>
      <c r="AB5" s="92">
        <v>330</v>
      </c>
      <c r="AC5" s="92">
        <v>340</v>
      </c>
      <c r="AD5" s="92">
        <v>350</v>
      </c>
      <c r="AE5" s="92">
        <v>360</v>
      </c>
      <c r="AF5" s="92">
        <v>370</v>
      </c>
      <c r="AG5" s="92">
        <v>380</v>
      </c>
      <c r="AH5" s="92">
        <v>390</v>
      </c>
      <c r="AI5" s="92">
        <v>400</v>
      </c>
      <c r="AJ5" s="92">
        <v>410</v>
      </c>
      <c r="AK5" s="92">
        <v>420</v>
      </c>
      <c r="AL5" s="92">
        <v>430</v>
      </c>
      <c r="AM5" s="92">
        <v>440</v>
      </c>
      <c r="AN5" s="92">
        <v>450</v>
      </c>
      <c r="AO5" s="92">
        <v>460</v>
      </c>
      <c r="AP5" s="92">
        <v>470</v>
      </c>
      <c r="AQ5" s="92">
        <v>480</v>
      </c>
      <c r="AR5" s="92">
        <v>490</v>
      </c>
      <c r="AS5" s="92">
        <v>500</v>
      </c>
      <c r="AT5" s="92">
        <v>510</v>
      </c>
      <c r="AU5" s="92">
        <v>520</v>
      </c>
      <c r="AV5" s="92">
        <v>530</v>
      </c>
      <c r="AW5" s="92">
        <v>540</v>
      </c>
      <c r="AX5" s="92">
        <v>550</v>
      </c>
      <c r="AY5" s="92">
        <v>560</v>
      </c>
      <c r="AZ5" s="92">
        <v>570</v>
      </c>
      <c r="BA5" s="92">
        <v>580</v>
      </c>
      <c r="BB5" s="92">
        <v>590</v>
      </c>
      <c r="BC5" s="92">
        <v>600</v>
      </c>
      <c r="BD5" s="66"/>
      <c r="BE5" s="66" t="s">
        <v>163</v>
      </c>
      <c r="BF5" s="66" t="s">
        <v>163</v>
      </c>
      <c r="BG5" s="66" t="s">
        <v>163</v>
      </c>
    </row>
    <row r="6" spans="1:59" ht="12" customHeight="1" x14ac:dyDescent="0.15">
      <c r="B6" s="315" t="s">
        <v>0</v>
      </c>
      <c r="C6" s="267"/>
      <c r="D6" s="6">
        <v>10161</v>
      </c>
      <c r="E6" s="6">
        <v>677</v>
      </c>
      <c r="F6" s="6">
        <v>241</v>
      </c>
      <c r="G6" s="6">
        <v>232</v>
      </c>
      <c r="H6" s="6">
        <v>183</v>
      </c>
      <c r="I6" s="6">
        <v>277</v>
      </c>
      <c r="J6" s="6">
        <v>273</v>
      </c>
      <c r="K6" s="6">
        <v>274</v>
      </c>
      <c r="L6" s="6">
        <v>397</v>
      </c>
      <c r="M6" s="6">
        <v>283</v>
      </c>
      <c r="N6" s="6">
        <v>294</v>
      </c>
      <c r="O6" s="6">
        <v>325</v>
      </c>
      <c r="P6" s="6">
        <v>347</v>
      </c>
      <c r="Q6" s="6">
        <v>301</v>
      </c>
      <c r="R6" s="6">
        <v>297</v>
      </c>
      <c r="S6" s="6">
        <v>331</v>
      </c>
      <c r="T6" s="6">
        <v>282</v>
      </c>
      <c r="U6" s="6">
        <v>257</v>
      </c>
      <c r="V6" s="6">
        <v>262</v>
      </c>
      <c r="W6" s="6">
        <v>226</v>
      </c>
      <c r="X6" s="6">
        <v>217</v>
      </c>
      <c r="Y6" s="6">
        <v>209</v>
      </c>
      <c r="Z6" s="6">
        <v>238</v>
      </c>
      <c r="AA6" s="6">
        <v>198</v>
      </c>
      <c r="AB6" s="6">
        <v>195</v>
      </c>
      <c r="AC6" s="6">
        <v>233</v>
      </c>
      <c r="AD6" s="6">
        <v>152</v>
      </c>
      <c r="AE6" s="6">
        <v>143</v>
      </c>
      <c r="AF6" s="6">
        <v>139</v>
      </c>
      <c r="AG6" s="6">
        <v>137</v>
      </c>
      <c r="AH6" s="6">
        <v>128</v>
      </c>
      <c r="AI6" s="6">
        <v>126</v>
      </c>
      <c r="AJ6" s="6">
        <v>127</v>
      </c>
      <c r="AK6" s="6">
        <v>113</v>
      </c>
      <c r="AL6" s="6">
        <v>110</v>
      </c>
      <c r="AM6" s="6">
        <v>91</v>
      </c>
      <c r="AN6" s="6">
        <v>77</v>
      </c>
      <c r="AO6" s="6">
        <v>85</v>
      </c>
      <c r="AP6" s="6">
        <v>70</v>
      </c>
      <c r="AQ6" s="6">
        <v>77</v>
      </c>
      <c r="AR6" s="6">
        <v>90</v>
      </c>
      <c r="AS6" s="6">
        <v>218</v>
      </c>
      <c r="AT6" s="6">
        <v>83</v>
      </c>
      <c r="AU6" s="6">
        <v>46</v>
      </c>
      <c r="AV6" s="6">
        <v>43</v>
      </c>
      <c r="AW6" s="6">
        <v>40</v>
      </c>
      <c r="AX6" s="6">
        <v>42</v>
      </c>
      <c r="AY6" s="6">
        <v>39</v>
      </c>
      <c r="AZ6" s="6">
        <v>25</v>
      </c>
      <c r="BA6" s="6">
        <v>33</v>
      </c>
      <c r="BB6" s="6">
        <v>36</v>
      </c>
      <c r="BC6" s="6">
        <v>28</v>
      </c>
      <c r="BD6" s="6">
        <v>814</v>
      </c>
      <c r="BE6" s="43">
        <v>252.4</v>
      </c>
      <c r="BF6" s="8">
        <v>315.60000000000002</v>
      </c>
      <c r="BG6" s="8">
        <v>263.7</v>
      </c>
    </row>
    <row r="7" spans="1:59" ht="12" customHeight="1" x14ac:dyDescent="0.15">
      <c r="A7" s="32"/>
      <c r="B7" s="319" t="s">
        <v>1</v>
      </c>
      <c r="C7" s="246"/>
      <c r="D7" s="81">
        <v>4709</v>
      </c>
      <c r="E7" s="42">
        <v>609</v>
      </c>
      <c r="F7" s="42">
        <v>195</v>
      </c>
      <c r="G7" s="42">
        <v>178</v>
      </c>
      <c r="H7" s="42">
        <v>140</v>
      </c>
      <c r="I7" s="42">
        <v>206</v>
      </c>
      <c r="J7" s="42">
        <v>182</v>
      </c>
      <c r="K7" s="42">
        <v>168</v>
      </c>
      <c r="L7" s="42">
        <v>232</v>
      </c>
      <c r="M7" s="42">
        <v>160</v>
      </c>
      <c r="N7" s="42">
        <v>152</v>
      </c>
      <c r="O7" s="42">
        <v>181</v>
      </c>
      <c r="P7" s="42">
        <v>158</v>
      </c>
      <c r="Q7" s="42">
        <v>122</v>
      </c>
      <c r="R7" s="42">
        <v>134</v>
      </c>
      <c r="S7" s="42">
        <v>148</v>
      </c>
      <c r="T7" s="42">
        <v>105</v>
      </c>
      <c r="U7" s="42">
        <v>107</v>
      </c>
      <c r="V7" s="42">
        <v>82</v>
      </c>
      <c r="W7" s="42">
        <v>71</v>
      </c>
      <c r="X7" s="42">
        <v>89</v>
      </c>
      <c r="Y7" s="42">
        <v>98</v>
      </c>
      <c r="Z7" s="42">
        <v>101</v>
      </c>
      <c r="AA7" s="42">
        <v>75</v>
      </c>
      <c r="AB7" s="42">
        <v>63</v>
      </c>
      <c r="AC7" s="42">
        <v>87</v>
      </c>
      <c r="AD7" s="42">
        <v>45</v>
      </c>
      <c r="AE7" s="42">
        <v>45</v>
      </c>
      <c r="AF7" s="42">
        <v>43</v>
      </c>
      <c r="AG7" s="42">
        <v>48</v>
      </c>
      <c r="AH7" s="42">
        <v>36</v>
      </c>
      <c r="AI7" s="42">
        <v>38</v>
      </c>
      <c r="AJ7" s="42">
        <v>39</v>
      </c>
      <c r="AK7" s="42">
        <v>38</v>
      </c>
      <c r="AL7" s="42">
        <v>29</v>
      </c>
      <c r="AM7" s="42">
        <v>28</v>
      </c>
      <c r="AN7" s="42">
        <v>13</v>
      </c>
      <c r="AO7" s="42">
        <v>30</v>
      </c>
      <c r="AP7" s="42">
        <v>11</v>
      </c>
      <c r="AQ7" s="42">
        <v>20</v>
      </c>
      <c r="AR7" s="42">
        <v>26</v>
      </c>
      <c r="AS7" s="42">
        <v>63</v>
      </c>
      <c r="AT7" s="42">
        <v>20</v>
      </c>
      <c r="AU7" s="42">
        <v>14</v>
      </c>
      <c r="AV7" s="42">
        <v>10</v>
      </c>
      <c r="AW7" s="42">
        <v>5</v>
      </c>
      <c r="AX7" s="42">
        <v>8</v>
      </c>
      <c r="AY7" s="42">
        <v>10</v>
      </c>
      <c r="AZ7" s="42">
        <v>9</v>
      </c>
      <c r="BA7" s="42">
        <v>8</v>
      </c>
      <c r="BB7" s="42">
        <v>10</v>
      </c>
      <c r="BC7" s="42">
        <v>9</v>
      </c>
      <c r="BD7" s="42">
        <v>211</v>
      </c>
      <c r="BE7" s="43">
        <v>198.1</v>
      </c>
      <c r="BF7" s="44">
        <v>247.6</v>
      </c>
      <c r="BG7" s="44">
        <v>204.9</v>
      </c>
    </row>
    <row r="8" spans="1:59" ht="12" customHeight="1" x14ac:dyDescent="0.15">
      <c r="B8" s="67"/>
      <c r="C8" s="18" t="s">
        <v>65</v>
      </c>
      <c r="D8" s="71">
        <v>2280</v>
      </c>
      <c r="E8" s="10">
        <v>390</v>
      </c>
      <c r="F8" s="10">
        <v>132</v>
      </c>
      <c r="G8" s="10">
        <v>108</v>
      </c>
      <c r="H8" s="10">
        <v>82</v>
      </c>
      <c r="I8" s="10">
        <v>127</v>
      </c>
      <c r="J8" s="10">
        <v>97</v>
      </c>
      <c r="K8" s="10">
        <v>96</v>
      </c>
      <c r="L8" s="10">
        <v>118</v>
      </c>
      <c r="M8" s="10">
        <v>78</v>
      </c>
      <c r="N8" s="10">
        <v>73</v>
      </c>
      <c r="O8" s="10">
        <v>73</v>
      </c>
      <c r="P8" s="10">
        <v>51</v>
      </c>
      <c r="Q8" s="10">
        <v>55</v>
      </c>
      <c r="R8" s="10">
        <v>58</v>
      </c>
      <c r="S8" s="10">
        <v>56</v>
      </c>
      <c r="T8" s="10">
        <v>43</v>
      </c>
      <c r="U8" s="10">
        <v>34</v>
      </c>
      <c r="V8" s="10">
        <v>31</v>
      </c>
      <c r="W8" s="10">
        <v>31</v>
      </c>
      <c r="X8" s="10">
        <v>32</v>
      </c>
      <c r="Y8" s="10">
        <v>28</v>
      </c>
      <c r="Z8" s="10">
        <v>49</v>
      </c>
      <c r="AA8" s="10">
        <v>30</v>
      </c>
      <c r="AB8" s="10">
        <v>21</v>
      </c>
      <c r="AC8" s="10">
        <v>33</v>
      </c>
      <c r="AD8" s="10">
        <v>13</v>
      </c>
      <c r="AE8" s="10">
        <v>20</v>
      </c>
      <c r="AF8" s="10">
        <v>13</v>
      </c>
      <c r="AG8" s="10">
        <v>14</v>
      </c>
      <c r="AH8" s="10">
        <v>16</v>
      </c>
      <c r="AI8" s="10">
        <v>19</v>
      </c>
      <c r="AJ8" s="10">
        <v>16</v>
      </c>
      <c r="AK8" s="10">
        <v>18</v>
      </c>
      <c r="AL8" s="10">
        <v>15</v>
      </c>
      <c r="AM8" s="10">
        <v>7</v>
      </c>
      <c r="AN8" s="10">
        <v>6</v>
      </c>
      <c r="AO8" s="10">
        <v>15</v>
      </c>
      <c r="AP8" s="10">
        <v>4</v>
      </c>
      <c r="AQ8" s="10">
        <v>7</v>
      </c>
      <c r="AR8" s="10">
        <v>9</v>
      </c>
      <c r="AS8" s="10">
        <v>31</v>
      </c>
      <c r="AT8" s="10">
        <v>11</v>
      </c>
      <c r="AU8" s="10">
        <v>4</v>
      </c>
      <c r="AV8" s="10">
        <v>2</v>
      </c>
      <c r="AW8" s="10">
        <v>3</v>
      </c>
      <c r="AX8" s="10">
        <v>3</v>
      </c>
      <c r="AY8" s="10">
        <v>3</v>
      </c>
      <c r="AZ8" s="10">
        <v>2</v>
      </c>
      <c r="BA8" s="10">
        <v>4</v>
      </c>
      <c r="BB8" s="10">
        <v>3</v>
      </c>
      <c r="BC8" s="10">
        <v>4</v>
      </c>
      <c r="BD8" s="10">
        <v>92</v>
      </c>
      <c r="BE8" s="40">
        <v>168.7</v>
      </c>
      <c r="BF8" s="11">
        <v>227.1</v>
      </c>
      <c r="BG8" s="11">
        <v>202.6</v>
      </c>
    </row>
    <row r="9" spans="1:59" ht="12" customHeight="1" x14ac:dyDescent="0.15">
      <c r="B9" s="67"/>
      <c r="C9" s="18" t="s">
        <v>66</v>
      </c>
      <c r="D9" s="71">
        <v>1219</v>
      </c>
      <c r="E9" s="10">
        <v>181</v>
      </c>
      <c r="F9" s="10">
        <v>40</v>
      </c>
      <c r="G9" s="10">
        <v>44</v>
      </c>
      <c r="H9" s="10">
        <v>42</v>
      </c>
      <c r="I9" s="10">
        <v>43</v>
      </c>
      <c r="J9" s="10">
        <v>52</v>
      </c>
      <c r="K9" s="10">
        <v>46</v>
      </c>
      <c r="L9" s="10">
        <v>53</v>
      </c>
      <c r="M9" s="10">
        <v>48</v>
      </c>
      <c r="N9" s="10">
        <v>41</v>
      </c>
      <c r="O9" s="10">
        <v>56</v>
      </c>
      <c r="P9" s="10">
        <v>52</v>
      </c>
      <c r="Q9" s="10">
        <v>32</v>
      </c>
      <c r="R9" s="10">
        <v>33</v>
      </c>
      <c r="S9" s="10">
        <v>38</v>
      </c>
      <c r="T9" s="10">
        <v>23</v>
      </c>
      <c r="U9" s="10">
        <v>28</v>
      </c>
      <c r="V9" s="10">
        <v>19</v>
      </c>
      <c r="W9" s="10">
        <v>19</v>
      </c>
      <c r="X9" s="10">
        <v>23</v>
      </c>
      <c r="Y9" s="10">
        <v>26</v>
      </c>
      <c r="Z9" s="10">
        <v>17</v>
      </c>
      <c r="AA9" s="10">
        <v>21</v>
      </c>
      <c r="AB9" s="10">
        <v>14</v>
      </c>
      <c r="AC9" s="10">
        <v>23</v>
      </c>
      <c r="AD9" s="10">
        <v>12</v>
      </c>
      <c r="AE9" s="10">
        <v>12</v>
      </c>
      <c r="AF9" s="10">
        <v>13</v>
      </c>
      <c r="AG9" s="10">
        <v>13</v>
      </c>
      <c r="AH9" s="10">
        <v>7</v>
      </c>
      <c r="AI9" s="10">
        <v>5</v>
      </c>
      <c r="AJ9" s="10">
        <v>8</v>
      </c>
      <c r="AK9" s="10">
        <v>10</v>
      </c>
      <c r="AL9" s="10">
        <v>5</v>
      </c>
      <c r="AM9" s="10">
        <v>11</v>
      </c>
      <c r="AN9" s="10">
        <v>4</v>
      </c>
      <c r="AO9" s="10">
        <v>8</v>
      </c>
      <c r="AP9" s="10">
        <v>1</v>
      </c>
      <c r="AQ9" s="10">
        <v>5</v>
      </c>
      <c r="AR9" s="10">
        <v>8</v>
      </c>
      <c r="AS9" s="10">
        <v>10</v>
      </c>
      <c r="AT9" s="10">
        <v>4</v>
      </c>
      <c r="AU9" s="10">
        <v>3</v>
      </c>
      <c r="AV9" s="10">
        <v>4</v>
      </c>
      <c r="AW9" s="10">
        <v>0</v>
      </c>
      <c r="AX9" s="10">
        <v>2</v>
      </c>
      <c r="AY9" s="10">
        <v>2</v>
      </c>
      <c r="AZ9" s="10">
        <v>4</v>
      </c>
      <c r="BA9" s="10">
        <v>2</v>
      </c>
      <c r="BB9" s="10">
        <v>4</v>
      </c>
      <c r="BC9" s="10">
        <v>1</v>
      </c>
      <c r="BD9" s="10">
        <v>47</v>
      </c>
      <c r="BE9" s="40">
        <v>193</v>
      </c>
      <c r="BF9" s="11">
        <v>234.6</v>
      </c>
      <c r="BG9" s="11">
        <v>166.4</v>
      </c>
    </row>
    <row r="10" spans="1:59" ht="12" customHeight="1" x14ac:dyDescent="0.15">
      <c r="B10" s="67"/>
      <c r="C10" s="18" t="s">
        <v>67</v>
      </c>
      <c r="D10" s="71">
        <v>1210</v>
      </c>
      <c r="E10" s="10">
        <v>38</v>
      </c>
      <c r="F10" s="10">
        <v>23</v>
      </c>
      <c r="G10" s="10">
        <v>26</v>
      </c>
      <c r="H10" s="10">
        <v>16</v>
      </c>
      <c r="I10" s="10">
        <v>36</v>
      </c>
      <c r="J10" s="10">
        <v>33</v>
      </c>
      <c r="K10" s="10">
        <v>26</v>
      </c>
      <c r="L10" s="10">
        <v>61</v>
      </c>
      <c r="M10" s="10">
        <v>34</v>
      </c>
      <c r="N10" s="10">
        <v>38</v>
      </c>
      <c r="O10" s="10">
        <v>52</v>
      </c>
      <c r="P10" s="10">
        <v>55</v>
      </c>
      <c r="Q10" s="10">
        <v>35</v>
      </c>
      <c r="R10" s="10">
        <v>43</v>
      </c>
      <c r="S10" s="10">
        <v>54</v>
      </c>
      <c r="T10" s="10">
        <v>39</v>
      </c>
      <c r="U10" s="10">
        <v>45</v>
      </c>
      <c r="V10" s="10">
        <v>32</v>
      </c>
      <c r="W10" s="10">
        <v>21</v>
      </c>
      <c r="X10" s="10">
        <v>34</v>
      </c>
      <c r="Y10" s="10">
        <v>44</v>
      </c>
      <c r="Z10" s="10">
        <v>35</v>
      </c>
      <c r="AA10" s="10">
        <v>24</v>
      </c>
      <c r="AB10" s="10">
        <v>28</v>
      </c>
      <c r="AC10" s="10">
        <v>31</v>
      </c>
      <c r="AD10" s="10">
        <v>20</v>
      </c>
      <c r="AE10" s="10">
        <v>13</v>
      </c>
      <c r="AF10" s="10">
        <v>17</v>
      </c>
      <c r="AG10" s="10">
        <v>21</v>
      </c>
      <c r="AH10" s="10">
        <v>13</v>
      </c>
      <c r="AI10" s="10">
        <v>14</v>
      </c>
      <c r="AJ10" s="10">
        <v>15</v>
      </c>
      <c r="AK10" s="10">
        <v>10</v>
      </c>
      <c r="AL10" s="10">
        <v>9</v>
      </c>
      <c r="AM10" s="10">
        <v>10</v>
      </c>
      <c r="AN10" s="10">
        <v>3</v>
      </c>
      <c r="AO10" s="10">
        <v>7</v>
      </c>
      <c r="AP10" s="10">
        <v>6</v>
      </c>
      <c r="AQ10" s="10">
        <v>8</v>
      </c>
      <c r="AR10" s="10">
        <v>9</v>
      </c>
      <c r="AS10" s="10">
        <v>22</v>
      </c>
      <c r="AT10" s="10">
        <v>5</v>
      </c>
      <c r="AU10" s="10">
        <v>7</v>
      </c>
      <c r="AV10" s="10">
        <v>4</v>
      </c>
      <c r="AW10" s="10">
        <v>2</v>
      </c>
      <c r="AX10" s="10">
        <v>3</v>
      </c>
      <c r="AY10" s="10">
        <v>5</v>
      </c>
      <c r="AZ10" s="10">
        <v>3</v>
      </c>
      <c r="BA10" s="10">
        <v>2</v>
      </c>
      <c r="BB10" s="10">
        <v>3</v>
      </c>
      <c r="BC10" s="10">
        <v>4</v>
      </c>
      <c r="BD10" s="10">
        <v>72</v>
      </c>
      <c r="BE10" s="40">
        <v>249.5</v>
      </c>
      <c r="BF10" s="11">
        <v>299.10000000000002</v>
      </c>
      <c r="BG10" s="11">
        <v>233.5</v>
      </c>
    </row>
    <row r="11" spans="1:59" ht="12" customHeight="1" x14ac:dyDescent="0.15">
      <c r="B11" s="320" t="s">
        <v>5</v>
      </c>
      <c r="C11" s="269"/>
      <c r="D11" s="74">
        <v>5452</v>
      </c>
      <c r="E11" s="7">
        <v>68</v>
      </c>
      <c r="F11" s="7">
        <v>46</v>
      </c>
      <c r="G11" s="7">
        <v>54</v>
      </c>
      <c r="H11" s="7">
        <v>43</v>
      </c>
      <c r="I11" s="7">
        <v>71</v>
      </c>
      <c r="J11" s="7">
        <v>91</v>
      </c>
      <c r="K11" s="7">
        <v>106</v>
      </c>
      <c r="L11" s="7">
        <v>165</v>
      </c>
      <c r="M11" s="7">
        <v>123</v>
      </c>
      <c r="N11" s="7">
        <v>142</v>
      </c>
      <c r="O11" s="7">
        <v>144</v>
      </c>
      <c r="P11" s="7">
        <v>189</v>
      </c>
      <c r="Q11" s="7">
        <v>179</v>
      </c>
      <c r="R11" s="7">
        <v>163</v>
      </c>
      <c r="S11" s="7">
        <v>183</v>
      </c>
      <c r="T11" s="7">
        <v>177</v>
      </c>
      <c r="U11" s="7">
        <v>150</v>
      </c>
      <c r="V11" s="7">
        <v>180</v>
      </c>
      <c r="W11" s="7">
        <v>155</v>
      </c>
      <c r="X11" s="7">
        <v>128</v>
      </c>
      <c r="Y11" s="7">
        <v>111</v>
      </c>
      <c r="Z11" s="7">
        <v>137</v>
      </c>
      <c r="AA11" s="7">
        <v>123</v>
      </c>
      <c r="AB11" s="7">
        <v>132</v>
      </c>
      <c r="AC11" s="7">
        <v>146</v>
      </c>
      <c r="AD11" s="7">
        <v>107</v>
      </c>
      <c r="AE11" s="7">
        <v>98</v>
      </c>
      <c r="AF11" s="7">
        <v>96</v>
      </c>
      <c r="AG11" s="7">
        <v>89</v>
      </c>
      <c r="AH11" s="7">
        <v>92</v>
      </c>
      <c r="AI11" s="7">
        <v>88</v>
      </c>
      <c r="AJ11" s="7">
        <v>88</v>
      </c>
      <c r="AK11" s="7">
        <v>75</v>
      </c>
      <c r="AL11" s="7">
        <v>81</v>
      </c>
      <c r="AM11" s="7">
        <v>63</v>
      </c>
      <c r="AN11" s="7">
        <v>64</v>
      </c>
      <c r="AO11" s="7">
        <v>55</v>
      </c>
      <c r="AP11" s="7">
        <v>59</v>
      </c>
      <c r="AQ11" s="7">
        <v>57</v>
      </c>
      <c r="AR11" s="7">
        <v>64</v>
      </c>
      <c r="AS11" s="7">
        <v>155</v>
      </c>
      <c r="AT11" s="7">
        <v>63</v>
      </c>
      <c r="AU11" s="7">
        <v>32</v>
      </c>
      <c r="AV11" s="7">
        <v>33</v>
      </c>
      <c r="AW11" s="7">
        <v>35</v>
      </c>
      <c r="AX11" s="7">
        <v>34</v>
      </c>
      <c r="AY11" s="7">
        <v>29</v>
      </c>
      <c r="AZ11" s="7">
        <v>16</v>
      </c>
      <c r="BA11" s="7">
        <v>25</v>
      </c>
      <c r="BB11" s="7">
        <v>26</v>
      </c>
      <c r="BC11" s="7">
        <v>19</v>
      </c>
      <c r="BD11" s="7">
        <v>603</v>
      </c>
      <c r="BE11" s="45">
        <v>303.60000000000002</v>
      </c>
      <c r="BF11" s="9">
        <v>374.3</v>
      </c>
      <c r="BG11" s="9">
        <v>293.2</v>
      </c>
    </row>
    <row r="12" spans="1:59" ht="12" customHeight="1" x14ac:dyDescent="0.15">
      <c r="B12" s="319" t="s">
        <v>74</v>
      </c>
      <c r="C12" s="246"/>
      <c r="D12" s="6">
        <v>263</v>
      </c>
      <c r="E12" s="6">
        <v>1</v>
      </c>
      <c r="F12" s="6">
        <v>1</v>
      </c>
      <c r="G12" s="6">
        <v>4</v>
      </c>
      <c r="H12" s="6">
        <v>3</v>
      </c>
      <c r="I12" s="6">
        <v>3</v>
      </c>
      <c r="J12" s="6">
        <v>7</v>
      </c>
      <c r="K12" s="6">
        <v>5</v>
      </c>
      <c r="L12" s="6">
        <v>9</v>
      </c>
      <c r="M12" s="6">
        <v>4</v>
      </c>
      <c r="N12" s="6">
        <v>4</v>
      </c>
      <c r="O12" s="6">
        <v>10</v>
      </c>
      <c r="P12" s="6">
        <v>10</v>
      </c>
      <c r="Q12" s="6">
        <v>13</v>
      </c>
      <c r="R12" s="6">
        <v>11</v>
      </c>
      <c r="S12" s="6">
        <v>6</v>
      </c>
      <c r="T12" s="6">
        <v>9</v>
      </c>
      <c r="U12" s="6">
        <v>10</v>
      </c>
      <c r="V12" s="6">
        <v>10</v>
      </c>
      <c r="W12" s="6">
        <v>6</v>
      </c>
      <c r="X12" s="6">
        <v>9</v>
      </c>
      <c r="Y12" s="6">
        <v>4</v>
      </c>
      <c r="Z12" s="6">
        <v>4</v>
      </c>
      <c r="AA12" s="6">
        <v>3</v>
      </c>
      <c r="AB12" s="6">
        <v>7</v>
      </c>
      <c r="AC12" s="6">
        <v>11</v>
      </c>
      <c r="AD12" s="6">
        <v>4</v>
      </c>
      <c r="AE12" s="6">
        <v>8</v>
      </c>
      <c r="AF12" s="6">
        <v>6</v>
      </c>
      <c r="AG12" s="6">
        <v>3</v>
      </c>
      <c r="AH12" s="6">
        <v>3</v>
      </c>
      <c r="AI12" s="6">
        <v>7</v>
      </c>
      <c r="AJ12" s="6">
        <v>1</v>
      </c>
      <c r="AK12" s="6">
        <v>0</v>
      </c>
      <c r="AL12" s="6">
        <v>2</v>
      </c>
      <c r="AM12" s="6">
        <v>3</v>
      </c>
      <c r="AN12" s="6">
        <v>1</v>
      </c>
      <c r="AO12" s="6">
        <v>2</v>
      </c>
      <c r="AP12" s="6">
        <v>1</v>
      </c>
      <c r="AQ12" s="6">
        <v>4</v>
      </c>
      <c r="AR12" s="6">
        <v>3</v>
      </c>
      <c r="AS12" s="6">
        <v>1</v>
      </c>
      <c r="AT12" s="6">
        <v>2</v>
      </c>
      <c r="AU12" s="6">
        <v>4</v>
      </c>
      <c r="AV12" s="6">
        <v>0</v>
      </c>
      <c r="AW12" s="6">
        <v>3</v>
      </c>
      <c r="AX12" s="6">
        <v>2</v>
      </c>
      <c r="AY12" s="6">
        <v>0</v>
      </c>
      <c r="AZ12" s="6">
        <v>1</v>
      </c>
      <c r="BA12" s="6">
        <v>0</v>
      </c>
      <c r="BB12" s="6">
        <v>3</v>
      </c>
      <c r="BC12" s="6">
        <v>3</v>
      </c>
      <c r="BD12" s="6">
        <v>32</v>
      </c>
      <c r="BE12" s="40">
        <v>284.2</v>
      </c>
      <c r="BF12" s="8">
        <v>440.4</v>
      </c>
      <c r="BG12" s="8">
        <v>657.4</v>
      </c>
    </row>
    <row r="13" spans="1:59" ht="12" customHeight="1" x14ac:dyDescent="0.15">
      <c r="B13" s="319" t="s">
        <v>75</v>
      </c>
      <c r="C13" s="246"/>
      <c r="D13" s="6">
        <v>1037</v>
      </c>
      <c r="E13" s="6">
        <v>8</v>
      </c>
      <c r="F13" s="6">
        <v>4</v>
      </c>
      <c r="G13" s="6">
        <v>5</v>
      </c>
      <c r="H13" s="6">
        <v>2</v>
      </c>
      <c r="I13" s="6">
        <v>8</v>
      </c>
      <c r="J13" s="6">
        <v>16</v>
      </c>
      <c r="K13" s="6">
        <v>17</v>
      </c>
      <c r="L13" s="6">
        <v>25</v>
      </c>
      <c r="M13" s="6">
        <v>21</v>
      </c>
      <c r="N13" s="6">
        <v>23</v>
      </c>
      <c r="O13" s="6">
        <v>25</v>
      </c>
      <c r="P13" s="6">
        <v>35</v>
      </c>
      <c r="Q13" s="6">
        <v>44</v>
      </c>
      <c r="R13" s="6">
        <v>27</v>
      </c>
      <c r="S13" s="6">
        <v>35</v>
      </c>
      <c r="T13" s="6">
        <v>40</v>
      </c>
      <c r="U13" s="6">
        <v>21</v>
      </c>
      <c r="V13" s="6">
        <v>24</v>
      </c>
      <c r="W13" s="6">
        <v>36</v>
      </c>
      <c r="X13" s="6">
        <v>32</v>
      </c>
      <c r="Y13" s="6">
        <v>22</v>
      </c>
      <c r="Z13" s="6">
        <v>19</v>
      </c>
      <c r="AA13" s="6">
        <v>26</v>
      </c>
      <c r="AB13" s="6">
        <v>29</v>
      </c>
      <c r="AC13" s="6">
        <v>34</v>
      </c>
      <c r="AD13" s="6">
        <v>16</v>
      </c>
      <c r="AE13" s="6">
        <v>21</v>
      </c>
      <c r="AF13" s="6">
        <v>9</v>
      </c>
      <c r="AG13" s="6">
        <v>13</v>
      </c>
      <c r="AH13" s="6">
        <v>23</v>
      </c>
      <c r="AI13" s="6">
        <v>15</v>
      </c>
      <c r="AJ13" s="6">
        <v>17</v>
      </c>
      <c r="AK13" s="6">
        <v>16</v>
      </c>
      <c r="AL13" s="6">
        <v>16</v>
      </c>
      <c r="AM13" s="6">
        <v>10</v>
      </c>
      <c r="AN13" s="6">
        <v>10</v>
      </c>
      <c r="AO13" s="6">
        <v>9</v>
      </c>
      <c r="AP13" s="6">
        <v>12</v>
      </c>
      <c r="AQ13" s="6">
        <v>6</v>
      </c>
      <c r="AR13" s="6">
        <v>13</v>
      </c>
      <c r="AS13" s="6">
        <v>19</v>
      </c>
      <c r="AT13" s="6">
        <v>3</v>
      </c>
      <c r="AU13" s="6">
        <v>11</v>
      </c>
      <c r="AV13" s="6">
        <v>10</v>
      </c>
      <c r="AW13" s="6">
        <v>5</v>
      </c>
      <c r="AX13" s="6">
        <v>11</v>
      </c>
      <c r="AY13" s="6">
        <v>10</v>
      </c>
      <c r="AZ13" s="6">
        <v>3</v>
      </c>
      <c r="BA13" s="6">
        <v>7</v>
      </c>
      <c r="BB13" s="6">
        <v>6</v>
      </c>
      <c r="BC13" s="6">
        <v>2</v>
      </c>
      <c r="BD13" s="6">
        <v>166</v>
      </c>
      <c r="BE13" s="40">
        <v>320.8</v>
      </c>
      <c r="BF13" s="8">
        <v>413.3</v>
      </c>
      <c r="BG13" s="8">
        <v>309.2</v>
      </c>
    </row>
    <row r="14" spans="1:59" ht="12" customHeight="1" x14ac:dyDescent="0.15">
      <c r="B14" s="319" t="s">
        <v>76</v>
      </c>
      <c r="C14" s="246"/>
      <c r="D14" s="6">
        <v>992</v>
      </c>
      <c r="E14" s="6">
        <v>5</v>
      </c>
      <c r="F14" s="6">
        <v>5</v>
      </c>
      <c r="G14" s="6">
        <v>9</v>
      </c>
      <c r="H14" s="6">
        <v>7</v>
      </c>
      <c r="I14" s="6">
        <v>8</v>
      </c>
      <c r="J14" s="6">
        <v>8</v>
      </c>
      <c r="K14" s="6">
        <v>20</v>
      </c>
      <c r="L14" s="6">
        <v>32</v>
      </c>
      <c r="M14" s="6">
        <v>19</v>
      </c>
      <c r="N14" s="6">
        <v>21</v>
      </c>
      <c r="O14" s="6">
        <v>28</v>
      </c>
      <c r="P14" s="6">
        <v>37</v>
      </c>
      <c r="Q14" s="6">
        <v>28</v>
      </c>
      <c r="R14" s="6">
        <v>30</v>
      </c>
      <c r="S14" s="6">
        <v>26</v>
      </c>
      <c r="T14" s="6">
        <v>39</v>
      </c>
      <c r="U14" s="6">
        <v>33</v>
      </c>
      <c r="V14" s="6">
        <v>38</v>
      </c>
      <c r="W14" s="6">
        <v>32</v>
      </c>
      <c r="X14" s="6">
        <v>18</v>
      </c>
      <c r="Y14" s="6">
        <v>26</v>
      </c>
      <c r="Z14" s="6">
        <v>23</v>
      </c>
      <c r="AA14" s="6">
        <v>18</v>
      </c>
      <c r="AB14" s="6">
        <v>20</v>
      </c>
      <c r="AC14" s="6">
        <v>29</v>
      </c>
      <c r="AD14" s="6">
        <v>23</v>
      </c>
      <c r="AE14" s="6">
        <v>13</v>
      </c>
      <c r="AF14" s="6">
        <v>28</v>
      </c>
      <c r="AG14" s="6">
        <v>14</v>
      </c>
      <c r="AH14" s="6">
        <v>18</v>
      </c>
      <c r="AI14" s="6">
        <v>15</v>
      </c>
      <c r="AJ14" s="6">
        <v>18</v>
      </c>
      <c r="AK14" s="6">
        <v>19</v>
      </c>
      <c r="AL14" s="6">
        <v>18</v>
      </c>
      <c r="AM14" s="6">
        <v>12</v>
      </c>
      <c r="AN14" s="6">
        <v>8</v>
      </c>
      <c r="AO14" s="6">
        <v>9</v>
      </c>
      <c r="AP14" s="6">
        <v>10</v>
      </c>
      <c r="AQ14" s="6">
        <v>12</v>
      </c>
      <c r="AR14" s="6">
        <v>12</v>
      </c>
      <c r="AS14" s="6">
        <v>42</v>
      </c>
      <c r="AT14" s="6">
        <v>12</v>
      </c>
      <c r="AU14" s="6">
        <v>5</v>
      </c>
      <c r="AV14" s="6">
        <v>8</v>
      </c>
      <c r="AW14" s="6">
        <v>5</v>
      </c>
      <c r="AX14" s="6">
        <v>7</v>
      </c>
      <c r="AY14" s="6">
        <v>3</v>
      </c>
      <c r="AZ14" s="6">
        <v>4</v>
      </c>
      <c r="BA14" s="6">
        <v>5</v>
      </c>
      <c r="BB14" s="6">
        <v>4</v>
      </c>
      <c r="BC14" s="6">
        <v>7</v>
      </c>
      <c r="BD14" s="6">
        <v>102</v>
      </c>
      <c r="BE14" s="40">
        <v>312.89999999999998</v>
      </c>
      <c r="BF14" s="8">
        <v>386.5</v>
      </c>
      <c r="BG14" s="8">
        <v>299.2</v>
      </c>
    </row>
    <row r="15" spans="1:59" ht="12" customHeight="1" x14ac:dyDescent="0.15">
      <c r="B15" s="319" t="s">
        <v>77</v>
      </c>
      <c r="C15" s="246"/>
      <c r="D15" s="6">
        <v>3288</v>
      </c>
      <c r="E15" s="6">
        <v>398</v>
      </c>
      <c r="F15" s="6">
        <v>142</v>
      </c>
      <c r="G15" s="6">
        <v>117</v>
      </c>
      <c r="H15" s="6">
        <v>93</v>
      </c>
      <c r="I15" s="6">
        <v>142</v>
      </c>
      <c r="J15" s="6">
        <v>115</v>
      </c>
      <c r="K15" s="6">
        <v>114</v>
      </c>
      <c r="L15" s="6">
        <v>150</v>
      </c>
      <c r="M15" s="6">
        <v>99</v>
      </c>
      <c r="N15" s="6">
        <v>93</v>
      </c>
      <c r="O15" s="6">
        <v>97</v>
      </c>
      <c r="P15" s="6">
        <v>92</v>
      </c>
      <c r="Q15" s="6">
        <v>82</v>
      </c>
      <c r="R15" s="6">
        <v>83</v>
      </c>
      <c r="S15" s="6">
        <v>90</v>
      </c>
      <c r="T15" s="6">
        <v>70</v>
      </c>
      <c r="U15" s="6">
        <v>58</v>
      </c>
      <c r="V15" s="6">
        <v>63</v>
      </c>
      <c r="W15" s="6">
        <v>49</v>
      </c>
      <c r="X15" s="6">
        <v>52</v>
      </c>
      <c r="Y15" s="6">
        <v>62</v>
      </c>
      <c r="Z15" s="6">
        <v>72</v>
      </c>
      <c r="AA15" s="6">
        <v>47</v>
      </c>
      <c r="AB15" s="6">
        <v>47</v>
      </c>
      <c r="AC15" s="6">
        <v>59</v>
      </c>
      <c r="AD15" s="6">
        <v>32</v>
      </c>
      <c r="AE15" s="6">
        <v>34</v>
      </c>
      <c r="AF15" s="6">
        <v>27</v>
      </c>
      <c r="AG15" s="6">
        <v>32</v>
      </c>
      <c r="AH15" s="6">
        <v>29</v>
      </c>
      <c r="AI15" s="6">
        <v>32</v>
      </c>
      <c r="AJ15" s="6">
        <v>31</v>
      </c>
      <c r="AK15" s="6">
        <v>29</v>
      </c>
      <c r="AL15" s="6">
        <v>31</v>
      </c>
      <c r="AM15" s="6">
        <v>20</v>
      </c>
      <c r="AN15" s="6">
        <v>16</v>
      </c>
      <c r="AO15" s="6">
        <v>29</v>
      </c>
      <c r="AP15" s="6">
        <v>17</v>
      </c>
      <c r="AQ15" s="6">
        <v>21</v>
      </c>
      <c r="AR15" s="6">
        <v>26</v>
      </c>
      <c r="AS15" s="6">
        <v>78</v>
      </c>
      <c r="AT15" s="6">
        <v>24</v>
      </c>
      <c r="AU15" s="6">
        <v>11</v>
      </c>
      <c r="AV15" s="6">
        <v>9</v>
      </c>
      <c r="AW15" s="6">
        <v>10</v>
      </c>
      <c r="AX15" s="6">
        <v>8</v>
      </c>
      <c r="AY15" s="6">
        <v>7</v>
      </c>
      <c r="AZ15" s="6">
        <v>5</v>
      </c>
      <c r="BA15" s="6">
        <v>6</v>
      </c>
      <c r="BB15" s="6">
        <v>7</v>
      </c>
      <c r="BC15" s="6">
        <v>7</v>
      </c>
      <c r="BD15" s="6">
        <v>224</v>
      </c>
      <c r="BE15" s="40">
        <v>209.1</v>
      </c>
      <c r="BF15" s="8">
        <v>279.39999999999998</v>
      </c>
      <c r="BG15" s="8">
        <v>254.2</v>
      </c>
    </row>
    <row r="16" spans="1:59" ht="12" customHeight="1" x14ac:dyDescent="0.15">
      <c r="B16" s="319" t="s">
        <v>78</v>
      </c>
      <c r="C16" s="246"/>
      <c r="D16" s="6">
        <v>902</v>
      </c>
      <c r="E16" s="6">
        <v>32</v>
      </c>
      <c r="F16" s="6">
        <v>17</v>
      </c>
      <c r="G16" s="6">
        <v>20</v>
      </c>
      <c r="H16" s="6">
        <v>12</v>
      </c>
      <c r="I16" s="6">
        <v>27</v>
      </c>
      <c r="J16" s="6">
        <v>27</v>
      </c>
      <c r="K16" s="6">
        <v>18</v>
      </c>
      <c r="L16" s="6">
        <v>45</v>
      </c>
      <c r="M16" s="6">
        <v>23</v>
      </c>
      <c r="N16" s="6">
        <v>26</v>
      </c>
      <c r="O16" s="6">
        <v>43</v>
      </c>
      <c r="P16" s="6">
        <v>34</v>
      </c>
      <c r="Q16" s="6">
        <v>23</v>
      </c>
      <c r="R16" s="6">
        <v>34</v>
      </c>
      <c r="S16" s="6">
        <v>42</v>
      </c>
      <c r="T16" s="6">
        <v>31</v>
      </c>
      <c r="U16" s="6">
        <v>29</v>
      </c>
      <c r="V16" s="6">
        <v>21</v>
      </c>
      <c r="W16" s="6">
        <v>16</v>
      </c>
      <c r="X16" s="6">
        <v>26</v>
      </c>
      <c r="Y16" s="6">
        <v>24</v>
      </c>
      <c r="Z16" s="6">
        <v>28</v>
      </c>
      <c r="AA16" s="6">
        <v>21</v>
      </c>
      <c r="AB16" s="6">
        <v>22</v>
      </c>
      <c r="AC16" s="6">
        <v>24</v>
      </c>
      <c r="AD16" s="6">
        <v>18</v>
      </c>
      <c r="AE16" s="6">
        <v>12</v>
      </c>
      <c r="AF16" s="6">
        <v>13</v>
      </c>
      <c r="AG16" s="6">
        <v>15</v>
      </c>
      <c r="AH16" s="6">
        <v>10</v>
      </c>
      <c r="AI16" s="6">
        <v>12</v>
      </c>
      <c r="AJ16" s="6">
        <v>12</v>
      </c>
      <c r="AK16" s="6">
        <v>8</v>
      </c>
      <c r="AL16" s="6">
        <v>6</v>
      </c>
      <c r="AM16" s="6">
        <v>9</v>
      </c>
      <c r="AN16" s="6">
        <v>2</v>
      </c>
      <c r="AO16" s="6">
        <v>6</v>
      </c>
      <c r="AP16" s="6">
        <v>4</v>
      </c>
      <c r="AQ16" s="6">
        <v>6</v>
      </c>
      <c r="AR16" s="6">
        <v>8</v>
      </c>
      <c r="AS16" s="6">
        <v>16</v>
      </c>
      <c r="AT16" s="6">
        <v>5</v>
      </c>
      <c r="AU16" s="6">
        <v>4</v>
      </c>
      <c r="AV16" s="6">
        <v>3</v>
      </c>
      <c r="AW16" s="6">
        <v>2</v>
      </c>
      <c r="AX16" s="6">
        <v>3</v>
      </c>
      <c r="AY16" s="6">
        <v>5</v>
      </c>
      <c r="AZ16" s="6">
        <v>3</v>
      </c>
      <c r="BA16" s="6">
        <v>2</v>
      </c>
      <c r="BB16" s="6">
        <v>3</v>
      </c>
      <c r="BC16" s="6">
        <v>3</v>
      </c>
      <c r="BD16" s="6">
        <v>47</v>
      </c>
      <c r="BE16" s="40">
        <v>249.6</v>
      </c>
      <c r="BF16" s="8">
        <v>292.89999999999998</v>
      </c>
      <c r="BG16" s="8">
        <v>185.3</v>
      </c>
    </row>
    <row r="17" spans="2:59" ht="12" customHeight="1" x14ac:dyDescent="0.15">
      <c r="B17" s="319" t="s">
        <v>79</v>
      </c>
      <c r="C17" s="246"/>
      <c r="D17" s="6">
        <v>184</v>
      </c>
      <c r="E17" s="6">
        <v>2</v>
      </c>
      <c r="F17" s="6">
        <v>1</v>
      </c>
      <c r="G17" s="6">
        <v>3</v>
      </c>
      <c r="H17" s="6">
        <v>2</v>
      </c>
      <c r="I17" s="6">
        <v>3</v>
      </c>
      <c r="J17" s="6">
        <v>1</v>
      </c>
      <c r="K17" s="6">
        <v>9</v>
      </c>
      <c r="L17" s="6">
        <v>10</v>
      </c>
      <c r="M17" s="6">
        <v>6</v>
      </c>
      <c r="N17" s="6">
        <v>4</v>
      </c>
      <c r="O17" s="6">
        <v>5</v>
      </c>
      <c r="P17" s="6">
        <v>12</v>
      </c>
      <c r="Q17" s="6">
        <v>6</v>
      </c>
      <c r="R17" s="6">
        <v>7</v>
      </c>
      <c r="S17" s="6">
        <v>9</v>
      </c>
      <c r="T17" s="6">
        <v>5</v>
      </c>
      <c r="U17" s="6">
        <v>9</v>
      </c>
      <c r="V17" s="6">
        <v>7</v>
      </c>
      <c r="W17" s="6">
        <v>3</v>
      </c>
      <c r="X17" s="6">
        <v>4</v>
      </c>
      <c r="Y17" s="6">
        <v>1</v>
      </c>
      <c r="Z17" s="6">
        <v>6</v>
      </c>
      <c r="AA17" s="6">
        <v>6</v>
      </c>
      <c r="AB17" s="6">
        <v>3</v>
      </c>
      <c r="AC17" s="6">
        <v>5</v>
      </c>
      <c r="AD17" s="6">
        <v>2</v>
      </c>
      <c r="AE17" s="6">
        <v>2</v>
      </c>
      <c r="AF17" s="6">
        <v>3</v>
      </c>
      <c r="AG17" s="6">
        <v>3</v>
      </c>
      <c r="AH17" s="6">
        <v>4</v>
      </c>
      <c r="AI17" s="6">
        <v>6</v>
      </c>
      <c r="AJ17" s="6">
        <v>3</v>
      </c>
      <c r="AK17" s="6">
        <v>2</v>
      </c>
      <c r="AL17" s="6">
        <v>1</v>
      </c>
      <c r="AM17" s="6">
        <v>2</v>
      </c>
      <c r="AN17" s="6">
        <v>2</v>
      </c>
      <c r="AO17" s="6">
        <v>0</v>
      </c>
      <c r="AP17" s="6">
        <v>2</v>
      </c>
      <c r="AQ17" s="6">
        <v>0</v>
      </c>
      <c r="AR17" s="6">
        <v>2</v>
      </c>
      <c r="AS17" s="6">
        <v>2</v>
      </c>
      <c r="AT17" s="6">
        <v>2</v>
      </c>
      <c r="AU17" s="6">
        <v>0</v>
      </c>
      <c r="AV17" s="6">
        <v>1</v>
      </c>
      <c r="AW17" s="6">
        <v>0</v>
      </c>
      <c r="AX17" s="6">
        <v>0</v>
      </c>
      <c r="AY17" s="6">
        <v>1</v>
      </c>
      <c r="AZ17" s="6">
        <v>0</v>
      </c>
      <c r="BA17" s="6">
        <v>1</v>
      </c>
      <c r="BB17" s="6">
        <v>0</v>
      </c>
      <c r="BC17" s="6">
        <v>0</v>
      </c>
      <c r="BD17" s="6">
        <v>14</v>
      </c>
      <c r="BE17" s="40">
        <v>257.10000000000002</v>
      </c>
      <c r="BF17" s="8">
        <v>329.2</v>
      </c>
      <c r="BG17" s="8">
        <v>256.2</v>
      </c>
    </row>
    <row r="18" spans="2:59" ht="12" customHeight="1" x14ac:dyDescent="0.15">
      <c r="B18" s="319" t="s">
        <v>80</v>
      </c>
      <c r="C18" s="246"/>
      <c r="D18" s="6">
        <v>1219</v>
      </c>
      <c r="E18" s="6">
        <v>181</v>
      </c>
      <c r="F18" s="6">
        <v>40</v>
      </c>
      <c r="G18" s="6">
        <v>44</v>
      </c>
      <c r="H18" s="6">
        <v>42</v>
      </c>
      <c r="I18" s="6">
        <v>43</v>
      </c>
      <c r="J18" s="6">
        <v>52</v>
      </c>
      <c r="K18" s="6">
        <v>46</v>
      </c>
      <c r="L18" s="6">
        <v>53</v>
      </c>
      <c r="M18" s="6">
        <v>48</v>
      </c>
      <c r="N18" s="6">
        <v>41</v>
      </c>
      <c r="O18" s="6">
        <v>56</v>
      </c>
      <c r="P18" s="6">
        <v>52</v>
      </c>
      <c r="Q18" s="6">
        <v>32</v>
      </c>
      <c r="R18" s="6">
        <v>33</v>
      </c>
      <c r="S18" s="6">
        <v>38</v>
      </c>
      <c r="T18" s="6">
        <v>23</v>
      </c>
      <c r="U18" s="6">
        <v>28</v>
      </c>
      <c r="V18" s="6">
        <v>19</v>
      </c>
      <c r="W18" s="6">
        <v>19</v>
      </c>
      <c r="X18" s="6">
        <v>23</v>
      </c>
      <c r="Y18" s="6">
        <v>26</v>
      </c>
      <c r="Z18" s="6">
        <v>17</v>
      </c>
      <c r="AA18" s="6">
        <v>21</v>
      </c>
      <c r="AB18" s="6">
        <v>14</v>
      </c>
      <c r="AC18" s="6">
        <v>23</v>
      </c>
      <c r="AD18" s="6">
        <v>12</v>
      </c>
      <c r="AE18" s="6">
        <v>12</v>
      </c>
      <c r="AF18" s="6">
        <v>13</v>
      </c>
      <c r="AG18" s="6">
        <v>13</v>
      </c>
      <c r="AH18" s="6">
        <v>7</v>
      </c>
      <c r="AI18" s="6">
        <v>5</v>
      </c>
      <c r="AJ18" s="6">
        <v>8</v>
      </c>
      <c r="AK18" s="6">
        <v>10</v>
      </c>
      <c r="AL18" s="6">
        <v>5</v>
      </c>
      <c r="AM18" s="6">
        <v>11</v>
      </c>
      <c r="AN18" s="6">
        <v>4</v>
      </c>
      <c r="AO18" s="6">
        <v>8</v>
      </c>
      <c r="AP18" s="6">
        <v>1</v>
      </c>
      <c r="AQ18" s="6">
        <v>5</v>
      </c>
      <c r="AR18" s="6">
        <v>8</v>
      </c>
      <c r="AS18" s="6">
        <v>10</v>
      </c>
      <c r="AT18" s="6">
        <v>4</v>
      </c>
      <c r="AU18" s="6">
        <v>3</v>
      </c>
      <c r="AV18" s="6">
        <v>4</v>
      </c>
      <c r="AW18" s="6">
        <v>0</v>
      </c>
      <c r="AX18" s="6">
        <v>2</v>
      </c>
      <c r="AY18" s="6">
        <v>2</v>
      </c>
      <c r="AZ18" s="6">
        <v>4</v>
      </c>
      <c r="BA18" s="6">
        <v>2</v>
      </c>
      <c r="BB18" s="6">
        <v>4</v>
      </c>
      <c r="BC18" s="6">
        <v>1</v>
      </c>
      <c r="BD18" s="6">
        <v>47</v>
      </c>
      <c r="BE18" s="40">
        <v>193</v>
      </c>
      <c r="BF18" s="8">
        <v>234.6</v>
      </c>
      <c r="BG18" s="8">
        <v>166.4</v>
      </c>
    </row>
    <row r="19" spans="2:59" ht="12" customHeight="1" x14ac:dyDescent="0.15">
      <c r="B19" s="319" t="s">
        <v>206</v>
      </c>
      <c r="C19" s="246"/>
      <c r="D19" s="6">
        <v>605</v>
      </c>
      <c r="E19" s="6">
        <v>17</v>
      </c>
      <c r="F19" s="6">
        <v>11</v>
      </c>
      <c r="G19" s="6">
        <v>7</v>
      </c>
      <c r="H19" s="6">
        <v>6</v>
      </c>
      <c r="I19" s="6">
        <v>11</v>
      </c>
      <c r="J19" s="6">
        <v>15</v>
      </c>
      <c r="K19" s="6">
        <v>15</v>
      </c>
      <c r="L19" s="6">
        <v>22</v>
      </c>
      <c r="M19" s="6">
        <v>19</v>
      </c>
      <c r="N19" s="6">
        <v>27</v>
      </c>
      <c r="O19" s="6">
        <v>17</v>
      </c>
      <c r="P19" s="6">
        <v>21</v>
      </c>
      <c r="Q19" s="6">
        <v>17</v>
      </c>
      <c r="R19" s="6">
        <v>22</v>
      </c>
      <c r="S19" s="6">
        <v>28</v>
      </c>
      <c r="T19" s="6">
        <v>11</v>
      </c>
      <c r="U19" s="6">
        <v>16</v>
      </c>
      <c r="V19" s="6">
        <v>23</v>
      </c>
      <c r="W19" s="6">
        <v>21</v>
      </c>
      <c r="X19" s="6">
        <v>16</v>
      </c>
      <c r="Y19" s="6">
        <v>10</v>
      </c>
      <c r="Z19" s="6">
        <v>17</v>
      </c>
      <c r="AA19" s="6">
        <v>13</v>
      </c>
      <c r="AB19" s="6">
        <v>11</v>
      </c>
      <c r="AC19" s="6">
        <v>14</v>
      </c>
      <c r="AD19" s="6">
        <v>11</v>
      </c>
      <c r="AE19" s="6">
        <v>13</v>
      </c>
      <c r="AF19" s="6">
        <v>13</v>
      </c>
      <c r="AG19" s="6">
        <v>10</v>
      </c>
      <c r="AH19" s="6">
        <v>10</v>
      </c>
      <c r="AI19" s="6">
        <v>9</v>
      </c>
      <c r="AJ19" s="6">
        <v>7</v>
      </c>
      <c r="AK19" s="6">
        <v>5</v>
      </c>
      <c r="AL19" s="6">
        <v>5</v>
      </c>
      <c r="AM19" s="6">
        <v>7</v>
      </c>
      <c r="AN19" s="6">
        <v>14</v>
      </c>
      <c r="AO19" s="6">
        <v>4</v>
      </c>
      <c r="AP19" s="6">
        <v>5</v>
      </c>
      <c r="AQ19" s="6">
        <v>8</v>
      </c>
      <c r="AR19" s="6">
        <v>6</v>
      </c>
      <c r="AS19" s="6">
        <v>15</v>
      </c>
      <c r="AT19" s="6">
        <v>5</v>
      </c>
      <c r="AU19" s="6">
        <v>3</v>
      </c>
      <c r="AV19" s="6">
        <v>0</v>
      </c>
      <c r="AW19" s="6">
        <v>3</v>
      </c>
      <c r="AX19" s="6">
        <v>3</v>
      </c>
      <c r="AY19" s="6">
        <v>3</v>
      </c>
      <c r="AZ19" s="6">
        <v>0</v>
      </c>
      <c r="BA19" s="6">
        <v>3</v>
      </c>
      <c r="BB19" s="6">
        <v>3</v>
      </c>
      <c r="BC19" s="6">
        <v>2</v>
      </c>
      <c r="BD19" s="6">
        <v>31</v>
      </c>
      <c r="BE19" s="40">
        <v>268.10000000000002</v>
      </c>
      <c r="BF19" s="8">
        <v>306.60000000000002</v>
      </c>
      <c r="BG19" s="8">
        <v>165.4</v>
      </c>
    </row>
    <row r="20" spans="2:59" ht="12" customHeight="1" x14ac:dyDescent="0.15">
      <c r="B20" s="319" t="s">
        <v>207</v>
      </c>
      <c r="C20" s="246"/>
      <c r="D20" s="6">
        <v>324</v>
      </c>
      <c r="E20" s="6">
        <v>11</v>
      </c>
      <c r="F20" s="6">
        <v>6</v>
      </c>
      <c r="G20" s="6">
        <v>9</v>
      </c>
      <c r="H20" s="6">
        <v>6</v>
      </c>
      <c r="I20" s="6">
        <v>13</v>
      </c>
      <c r="J20" s="6">
        <v>8</v>
      </c>
      <c r="K20" s="6">
        <v>12</v>
      </c>
      <c r="L20" s="6">
        <v>10</v>
      </c>
      <c r="M20" s="6">
        <v>14</v>
      </c>
      <c r="N20" s="6">
        <v>14</v>
      </c>
      <c r="O20" s="6">
        <v>12</v>
      </c>
      <c r="P20" s="6">
        <v>10</v>
      </c>
      <c r="Q20" s="6">
        <v>7</v>
      </c>
      <c r="R20" s="6">
        <v>10</v>
      </c>
      <c r="S20" s="6">
        <v>12</v>
      </c>
      <c r="T20" s="6">
        <v>12</v>
      </c>
      <c r="U20" s="6">
        <v>11</v>
      </c>
      <c r="V20" s="6">
        <v>7</v>
      </c>
      <c r="W20" s="6">
        <v>7</v>
      </c>
      <c r="X20" s="6">
        <v>5</v>
      </c>
      <c r="Y20" s="6">
        <v>9</v>
      </c>
      <c r="Z20" s="6">
        <v>6</v>
      </c>
      <c r="AA20" s="6">
        <v>8</v>
      </c>
      <c r="AB20" s="6">
        <v>7</v>
      </c>
      <c r="AC20" s="6">
        <v>3</v>
      </c>
      <c r="AD20" s="6">
        <v>7</v>
      </c>
      <c r="AE20" s="6">
        <v>3</v>
      </c>
      <c r="AF20" s="6">
        <v>1</v>
      </c>
      <c r="AG20" s="6">
        <v>7</v>
      </c>
      <c r="AH20" s="6">
        <v>3</v>
      </c>
      <c r="AI20" s="6">
        <v>3</v>
      </c>
      <c r="AJ20" s="6">
        <v>5</v>
      </c>
      <c r="AK20" s="6">
        <v>5</v>
      </c>
      <c r="AL20" s="6">
        <v>3</v>
      </c>
      <c r="AM20" s="6">
        <v>4</v>
      </c>
      <c r="AN20" s="6">
        <v>7</v>
      </c>
      <c r="AO20" s="6">
        <v>6</v>
      </c>
      <c r="AP20" s="6">
        <v>5</v>
      </c>
      <c r="AQ20" s="6">
        <v>3</v>
      </c>
      <c r="AR20" s="6">
        <v>1</v>
      </c>
      <c r="AS20" s="6">
        <v>4</v>
      </c>
      <c r="AT20" s="6">
        <v>1</v>
      </c>
      <c r="AU20" s="6">
        <v>0</v>
      </c>
      <c r="AV20" s="6">
        <v>1</v>
      </c>
      <c r="AW20" s="6">
        <v>1</v>
      </c>
      <c r="AX20" s="6">
        <v>0</v>
      </c>
      <c r="AY20" s="6">
        <v>0</v>
      </c>
      <c r="AZ20" s="6">
        <v>1</v>
      </c>
      <c r="BA20" s="6">
        <v>0</v>
      </c>
      <c r="BB20" s="6">
        <v>0</v>
      </c>
      <c r="BC20" s="6">
        <v>0</v>
      </c>
      <c r="BD20" s="6">
        <v>24</v>
      </c>
      <c r="BE20" s="40">
        <v>246.1</v>
      </c>
      <c r="BF20" s="8">
        <v>292.89999999999998</v>
      </c>
      <c r="BG20" s="8">
        <v>171.1</v>
      </c>
    </row>
    <row r="21" spans="2:59" ht="12" customHeight="1" x14ac:dyDescent="0.15">
      <c r="B21" s="319" t="s">
        <v>87</v>
      </c>
      <c r="C21" s="246"/>
      <c r="D21" s="6">
        <v>722</v>
      </c>
      <c r="E21" s="6">
        <v>12</v>
      </c>
      <c r="F21" s="6">
        <v>8</v>
      </c>
      <c r="G21" s="6">
        <v>8</v>
      </c>
      <c r="H21" s="6">
        <v>6</v>
      </c>
      <c r="I21" s="6">
        <v>12</v>
      </c>
      <c r="J21" s="6">
        <v>16</v>
      </c>
      <c r="K21" s="6">
        <v>12</v>
      </c>
      <c r="L21" s="6">
        <v>25</v>
      </c>
      <c r="M21" s="6">
        <v>17</v>
      </c>
      <c r="N21" s="6">
        <v>30</v>
      </c>
      <c r="O21" s="6">
        <v>18</v>
      </c>
      <c r="P21" s="6">
        <v>26</v>
      </c>
      <c r="Q21" s="6">
        <v>29</v>
      </c>
      <c r="R21" s="6">
        <v>26</v>
      </c>
      <c r="S21" s="6">
        <v>25</v>
      </c>
      <c r="T21" s="6">
        <v>20</v>
      </c>
      <c r="U21" s="6">
        <v>26</v>
      </c>
      <c r="V21" s="6">
        <v>31</v>
      </c>
      <c r="W21" s="6">
        <v>27</v>
      </c>
      <c r="X21" s="6">
        <v>14</v>
      </c>
      <c r="Y21" s="6">
        <v>16</v>
      </c>
      <c r="Z21" s="6">
        <v>27</v>
      </c>
      <c r="AA21" s="6">
        <v>19</v>
      </c>
      <c r="AB21" s="6">
        <v>13</v>
      </c>
      <c r="AC21" s="6">
        <v>15</v>
      </c>
      <c r="AD21" s="6">
        <v>14</v>
      </c>
      <c r="AE21" s="6">
        <v>14</v>
      </c>
      <c r="AF21" s="6">
        <v>13</v>
      </c>
      <c r="AG21" s="6">
        <v>15</v>
      </c>
      <c r="AH21" s="6">
        <v>9</v>
      </c>
      <c r="AI21" s="6">
        <v>12</v>
      </c>
      <c r="AJ21" s="6">
        <v>13</v>
      </c>
      <c r="AK21" s="6">
        <v>12</v>
      </c>
      <c r="AL21" s="6">
        <v>9</v>
      </c>
      <c r="AM21" s="6">
        <v>8</v>
      </c>
      <c r="AN21" s="6">
        <v>5</v>
      </c>
      <c r="AO21" s="6">
        <v>5</v>
      </c>
      <c r="AP21" s="6">
        <v>4</v>
      </c>
      <c r="AQ21" s="6">
        <v>4</v>
      </c>
      <c r="AR21" s="6">
        <v>3</v>
      </c>
      <c r="AS21" s="6">
        <v>11</v>
      </c>
      <c r="AT21" s="6">
        <v>9</v>
      </c>
      <c r="AU21" s="6">
        <v>1</v>
      </c>
      <c r="AV21" s="6">
        <v>3</v>
      </c>
      <c r="AW21" s="6">
        <v>6</v>
      </c>
      <c r="AX21" s="6">
        <v>2</v>
      </c>
      <c r="AY21" s="6">
        <v>5</v>
      </c>
      <c r="AZ21" s="6">
        <v>3</v>
      </c>
      <c r="BA21" s="6">
        <v>5</v>
      </c>
      <c r="BB21" s="6">
        <v>2</v>
      </c>
      <c r="BC21" s="6">
        <v>0</v>
      </c>
      <c r="BD21" s="6">
        <v>57</v>
      </c>
      <c r="BE21" s="40">
        <v>274.5</v>
      </c>
      <c r="BF21" s="8">
        <v>324.39999999999998</v>
      </c>
      <c r="BG21" s="8">
        <v>183.7</v>
      </c>
    </row>
    <row r="22" spans="2:59" ht="12" customHeight="1" x14ac:dyDescent="0.15">
      <c r="B22" s="320" t="s">
        <v>208</v>
      </c>
      <c r="C22" s="269"/>
      <c r="D22" s="6">
        <v>625</v>
      </c>
      <c r="E22" s="6">
        <v>10</v>
      </c>
      <c r="F22" s="6">
        <v>6</v>
      </c>
      <c r="G22" s="6">
        <v>6</v>
      </c>
      <c r="H22" s="6">
        <v>4</v>
      </c>
      <c r="I22" s="6">
        <v>7</v>
      </c>
      <c r="J22" s="6">
        <v>8</v>
      </c>
      <c r="K22" s="6">
        <v>6</v>
      </c>
      <c r="L22" s="6">
        <v>16</v>
      </c>
      <c r="M22" s="6">
        <v>13</v>
      </c>
      <c r="N22" s="6">
        <v>11</v>
      </c>
      <c r="O22" s="6">
        <v>14</v>
      </c>
      <c r="P22" s="6">
        <v>18</v>
      </c>
      <c r="Q22" s="6">
        <v>20</v>
      </c>
      <c r="R22" s="6">
        <v>14</v>
      </c>
      <c r="S22" s="6">
        <v>20</v>
      </c>
      <c r="T22" s="6">
        <v>22</v>
      </c>
      <c r="U22" s="6">
        <v>16</v>
      </c>
      <c r="V22" s="6">
        <v>19</v>
      </c>
      <c r="W22" s="6">
        <v>10</v>
      </c>
      <c r="X22" s="6">
        <v>18</v>
      </c>
      <c r="Y22" s="6">
        <v>9</v>
      </c>
      <c r="Z22" s="6">
        <v>19</v>
      </c>
      <c r="AA22" s="6">
        <v>16</v>
      </c>
      <c r="AB22" s="6">
        <v>22</v>
      </c>
      <c r="AC22" s="6">
        <v>16</v>
      </c>
      <c r="AD22" s="6">
        <v>13</v>
      </c>
      <c r="AE22" s="6">
        <v>11</v>
      </c>
      <c r="AF22" s="6">
        <v>13</v>
      </c>
      <c r="AG22" s="6">
        <v>12</v>
      </c>
      <c r="AH22" s="6">
        <v>12</v>
      </c>
      <c r="AI22" s="6">
        <v>10</v>
      </c>
      <c r="AJ22" s="6">
        <v>12</v>
      </c>
      <c r="AK22" s="6">
        <v>7</v>
      </c>
      <c r="AL22" s="6">
        <v>14</v>
      </c>
      <c r="AM22" s="6">
        <v>5</v>
      </c>
      <c r="AN22" s="6">
        <v>8</v>
      </c>
      <c r="AO22" s="6">
        <v>7</v>
      </c>
      <c r="AP22" s="6">
        <v>9</v>
      </c>
      <c r="AQ22" s="6">
        <v>8</v>
      </c>
      <c r="AR22" s="6">
        <v>8</v>
      </c>
      <c r="AS22" s="6">
        <v>20</v>
      </c>
      <c r="AT22" s="6">
        <v>16</v>
      </c>
      <c r="AU22" s="6">
        <v>4</v>
      </c>
      <c r="AV22" s="6">
        <v>4</v>
      </c>
      <c r="AW22" s="6">
        <v>5</v>
      </c>
      <c r="AX22" s="6">
        <v>4</v>
      </c>
      <c r="AY22" s="6">
        <v>3</v>
      </c>
      <c r="AZ22" s="6">
        <v>1</v>
      </c>
      <c r="BA22" s="6">
        <v>2</v>
      </c>
      <c r="BB22" s="6">
        <v>4</v>
      </c>
      <c r="BC22" s="6">
        <v>3</v>
      </c>
      <c r="BD22" s="6">
        <v>70</v>
      </c>
      <c r="BE22" s="40">
        <v>322.8</v>
      </c>
      <c r="BF22" s="8">
        <v>375.6</v>
      </c>
      <c r="BG22" s="8">
        <v>222.9</v>
      </c>
    </row>
    <row r="23" spans="2:59" x14ac:dyDescent="0.15">
      <c r="B23" s="319" t="s">
        <v>6</v>
      </c>
      <c r="C23" s="246"/>
      <c r="D23" s="81">
        <v>263</v>
      </c>
      <c r="E23" s="42">
        <v>1</v>
      </c>
      <c r="F23" s="42">
        <v>1</v>
      </c>
      <c r="G23" s="42">
        <v>4</v>
      </c>
      <c r="H23" s="42">
        <v>3</v>
      </c>
      <c r="I23" s="42">
        <v>3</v>
      </c>
      <c r="J23" s="42">
        <v>7</v>
      </c>
      <c r="K23" s="42">
        <v>5</v>
      </c>
      <c r="L23" s="42">
        <v>9</v>
      </c>
      <c r="M23" s="42">
        <v>4</v>
      </c>
      <c r="N23" s="42">
        <v>4</v>
      </c>
      <c r="O23" s="42">
        <v>10</v>
      </c>
      <c r="P23" s="42">
        <v>10</v>
      </c>
      <c r="Q23" s="42">
        <v>13</v>
      </c>
      <c r="R23" s="42">
        <v>11</v>
      </c>
      <c r="S23" s="42">
        <v>6</v>
      </c>
      <c r="T23" s="42">
        <v>9</v>
      </c>
      <c r="U23" s="42">
        <v>10</v>
      </c>
      <c r="V23" s="42">
        <v>10</v>
      </c>
      <c r="W23" s="42">
        <v>6</v>
      </c>
      <c r="X23" s="42">
        <v>9</v>
      </c>
      <c r="Y23" s="42">
        <v>4</v>
      </c>
      <c r="Z23" s="42">
        <v>4</v>
      </c>
      <c r="AA23" s="42">
        <v>3</v>
      </c>
      <c r="AB23" s="42">
        <v>7</v>
      </c>
      <c r="AC23" s="42">
        <v>11</v>
      </c>
      <c r="AD23" s="42">
        <v>4</v>
      </c>
      <c r="AE23" s="42">
        <v>8</v>
      </c>
      <c r="AF23" s="42">
        <v>6</v>
      </c>
      <c r="AG23" s="42">
        <v>3</v>
      </c>
      <c r="AH23" s="42">
        <v>3</v>
      </c>
      <c r="AI23" s="42">
        <v>7</v>
      </c>
      <c r="AJ23" s="42">
        <v>1</v>
      </c>
      <c r="AK23" s="42">
        <v>0</v>
      </c>
      <c r="AL23" s="42">
        <v>2</v>
      </c>
      <c r="AM23" s="42">
        <v>3</v>
      </c>
      <c r="AN23" s="42">
        <v>1</v>
      </c>
      <c r="AO23" s="42">
        <v>2</v>
      </c>
      <c r="AP23" s="42">
        <v>1</v>
      </c>
      <c r="AQ23" s="42">
        <v>4</v>
      </c>
      <c r="AR23" s="42">
        <v>3</v>
      </c>
      <c r="AS23" s="42">
        <v>1</v>
      </c>
      <c r="AT23" s="42">
        <v>2</v>
      </c>
      <c r="AU23" s="42">
        <v>4</v>
      </c>
      <c r="AV23" s="42">
        <v>0</v>
      </c>
      <c r="AW23" s="42">
        <v>3</v>
      </c>
      <c r="AX23" s="42">
        <v>2</v>
      </c>
      <c r="AY23" s="42">
        <v>0</v>
      </c>
      <c r="AZ23" s="42">
        <v>1</v>
      </c>
      <c r="BA23" s="42">
        <v>0</v>
      </c>
      <c r="BB23" s="42">
        <v>3</v>
      </c>
      <c r="BC23" s="42">
        <v>3</v>
      </c>
      <c r="BD23" s="42">
        <v>32</v>
      </c>
      <c r="BE23" s="43">
        <v>284.2</v>
      </c>
      <c r="BF23" s="44">
        <v>440.4</v>
      </c>
      <c r="BG23" s="44">
        <v>657.4</v>
      </c>
    </row>
    <row r="24" spans="2:59" x14ac:dyDescent="0.15">
      <c r="B24" s="319" t="s">
        <v>7</v>
      </c>
      <c r="C24" s="246"/>
      <c r="D24" s="71">
        <v>90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1</v>
      </c>
      <c r="L24" s="10">
        <v>0</v>
      </c>
      <c r="M24" s="10">
        <v>2</v>
      </c>
      <c r="N24" s="10">
        <v>1</v>
      </c>
      <c r="O24" s="10">
        <v>2</v>
      </c>
      <c r="P24" s="10">
        <v>2</v>
      </c>
      <c r="Q24" s="10">
        <v>4</v>
      </c>
      <c r="R24" s="10">
        <v>2</v>
      </c>
      <c r="S24" s="10">
        <v>4</v>
      </c>
      <c r="T24" s="10">
        <v>3</v>
      </c>
      <c r="U24" s="10">
        <v>1</v>
      </c>
      <c r="V24" s="10">
        <v>3</v>
      </c>
      <c r="W24" s="10">
        <v>6</v>
      </c>
      <c r="X24" s="10">
        <v>2</v>
      </c>
      <c r="Y24" s="10">
        <v>2</v>
      </c>
      <c r="Z24" s="10">
        <v>3</v>
      </c>
      <c r="AA24" s="10">
        <v>1</v>
      </c>
      <c r="AB24" s="10">
        <v>4</v>
      </c>
      <c r="AC24" s="10">
        <v>7</v>
      </c>
      <c r="AD24" s="10">
        <v>1</v>
      </c>
      <c r="AE24" s="10">
        <v>4</v>
      </c>
      <c r="AF24" s="10">
        <v>0</v>
      </c>
      <c r="AG24" s="10">
        <v>1</v>
      </c>
      <c r="AH24" s="10">
        <v>3</v>
      </c>
      <c r="AI24" s="10">
        <v>3</v>
      </c>
      <c r="AJ24" s="10">
        <v>2</v>
      </c>
      <c r="AK24" s="10">
        <v>1</v>
      </c>
      <c r="AL24" s="10">
        <v>0</v>
      </c>
      <c r="AM24" s="10">
        <v>0</v>
      </c>
      <c r="AN24" s="10">
        <v>1</v>
      </c>
      <c r="AO24" s="10">
        <v>1</v>
      </c>
      <c r="AP24" s="10">
        <v>0</v>
      </c>
      <c r="AQ24" s="10">
        <v>0</v>
      </c>
      <c r="AR24" s="10">
        <v>2</v>
      </c>
      <c r="AS24" s="10">
        <v>3</v>
      </c>
      <c r="AT24" s="10">
        <v>0</v>
      </c>
      <c r="AU24" s="10">
        <v>0</v>
      </c>
      <c r="AV24" s="10">
        <v>1</v>
      </c>
      <c r="AW24" s="10">
        <v>1</v>
      </c>
      <c r="AX24" s="10">
        <v>1</v>
      </c>
      <c r="AY24" s="10">
        <v>0</v>
      </c>
      <c r="AZ24" s="10">
        <v>1</v>
      </c>
      <c r="BA24" s="10">
        <v>0</v>
      </c>
      <c r="BB24" s="10">
        <v>0</v>
      </c>
      <c r="BC24" s="10">
        <v>0</v>
      </c>
      <c r="BD24" s="10">
        <v>14</v>
      </c>
      <c r="BE24" s="40">
        <v>332.5</v>
      </c>
      <c r="BF24" s="11">
        <v>414.5</v>
      </c>
      <c r="BG24" s="11">
        <v>256.5</v>
      </c>
    </row>
    <row r="25" spans="2:59" x14ac:dyDescent="0.15">
      <c r="B25" s="319" t="s">
        <v>8</v>
      </c>
      <c r="C25" s="246"/>
      <c r="D25" s="71">
        <v>179</v>
      </c>
      <c r="E25" s="10">
        <v>0</v>
      </c>
      <c r="F25" s="10">
        <v>1</v>
      </c>
      <c r="G25" s="10">
        <v>3</v>
      </c>
      <c r="H25" s="10">
        <v>0</v>
      </c>
      <c r="I25" s="10">
        <v>2</v>
      </c>
      <c r="J25" s="10">
        <v>3</v>
      </c>
      <c r="K25" s="10">
        <v>2</v>
      </c>
      <c r="L25" s="10">
        <v>3</v>
      </c>
      <c r="M25" s="10">
        <v>7</v>
      </c>
      <c r="N25" s="10">
        <v>2</v>
      </c>
      <c r="O25" s="10">
        <v>6</v>
      </c>
      <c r="P25" s="10">
        <v>8</v>
      </c>
      <c r="Q25" s="10">
        <v>6</v>
      </c>
      <c r="R25" s="10">
        <v>2</v>
      </c>
      <c r="S25" s="10">
        <v>6</v>
      </c>
      <c r="T25" s="10">
        <v>5</v>
      </c>
      <c r="U25" s="10">
        <v>4</v>
      </c>
      <c r="V25" s="10">
        <v>4</v>
      </c>
      <c r="W25" s="10">
        <v>5</v>
      </c>
      <c r="X25" s="10">
        <v>2</v>
      </c>
      <c r="Y25" s="10">
        <v>5</v>
      </c>
      <c r="Z25" s="10">
        <v>0</v>
      </c>
      <c r="AA25" s="10">
        <v>3</v>
      </c>
      <c r="AB25" s="10">
        <v>3</v>
      </c>
      <c r="AC25" s="10">
        <v>7</v>
      </c>
      <c r="AD25" s="10">
        <v>3</v>
      </c>
      <c r="AE25" s="10">
        <v>6</v>
      </c>
      <c r="AF25" s="10">
        <v>2</v>
      </c>
      <c r="AG25" s="10">
        <v>3</v>
      </c>
      <c r="AH25" s="10">
        <v>3</v>
      </c>
      <c r="AI25" s="10">
        <v>3</v>
      </c>
      <c r="AJ25" s="10">
        <v>5</v>
      </c>
      <c r="AK25" s="10">
        <v>7</v>
      </c>
      <c r="AL25" s="10">
        <v>4</v>
      </c>
      <c r="AM25" s="10">
        <v>2</v>
      </c>
      <c r="AN25" s="10">
        <v>0</v>
      </c>
      <c r="AO25" s="10">
        <v>1</v>
      </c>
      <c r="AP25" s="10">
        <v>2</v>
      </c>
      <c r="AQ25" s="10">
        <v>0</v>
      </c>
      <c r="AR25" s="10">
        <v>3</v>
      </c>
      <c r="AS25" s="10">
        <v>5</v>
      </c>
      <c r="AT25" s="10">
        <v>0</v>
      </c>
      <c r="AU25" s="10">
        <v>1</v>
      </c>
      <c r="AV25" s="10">
        <v>1</v>
      </c>
      <c r="AW25" s="10">
        <v>1</v>
      </c>
      <c r="AX25" s="10">
        <v>3</v>
      </c>
      <c r="AY25" s="10">
        <v>3</v>
      </c>
      <c r="AZ25" s="10">
        <v>2</v>
      </c>
      <c r="BA25" s="10">
        <v>1</v>
      </c>
      <c r="BB25" s="10">
        <v>2</v>
      </c>
      <c r="BC25" s="10">
        <v>0</v>
      </c>
      <c r="BD25" s="10">
        <v>27</v>
      </c>
      <c r="BE25" s="40">
        <v>342.6</v>
      </c>
      <c r="BF25" s="11">
        <v>425.9</v>
      </c>
      <c r="BG25" s="11">
        <v>332.4</v>
      </c>
    </row>
    <row r="26" spans="2:59" x14ac:dyDescent="0.15">
      <c r="B26" s="319" t="s">
        <v>9</v>
      </c>
      <c r="C26" s="246"/>
      <c r="D26" s="71">
        <v>255</v>
      </c>
      <c r="E26" s="10">
        <v>3</v>
      </c>
      <c r="F26" s="10">
        <v>1</v>
      </c>
      <c r="G26" s="10">
        <v>2</v>
      </c>
      <c r="H26" s="10">
        <v>0</v>
      </c>
      <c r="I26" s="10">
        <v>2</v>
      </c>
      <c r="J26" s="10">
        <v>4</v>
      </c>
      <c r="K26" s="10">
        <v>3</v>
      </c>
      <c r="L26" s="10">
        <v>6</v>
      </c>
      <c r="M26" s="10">
        <v>6</v>
      </c>
      <c r="N26" s="10">
        <v>8</v>
      </c>
      <c r="O26" s="10">
        <v>8</v>
      </c>
      <c r="P26" s="10">
        <v>8</v>
      </c>
      <c r="Q26" s="10">
        <v>15</v>
      </c>
      <c r="R26" s="10">
        <v>9</v>
      </c>
      <c r="S26" s="10">
        <v>8</v>
      </c>
      <c r="T26" s="10">
        <v>12</v>
      </c>
      <c r="U26" s="10">
        <v>4</v>
      </c>
      <c r="V26" s="10">
        <v>6</v>
      </c>
      <c r="W26" s="10">
        <v>8</v>
      </c>
      <c r="X26" s="10">
        <v>13</v>
      </c>
      <c r="Y26" s="10">
        <v>4</v>
      </c>
      <c r="Z26" s="10">
        <v>6</v>
      </c>
      <c r="AA26" s="10">
        <v>6</v>
      </c>
      <c r="AB26" s="10">
        <v>12</v>
      </c>
      <c r="AC26" s="10">
        <v>6</v>
      </c>
      <c r="AD26" s="10">
        <v>1</v>
      </c>
      <c r="AE26" s="10">
        <v>2</v>
      </c>
      <c r="AF26" s="10">
        <v>2</v>
      </c>
      <c r="AG26" s="10">
        <v>3</v>
      </c>
      <c r="AH26" s="10">
        <v>8</v>
      </c>
      <c r="AI26" s="10">
        <v>3</v>
      </c>
      <c r="AJ26" s="10">
        <v>1</v>
      </c>
      <c r="AK26" s="10">
        <v>2</v>
      </c>
      <c r="AL26" s="10">
        <v>1</v>
      </c>
      <c r="AM26" s="10">
        <v>2</v>
      </c>
      <c r="AN26" s="10">
        <v>2</v>
      </c>
      <c r="AO26" s="10">
        <v>1</v>
      </c>
      <c r="AP26" s="10">
        <v>2</v>
      </c>
      <c r="AQ26" s="10">
        <v>0</v>
      </c>
      <c r="AR26" s="10">
        <v>4</v>
      </c>
      <c r="AS26" s="10">
        <v>3</v>
      </c>
      <c r="AT26" s="10">
        <v>0</v>
      </c>
      <c r="AU26" s="10">
        <v>4</v>
      </c>
      <c r="AV26" s="10">
        <v>4</v>
      </c>
      <c r="AW26" s="10">
        <v>3</v>
      </c>
      <c r="AX26" s="10">
        <v>3</v>
      </c>
      <c r="AY26" s="10">
        <v>1</v>
      </c>
      <c r="AZ26" s="10">
        <v>0</v>
      </c>
      <c r="BA26" s="10">
        <v>4</v>
      </c>
      <c r="BB26" s="10">
        <v>1</v>
      </c>
      <c r="BC26" s="10">
        <v>2</v>
      </c>
      <c r="BD26" s="10">
        <v>36</v>
      </c>
      <c r="BE26" s="40">
        <v>295.3</v>
      </c>
      <c r="BF26" s="11">
        <v>404.1</v>
      </c>
      <c r="BG26" s="11">
        <v>329.5</v>
      </c>
    </row>
    <row r="27" spans="2:59" x14ac:dyDescent="0.15">
      <c r="B27" s="319" t="s">
        <v>10</v>
      </c>
      <c r="C27" s="246"/>
      <c r="D27" s="71">
        <v>178</v>
      </c>
      <c r="E27" s="10">
        <v>1</v>
      </c>
      <c r="F27" s="10">
        <v>1</v>
      </c>
      <c r="G27" s="10">
        <v>0</v>
      </c>
      <c r="H27" s="10">
        <v>2</v>
      </c>
      <c r="I27" s="10">
        <v>4</v>
      </c>
      <c r="J27" s="10">
        <v>5</v>
      </c>
      <c r="K27" s="10">
        <v>5</v>
      </c>
      <c r="L27" s="10">
        <v>5</v>
      </c>
      <c r="M27" s="10">
        <v>2</v>
      </c>
      <c r="N27" s="10">
        <v>3</v>
      </c>
      <c r="O27" s="10">
        <v>5</v>
      </c>
      <c r="P27" s="10">
        <v>4</v>
      </c>
      <c r="Q27" s="10">
        <v>7</v>
      </c>
      <c r="R27" s="10">
        <v>5</v>
      </c>
      <c r="S27" s="10">
        <v>7</v>
      </c>
      <c r="T27" s="10">
        <v>6</v>
      </c>
      <c r="U27" s="10">
        <v>3</v>
      </c>
      <c r="V27" s="10">
        <v>2</v>
      </c>
      <c r="W27" s="10">
        <v>5</v>
      </c>
      <c r="X27" s="10">
        <v>6</v>
      </c>
      <c r="Y27" s="10">
        <v>2</v>
      </c>
      <c r="Z27" s="10">
        <v>2</v>
      </c>
      <c r="AA27" s="10">
        <v>5</v>
      </c>
      <c r="AB27" s="10">
        <v>3</v>
      </c>
      <c r="AC27" s="10">
        <v>4</v>
      </c>
      <c r="AD27" s="10">
        <v>7</v>
      </c>
      <c r="AE27" s="10">
        <v>2</v>
      </c>
      <c r="AF27" s="10">
        <v>2</v>
      </c>
      <c r="AG27" s="10">
        <v>3</v>
      </c>
      <c r="AH27" s="10">
        <v>4</v>
      </c>
      <c r="AI27" s="10">
        <v>0</v>
      </c>
      <c r="AJ27" s="10">
        <v>4</v>
      </c>
      <c r="AK27" s="10">
        <v>1</v>
      </c>
      <c r="AL27" s="10">
        <v>4</v>
      </c>
      <c r="AM27" s="10">
        <v>4</v>
      </c>
      <c r="AN27" s="10">
        <v>3</v>
      </c>
      <c r="AO27" s="10">
        <v>2</v>
      </c>
      <c r="AP27" s="10">
        <v>3</v>
      </c>
      <c r="AQ27" s="10">
        <v>2</v>
      </c>
      <c r="AR27" s="10">
        <v>0</v>
      </c>
      <c r="AS27" s="10">
        <v>1</v>
      </c>
      <c r="AT27" s="10">
        <v>1</v>
      </c>
      <c r="AU27" s="10">
        <v>3</v>
      </c>
      <c r="AV27" s="10">
        <v>1</v>
      </c>
      <c r="AW27" s="10">
        <v>0</v>
      </c>
      <c r="AX27" s="10">
        <v>0</v>
      </c>
      <c r="AY27" s="10">
        <v>2</v>
      </c>
      <c r="AZ27" s="10">
        <v>0</v>
      </c>
      <c r="BA27" s="10">
        <v>0</v>
      </c>
      <c r="BB27" s="10">
        <v>2</v>
      </c>
      <c r="BC27" s="10">
        <v>0</v>
      </c>
      <c r="BD27" s="10">
        <v>33</v>
      </c>
      <c r="BE27" s="46">
        <v>327.9</v>
      </c>
      <c r="BF27" s="47">
        <v>397.5</v>
      </c>
      <c r="BG27" s="47">
        <v>257.10000000000002</v>
      </c>
    </row>
    <row r="28" spans="2:59" x14ac:dyDescent="0.15">
      <c r="B28" s="319" t="s">
        <v>11</v>
      </c>
      <c r="C28" s="246"/>
      <c r="D28" s="71">
        <v>130</v>
      </c>
      <c r="E28" s="10">
        <v>1</v>
      </c>
      <c r="F28" s="10">
        <v>0</v>
      </c>
      <c r="G28" s="10">
        <v>0</v>
      </c>
      <c r="H28" s="10">
        <v>0</v>
      </c>
      <c r="I28" s="10">
        <v>0</v>
      </c>
      <c r="J28" s="10">
        <v>2</v>
      </c>
      <c r="K28" s="10">
        <v>3</v>
      </c>
      <c r="L28" s="10">
        <v>1</v>
      </c>
      <c r="M28" s="10">
        <v>1</v>
      </c>
      <c r="N28" s="10">
        <v>4</v>
      </c>
      <c r="O28" s="10">
        <v>2</v>
      </c>
      <c r="P28" s="10">
        <v>6</v>
      </c>
      <c r="Q28" s="10">
        <v>6</v>
      </c>
      <c r="R28" s="10">
        <v>4</v>
      </c>
      <c r="S28" s="10">
        <v>4</v>
      </c>
      <c r="T28" s="10">
        <v>6</v>
      </c>
      <c r="U28" s="10">
        <v>4</v>
      </c>
      <c r="V28" s="10">
        <v>3</v>
      </c>
      <c r="W28" s="10">
        <v>6</v>
      </c>
      <c r="X28" s="10">
        <v>4</v>
      </c>
      <c r="Y28" s="10">
        <v>4</v>
      </c>
      <c r="Z28" s="10">
        <v>3</v>
      </c>
      <c r="AA28" s="10">
        <v>4</v>
      </c>
      <c r="AB28" s="10">
        <v>2</v>
      </c>
      <c r="AC28" s="10">
        <v>3</v>
      </c>
      <c r="AD28" s="10">
        <v>1</v>
      </c>
      <c r="AE28" s="10">
        <v>3</v>
      </c>
      <c r="AF28" s="10">
        <v>0</v>
      </c>
      <c r="AG28" s="10">
        <v>3</v>
      </c>
      <c r="AH28" s="10">
        <v>5</v>
      </c>
      <c r="AI28" s="10">
        <v>4</v>
      </c>
      <c r="AJ28" s="10">
        <v>3</v>
      </c>
      <c r="AK28" s="10">
        <v>2</v>
      </c>
      <c r="AL28" s="10">
        <v>3</v>
      </c>
      <c r="AM28" s="10">
        <v>0</v>
      </c>
      <c r="AN28" s="10">
        <v>3</v>
      </c>
      <c r="AO28" s="10">
        <v>1</v>
      </c>
      <c r="AP28" s="10">
        <v>1</v>
      </c>
      <c r="AQ28" s="10">
        <v>0</v>
      </c>
      <c r="AR28" s="10">
        <v>4</v>
      </c>
      <c r="AS28" s="10">
        <v>1</v>
      </c>
      <c r="AT28" s="10">
        <v>0</v>
      </c>
      <c r="AU28" s="10">
        <v>1</v>
      </c>
      <c r="AV28" s="10">
        <v>1</v>
      </c>
      <c r="AW28" s="10">
        <v>0</v>
      </c>
      <c r="AX28" s="10">
        <v>2</v>
      </c>
      <c r="AY28" s="10">
        <v>1</v>
      </c>
      <c r="AZ28" s="10">
        <v>0</v>
      </c>
      <c r="BA28" s="10">
        <v>1</v>
      </c>
      <c r="BB28" s="10">
        <v>0</v>
      </c>
      <c r="BC28" s="10">
        <v>0</v>
      </c>
      <c r="BD28" s="10">
        <v>17</v>
      </c>
      <c r="BE28" s="40">
        <v>312.2</v>
      </c>
      <c r="BF28" s="11">
        <v>397.2</v>
      </c>
      <c r="BG28" s="47">
        <v>268.39999999999998</v>
      </c>
    </row>
    <row r="29" spans="2:59" x14ac:dyDescent="0.15">
      <c r="B29" s="319" t="s">
        <v>12</v>
      </c>
      <c r="C29" s="246"/>
      <c r="D29" s="71">
        <v>205</v>
      </c>
      <c r="E29" s="10">
        <v>3</v>
      </c>
      <c r="F29" s="10">
        <v>1</v>
      </c>
      <c r="G29" s="10">
        <v>0</v>
      </c>
      <c r="H29" s="10">
        <v>0</v>
      </c>
      <c r="I29" s="10">
        <v>0</v>
      </c>
      <c r="J29" s="10">
        <v>2</v>
      </c>
      <c r="K29" s="10">
        <v>3</v>
      </c>
      <c r="L29" s="10">
        <v>10</v>
      </c>
      <c r="M29" s="10">
        <v>3</v>
      </c>
      <c r="N29" s="10">
        <v>5</v>
      </c>
      <c r="O29" s="10">
        <v>2</v>
      </c>
      <c r="P29" s="10">
        <v>7</v>
      </c>
      <c r="Q29" s="10">
        <v>6</v>
      </c>
      <c r="R29" s="10">
        <v>5</v>
      </c>
      <c r="S29" s="10">
        <v>6</v>
      </c>
      <c r="T29" s="10">
        <v>8</v>
      </c>
      <c r="U29" s="10">
        <v>5</v>
      </c>
      <c r="V29" s="10">
        <v>6</v>
      </c>
      <c r="W29" s="10">
        <v>6</v>
      </c>
      <c r="X29" s="10">
        <v>5</v>
      </c>
      <c r="Y29" s="10">
        <v>5</v>
      </c>
      <c r="Z29" s="10">
        <v>5</v>
      </c>
      <c r="AA29" s="10">
        <v>7</v>
      </c>
      <c r="AB29" s="10">
        <v>5</v>
      </c>
      <c r="AC29" s="10">
        <v>7</v>
      </c>
      <c r="AD29" s="10">
        <v>3</v>
      </c>
      <c r="AE29" s="10">
        <v>4</v>
      </c>
      <c r="AF29" s="10">
        <v>3</v>
      </c>
      <c r="AG29" s="10">
        <v>0</v>
      </c>
      <c r="AH29" s="10">
        <v>0</v>
      </c>
      <c r="AI29" s="10">
        <v>2</v>
      </c>
      <c r="AJ29" s="10">
        <v>2</v>
      </c>
      <c r="AK29" s="10">
        <v>3</v>
      </c>
      <c r="AL29" s="10">
        <v>4</v>
      </c>
      <c r="AM29" s="10">
        <v>2</v>
      </c>
      <c r="AN29" s="10">
        <v>1</v>
      </c>
      <c r="AO29" s="10">
        <v>3</v>
      </c>
      <c r="AP29" s="10">
        <v>4</v>
      </c>
      <c r="AQ29" s="10">
        <v>4</v>
      </c>
      <c r="AR29" s="10">
        <v>0</v>
      </c>
      <c r="AS29" s="10">
        <v>6</v>
      </c>
      <c r="AT29" s="10">
        <v>2</v>
      </c>
      <c r="AU29" s="10">
        <v>2</v>
      </c>
      <c r="AV29" s="10">
        <v>2</v>
      </c>
      <c r="AW29" s="10">
        <v>0</v>
      </c>
      <c r="AX29" s="10">
        <v>2</v>
      </c>
      <c r="AY29" s="10">
        <v>3</v>
      </c>
      <c r="AZ29" s="10">
        <v>0</v>
      </c>
      <c r="BA29" s="10">
        <v>1</v>
      </c>
      <c r="BB29" s="10">
        <v>1</v>
      </c>
      <c r="BC29" s="10">
        <v>0</v>
      </c>
      <c r="BD29" s="10">
        <v>39</v>
      </c>
      <c r="BE29" s="40">
        <v>326.3</v>
      </c>
      <c r="BF29" s="11">
        <v>436.9</v>
      </c>
      <c r="BG29" s="11">
        <v>345.1</v>
      </c>
    </row>
    <row r="30" spans="2:59" x14ac:dyDescent="0.15">
      <c r="B30" s="319" t="s">
        <v>13</v>
      </c>
      <c r="C30" s="246"/>
      <c r="D30" s="71">
        <v>469</v>
      </c>
      <c r="E30" s="10">
        <v>2</v>
      </c>
      <c r="F30" s="10">
        <v>3</v>
      </c>
      <c r="G30" s="10">
        <v>2</v>
      </c>
      <c r="H30" s="10">
        <v>4</v>
      </c>
      <c r="I30" s="10">
        <v>3</v>
      </c>
      <c r="J30" s="10">
        <v>7</v>
      </c>
      <c r="K30" s="10">
        <v>6</v>
      </c>
      <c r="L30" s="10">
        <v>7</v>
      </c>
      <c r="M30" s="10">
        <v>5</v>
      </c>
      <c r="N30" s="10">
        <v>6</v>
      </c>
      <c r="O30" s="10">
        <v>9</v>
      </c>
      <c r="P30" s="10">
        <v>14</v>
      </c>
      <c r="Q30" s="10">
        <v>10</v>
      </c>
      <c r="R30" s="10">
        <v>7</v>
      </c>
      <c r="S30" s="10">
        <v>16</v>
      </c>
      <c r="T30" s="10">
        <v>9</v>
      </c>
      <c r="U30" s="10">
        <v>6</v>
      </c>
      <c r="V30" s="10">
        <v>12</v>
      </c>
      <c r="W30" s="10">
        <v>7</v>
      </c>
      <c r="X30" s="10">
        <v>9</v>
      </c>
      <c r="Y30" s="10">
        <v>6</v>
      </c>
      <c r="Z30" s="10">
        <v>8</v>
      </c>
      <c r="AA30" s="10">
        <v>9</v>
      </c>
      <c r="AB30" s="10">
        <v>13</v>
      </c>
      <c r="AC30" s="10">
        <v>14</v>
      </c>
      <c r="AD30" s="10">
        <v>9</v>
      </c>
      <c r="AE30" s="10">
        <v>9</v>
      </c>
      <c r="AF30" s="10">
        <v>4</v>
      </c>
      <c r="AG30" s="10">
        <v>8</v>
      </c>
      <c r="AH30" s="10">
        <v>7</v>
      </c>
      <c r="AI30" s="10">
        <v>5</v>
      </c>
      <c r="AJ30" s="10">
        <v>8</v>
      </c>
      <c r="AK30" s="10">
        <v>6</v>
      </c>
      <c r="AL30" s="10">
        <v>10</v>
      </c>
      <c r="AM30" s="10">
        <v>9</v>
      </c>
      <c r="AN30" s="10">
        <v>6</v>
      </c>
      <c r="AO30" s="10">
        <v>10</v>
      </c>
      <c r="AP30" s="10">
        <v>8</v>
      </c>
      <c r="AQ30" s="10">
        <v>8</v>
      </c>
      <c r="AR30" s="10">
        <v>13</v>
      </c>
      <c r="AS30" s="10">
        <v>36</v>
      </c>
      <c r="AT30" s="10">
        <v>5</v>
      </c>
      <c r="AU30" s="10">
        <v>2</v>
      </c>
      <c r="AV30" s="10">
        <v>3</v>
      </c>
      <c r="AW30" s="10">
        <v>4</v>
      </c>
      <c r="AX30" s="10">
        <v>5</v>
      </c>
      <c r="AY30" s="10">
        <v>4</v>
      </c>
      <c r="AZ30" s="10">
        <v>1</v>
      </c>
      <c r="BA30" s="10">
        <v>2</v>
      </c>
      <c r="BB30" s="10">
        <v>3</v>
      </c>
      <c r="BC30" s="10">
        <v>2</v>
      </c>
      <c r="BD30" s="10">
        <v>88</v>
      </c>
      <c r="BE30" s="40">
        <v>398.5</v>
      </c>
      <c r="BF30" s="11">
        <v>471.4</v>
      </c>
      <c r="BG30" s="11">
        <v>330.5</v>
      </c>
    </row>
    <row r="31" spans="2:59" x14ac:dyDescent="0.15">
      <c r="B31" s="319" t="s">
        <v>14</v>
      </c>
      <c r="C31" s="246"/>
      <c r="D31" s="71">
        <v>296</v>
      </c>
      <c r="E31" s="10">
        <v>0</v>
      </c>
      <c r="F31" s="10">
        <v>0</v>
      </c>
      <c r="G31" s="10">
        <v>3</v>
      </c>
      <c r="H31" s="10">
        <v>2</v>
      </c>
      <c r="I31" s="10">
        <v>2</v>
      </c>
      <c r="J31" s="10">
        <v>1</v>
      </c>
      <c r="K31" s="10">
        <v>7</v>
      </c>
      <c r="L31" s="10">
        <v>8</v>
      </c>
      <c r="M31" s="10">
        <v>7</v>
      </c>
      <c r="N31" s="10">
        <v>6</v>
      </c>
      <c r="O31" s="10">
        <v>10</v>
      </c>
      <c r="P31" s="10">
        <v>12</v>
      </c>
      <c r="Q31" s="10">
        <v>8</v>
      </c>
      <c r="R31" s="10">
        <v>6</v>
      </c>
      <c r="S31" s="10">
        <v>9</v>
      </c>
      <c r="T31" s="10">
        <v>12</v>
      </c>
      <c r="U31" s="10">
        <v>9</v>
      </c>
      <c r="V31" s="10">
        <v>16</v>
      </c>
      <c r="W31" s="10">
        <v>7</v>
      </c>
      <c r="X31" s="10">
        <v>4</v>
      </c>
      <c r="Y31" s="10">
        <v>11</v>
      </c>
      <c r="Z31" s="10">
        <v>4</v>
      </c>
      <c r="AA31" s="10">
        <v>5</v>
      </c>
      <c r="AB31" s="10">
        <v>3</v>
      </c>
      <c r="AC31" s="10">
        <v>9</v>
      </c>
      <c r="AD31" s="10">
        <v>6</v>
      </c>
      <c r="AE31" s="10">
        <v>3</v>
      </c>
      <c r="AF31" s="10">
        <v>7</v>
      </c>
      <c r="AG31" s="10">
        <v>5</v>
      </c>
      <c r="AH31" s="10">
        <v>4</v>
      </c>
      <c r="AI31" s="10">
        <v>4</v>
      </c>
      <c r="AJ31" s="10">
        <v>8</v>
      </c>
      <c r="AK31" s="10">
        <v>7</v>
      </c>
      <c r="AL31" s="10">
        <v>3</v>
      </c>
      <c r="AM31" s="10">
        <v>5</v>
      </c>
      <c r="AN31" s="10">
        <v>2</v>
      </c>
      <c r="AO31" s="10">
        <v>4</v>
      </c>
      <c r="AP31" s="10">
        <v>0</v>
      </c>
      <c r="AQ31" s="10">
        <v>5</v>
      </c>
      <c r="AR31" s="10">
        <v>4</v>
      </c>
      <c r="AS31" s="10">
        <v>24</v>
      </c>
      <c r="AT31" s="10">
        <v>1</v>
      </c>
      <c r="AU31" s="10">
        <v>0</v>
      </c>
      <c r="AV31" s="10">
        <v>1</v>
      </c>
      <c r="AW31" s="10">
        <v>2</v>
      </c>
      <c r="AX31" s="10">
        <v>1</v>
      </c>
      <c r="AY31" s="10">
        <v>0</v>
      </c>
      <c r="AZ31" s="10">
        <v>2</v>
      </c>
      <c r="BA31" s="10">
        <v>3</v>
      </c>
      <c r="BB31" s="10">
        <v>1</v>
      </c>
      <c r="BC31" s="10">
        <v>1</v>
      </c>
      <c r="BD31" s="10">
        <v>32</v>
      </c>
      <c r="BE31" s="40">
        <v>317.60000000000002</v>
      </c>
      <c r="BF31" s="11">
        <v>417.9</v>
      </c>
      <c r="BG31" s="11">
        <v>390</v>
      </c>
    </row>
    <row r="32" spans="2:59" x14ac:dyDescent="0.15">
      <c r="B32" s="319" t="s">
        <v>15</v>
      </c>
      <c r="C32" s="246"/>
      <c r="D32" s="71">
        <v>316</v>
      </c>
      <c r="E32" s="10">
        <v>2</v>
      </c>
      <c r="F32" s="10">
        <v>1</v>
      </c>
      <c r="G32" s="10">
        <v>2</v>
      </c>
      <c r="H32" s="10">
        <v>2</v>
      </c>
      <c r="I32" s="10">
        <v>3</v>
      </c>
      <c r="J32" s="10">
        <v>1</v>
      </c>
      <c r="K32" s="10">
        <v>1</v>
      </c>
      <c r="L32" s="10">
        <v>5</v>
      </c>
      <c r="M32" s="10">
        <v>2</v>
      </c>
      <c r="N32" s="10">
        <v>5</v>
      </c>
      <c r="O32" s="10">
        <v>7</v>
      </c>
      <c r="P32" s="10">
        <v>6</v>
      </c>
      <c r="Q32" s="10">
        <v>6</v>
      </c>
      <c r="R32" s="10">
        <v>9</v>
      </c>
      <c r="S32" s="10">
        <v>7</v>
      </c>
      <c r="T32" s="10">
        <v>14</v>
      </c>
      <c r="U32" s="10">
        <v>14</v>
      </c>
      <c r="V32" s="10">
        <v>13</v>
      </c>
      <c r="W32" s="10">
        <v>11</v>
      </c>
      <c r="X32" s="10">
        <v>6</v>
      </c>
      <c r="Y32" s="10">
        <v>10</v>
      </c>
      <c r="Z32" s="10">
        <v>11</v>
      </c>
      <c r="AA32" s="10">
        <v>10</v>
      </c>
      <c r="AB32" s="10">
        <v>9</v>
      </c>
      <c r="AC32" s="10">
        <v>9</v>
      </c>
      <c r="AD32" s="10">
        <v>6</v>
      </c>
      <c r="AE32" s="10">
        <v>7</v>
      </c>
      <c r="AF32" s="10">
        <v>16</v>
      </c>
      <c r="AG32" s="10">
        <v>5</v>
      </c>
      <c r="AH32" s="10">
        <v>8</v>
      </c>
      <c r="AI32" s="10">
        <v>9</v>
      </c>
      <c r="AJ32" s="10">
        <v>7</v>
      </c>
      <c r="AK32" s="10">
        <v>5</v>
      </c>
      <c r="AL32" s="10">
        <v>4</v>
      </c>
      <c r="AM32" s="10">
        <v>3</v>
      </c>
      <c r="AN32" s="10">
        <v>3</v>
      </c>
      <c r="AO32" s="10">
        <v>4</v>
      </c>
      <c r="AP32" s="10">
        <v>6</v>
      </c>
      <c r="AQ32" s="10">
        <v>3</v>
      </c>
      <c r="AR32" s="10">
        <v>2</v>
      </c>
      <c r="AS32" s="10">
        <v>13</v>
      </c>
      <c r="AT32" s="10">
        <v>8</v>
      </c>
      <c r="AU32" s="10">
        <v>2</v>
      </c>
      <c r="AV32" s="10">
        <v>5</v>
      </c>
      <c r="AW32" s="10">
        <v>1</v>
      </c>
      <c r="AX32" s="10">
        <v>1</v>
      </c>
      <c r="AY32" s="10">
        <v>1</v>
      </c>
      <c r="AZ32" s="10">
        <v>0</v>
      </c>
      <c r="BA32" s="10">
        <v>0</v>
      </c>
      <c r="BB32" s="10">
        <v>2</v>
      </c>
      <c r="BC32" s="10">
        <v>3</v>
      </c>
      <c r="BD32" s="10">
        <v>26</v>
      </c>
      <c r="BE32" s="40">
        <v>330.3</v>
      </c>
      <c r="BF32" s="11">
        <v>376.4</v>
      </c>
      <c r="BG32" s="11">
        <v>227.1</v>
      </c>
    </row>
    <row r="33" spans="2:59" x14ac:dyDescent="0.15">
      <c r="B33" s="319" t="s">
        <v>16</v>
      </c>
      <c r="C33" s="246"/>
      <c r="D33" s="71">
        <v>622</v>
      </c>
      <c r="E33" s="10">
        <v>56</v>
      </c>
      <c r="F33" s="10">
        <v>43</v>
      </c>
      <c r="G33" s="10">
        <v>23</v>
      </c>
      <c r="H33" s="10">
        <v>19</v>
      </c>
      <c r="I33" s="10">
        <v>28</v>
      </c>
      <c r="J33" s="10">
        <v>25</v>
      </c>
      <c r="K33" s="10">
        <v>21</v>
      </c>
      <c r="L33" s="10">
        <v>26</v>
      </c>
      <c r="M33" s="10">
        <v>22</v>
      </c>
      <c r="N33" s="10">
        <v>13</v>
      </c>
      <c r="O33" s="10">
        <v>18</v>
      </c>
      <c r="P33" s="10">
        <v>17</v>
      </c>
      <c r="Q33" s="10">
        <v>14</v>
      </c>
      <c r="R33" s="10">
        <v>14</v>
      </c>
      <c r="S33" s="10">
        <v>16</v>
      </c>
      <c r="T33" s="10">
        <v>11</v>
      </c>
      <c r="U33" s="10">
        <v>7</v>
      </c>
      <c r="V33" s="10">
        <v>3</v>
      </c>
      <c r="W33" s="10">
        <v>12</v>
      </c>
      <c r="X33" s="10">
        <v>10</v>
      </c>
      <c r="Y33" s="10">
        <v>9</v>
      </c>
      <c r="Z33" s="10">
        <v>28</v>
      </c>
      <c r="AA33" s="10">
        <v>9</v>
      </c>
      <c r="AB33" s="10">
        <v>7</v>
      </c>
      <c r="AC33" s="10">
        <v>15</v>
      </c>
      <c r="AD33" s="10">
        <v>8</v>
      </c>
      <c r="AE33" s="10">
        <v>9</v>
      </c>
      <c r="AF33" s="10">
        <v>3</v>
      </c>
      <c r="AG33" s="10">
        <v>4</v>
      </c>
      <c r="AH33" s="10">
        <v>4</v>
      </c>
      <c r="AI33" s="10">
        <v>7</v>
      </c>
      <c r="AJ33" s="10">
        <v>9</v>
      </c>
      <c r="AK33" s="10">
        <v>9</v>
      </c>
      <c r="AL33" s="10">
        <v>9</v>
      </c>
      <c r="AM33" s="10">
        <v>3</v>
      </c>
      <c r="AN33" s="10">
        <v>2</v>
      </c>
      <c r="AO33" s="10">
        <v>8</v>
      </c>
      <c r="AP33" s="10">
        <v>3</v>
      </c>
      <c r="AQ33" s="10">
        <v>4</v>
      </c>
      <c r="AR33" s="10">
        <v>3</v>
      </c>
      <c r="AS33" s="10">
        <v>19</v>
      </c>
      <c r="AT33" s="10">
        <v>3</v>
      </c>
      <c r="AU33" s="10">
        <v>1</v>
      </c>
      <c r="AV33" s="10">
        <v>1</v>
      </c>
      <c r="AW33" s="10">
        <v>0</v>
      </c>
      <c r="AX33" s="10">
        <v>2</v>
      </c>
      <c r="AY33" s="10">
        <v>1</v>
      </c>
      <c r="AZ33" s="10">
        <v>1</v>
      </c>
      <c r="BA33" s="10">
        <v>1</v>
      </c>
      <c r="BB33" s="10">
        <v>1</v>
      </c>
      <c r="BC33" s="10">
        <v>1</v>
      </c>
      <c r="BD33" s="10">
        <v>40</v>
      </c>
      <c r="BE33" s="40">
        <v>210.6</v>
      </c>
      <c r="BF33" s="11">
        <v>283.60000000000002</v>
      </c>
      <c r="BG33" s="11">
        <v>267.3</v>
      </c>
    </row>
    <row r="34" spans="2:59" x14ac:dyDescent="0.15">
      <c r="B34" s="319" t="s">
        <v>17</v>
      </c>
      <c r="C34" s="246"/>
      <c r="D34" s="71">
        <v>464</v>
      </c>
      <c r="E34" s="10">
        <v>21</v>
      </c>
      <c r="F34" s="10">
        <v>10</v>
      </c>
      <c r="G34" s="10">
        <v>19</v>
      </c>
      <c r="H34" s="10">
        <v>10</v>
      </c>
      <c r="I34" s="10">
        <v>27</v>
      </c>
      <c r="J34" s="10">
        <v>10</v>
      </c>
      <c r="K34" s="10">
        <v>15</v>
      </c>
      <c r="L34" s="10">
        <v>26</v>
      </c>
      <c r="M34" s="10">
        <v>18</v>
      </c>
      <c r="N34" s="10">
        <v>17</v>
      </c>
      <c r="O34" s="10">
        <v>10</v>
      </c>
      <c r="P34" s="10">
        <v>10</v>
      </c>
      <c r="Q34" s="10">
        <v>11</v>
      </c>
      <c r="R34" s="10">
        <v>13</v>
      </c>
      <c r="S34" s="10">
        <v>16</v>
      </c>
      <c r="T34" s="10">
        <v>15</v>
      </c>
      <c r="U34" s="10">
        <v>11</v>
      </c>
      <c r="V34" s="10">
        <v>13</v>
      </c>
      <c r="W34" s="10">
        <v>10</v>
      </c>
      <c r="X34" s="10">
        <v>8</v>
      </c>
      <c r="Y34" s="10">
        <v>8</v>
      </c>
      <c r="Z34" s="10">
        <v>14</v>
      </c>
      <c r="AA34" s="10">
        <v>10</v>
      </c>
      <c r="AB34" s="10">
        <v>5</v>
      </c>
      <c r="AC34" s="10">
        <v>8</v>
      </c>
      <c r="AD34" s="10">
        <v>3</v>
      </c>
      <c r="AE34" s="10">
        <v>4</v>
      </c>
      <c r="AF34" s="10">
        <v>3</v>
      </c>
      <c r="AG34" s="10">
        <v>7</v>
      </c>
      <c r="AH34" s="10">
        <v>6</v>
      </c>
      <c r="AI34" s="10">
        <v>9</v>
      </c>
      <c r="AJ34" s="10">
        <v>4</v>
      </c>
      <c r="AK34" s="10">
        <v>6</v>
      </c>
      <c r="AL34" s="10">
        <v>5</v>
      </c>
      <c r="AM34" s="10">
        <v>2</v>
      </c>
      <c r="AN34" s="10">
        <v>1</v>
      </c>
      <c r="AO34" s="10">
        <v>3</v>
      </c>
      <c r="AP34" s="10">
        <v>1</v>
      </c>
      <c r="AQ34" s="10">
        <v>2</v>
      </c>
      <c r="AR34" s="10">
        <v>4</v>
      </c>
      <c r="AS34" s="10">
        <v>8</v>
      </c>
      <c r="AT34" s="10">
        <v>7</v>
      </c>
      <c r="AU34" s="10">
        <v>2</v>
      </c>
      <c r="AV34" s="10">
        <v>1</v>
      </c>
      <c r="AW34" s="10">
        <v>1</v>
      </c>
      <c r="AX34" s="10">
        <v>1</v>
      </c>
      <c r="AY34" s="10">
        <v>2</v>
      </c>
      <c r="AZ34" s="10">
        <v>1</v>
      </c>
      <c r="BA34" s="10">
        <v>2</v>
      </c>
      <c r="BB34" s="10">
        <v>1</v>
      </c>
      <c r="BC34" s="10">
        <v>3</v>
      </c>
      <c r="BD34" s="10">
        <v>40</v>
      </c>
      <c r="BE34" s="40">
        <v>239.3</v>
      </c>
      <c r="BF34" s="11">
        <v>304.2</v>
      </c>
      <c r="BG34" s="11">
        <v>230.7</v>
      </c>
    </row>
    <row r="35" spans="2:59" x14ac:dyDescent="0.15">
      <c r="B35" s="319" t="s">
        <v>18</v>
      </c>
      <c r="C35" s="246"/>
      <c r="D35" s="71">
        <v>632</v>
      </c>
      <c r="E35" s="10">
        <v>220</v>
      </c>
      <c r="F35" s="10">
        <v>48</v>
      </c>
      <c r="G35" s="10">
        <v>42</v>
      </c>
      <c r="H35" s="10">
        <v>30</v>
      </c>
      <c r="I35" s="10">
        <v>44</v>
      </c>
      <c r="J35" s="10">
        <v>34</v>
      </c>
      <c r="K35" s="10">
        <v>24</v>
      </c>
      <c r="L35" s="10">
        <v>30</v>
      </c>
      <c r="M35" s="10">
        <v>11</v>
      </c>
      <c r="N35" s="10">
        <v>13</v>
      </c>
      <c r="O35" s="10">
        <v>24</v>
      </c>
      <c r="P35" s="10">
        <v>8</v>
      </c>
      <c r="Q35" s="10">
        <v>9</v>
      </c>
      <c r="R35" s="10">
        <v>13</v>
      </c>
      <c r="S35" s="10">
        <v>11</v>
      </c>
      <c r="T35" s="10">
        <v>5</v>
      </c>
      <c r="U35" s="10">
        <v>7</v>
      </c>
      <c r="V35" s="10">
        <v>4</v>
      </c>
      <c r="W35" s="10">
        <v>6</v>
      </c>
      <c r="X35" s="10">
        <v>7</v>
      </c>
      <c r="Y35" s="10">
        <v>5</v>
      </c>
      <c r="Z35" s="10">
        <v>3</v>
      </c>
      <c r="AA35" s="10">
        <v>3</v>
      </c>
      <c r="AB35" s="10">
        <v>3</v>
      </c>
      <c r="AC35" s="10">
        <v>3</v>
      </c>
      <c r="AD35" s="10">
        <v>0</v>
      </c>
      <c r="AE35" s="10">
        <v>3</v>
      </c>
      <c r="AF35" s="10">
        <v>2</v>
      </c>
      <c r="AG35" s="10">
        <v>0</v>
      </c>
      <c r="AH35" s="10">
        <v>2</v>
      </c>
      <c r="AI35" s="10">
        <v>1</v>
      </c>
      <c r="AJ35" s="10">
        <v>2</v>
      </c>
      <c r="AK35" s="10">
        <v>2</v>
      </c>
      <c r="AL35" s="10">
        <v>0</v>
      </c>
      <c r="AM35" s="10">
        <v>1</v>
      </c>
      <c r="AN35" s="10">
        <v>1</v>
      </c>
      <c r="AO35" s="10">
        <v>3</v>
      </c>
      <c r="AP35" s="10">
        <v>0</v>
      </c>
      <c r="AQ35" s="10">
        <v>0</v>
      </c>
      <c r="AR35" s="10">
        <v>0</v>
      </c>
      <c r="AS35" s="10">
        <v>1</v>
      </c>
      <c r="AT35" s="10">
        <v>0</v>
      </c>
      <c r="AU35" s="10">
        <v>0</v>
      </c>
      <c r="AV35" s="10">
        <v>0</v>
      </c>
      <c r="AW35" s="10">
        <v>1</v>
      </c>
      <c r="AX35" s="10">
        <v>0</v>
      </c>
      <c r="AY35" s="10">
        <v>0</v>
      </c>
      <c r="AZ35" s="10">
        <v>0</v>
      </c>
      <c r="BA35" s="10">
        <v>0</v>
      </c>
      <c r="BB35" s="10">
        <v>1</v>
      </c>
      <c r="BC35" s="10">
        <v>0</v>
      </c>
      <c r="BD35" s="10">
        <v>5</v>
      </c>
      <c r="BE35" s="40">
        <v>121.6</v>
      </c>
      <c r="BF35" s="11">
        <v>147.80000000000001</v>
      </c>
      <c r="BG35" s="11">
        <v>102</v>
      </c>
    </row>
    <row r="36" spans="2:59" x14ac:dyDescent="0.15">
      <c r="B36" s="319" t="s">
        <v>19</v>
      </c>
      <c r="C36" s="246"/>
      <c r="D36" s="71">
        <v>562</v>
      </c>
      <c r="E36" s="10">
        <v>93</v>
      </c>
      <c r="F36" s="10">
        <v>31</v>
      </c>
      <c r="G36" s="10">
        <v>24</v>
      </c>
      <c r="H36" s="10">
        <v>23</v>
      </c>
      <c r="I36" s="10">
        <v>28</v>
      </c>
      <c r="J36" s="10">
        <v>28</v>
      </c>
      <c r="K36" s="10">
        <v>36</v>
      </c>
      <c r="L36" s="10">
        <v>36</v>
      </c>
      <c r="M36" s="10">
        <v>27</v>
      </c>
      <c r="N36" s="10">
        <v>30</v>
      </c>
      <c r="O36" s="10">
        <v>21</v>
      </c>
      <c r="P36" s="10">
        <v>16</v>
      </c>
      <c r="Q36" s="10">
        <v>21</v>
      </c>
      <c r="R36" s="10">
        <v>18</v>
      </c>
      <c r="S36" s="10">
        <v>13</v>
      </c>
      <c r="T36" s="10">
        <v>12</v>
      </c>
      <c r="U36" s="10">
        <v>9</v>
      </c>
      <c r="V36" s="10">
        <v>11</v>
      </c>
      <c r="W36" s="10">
        <v>3</v>
      </c>
      <c r="X36" s="10">
        <v>7</v>
      </c>
      <c r="Y36" s="10">
        <v>6</v>
      </c>
      <c r="Z36" s="10">
        <v>4</v>
      </c>
      <c r="AA36" s="10">
        <v>8</v>
      </c>
      <c r="AB36" s="10">
        <v>6</v>
      </c>
      <c r="AC36" s="10">
        <v>7</v>
      </c>
      <c r="AD36" s="10">
        <v>2</v>
      </c>
      <c r="AE36" s="10">
        <v>4</v>
      </c>
      <c r="AF36" s="10">
        <v>5</v>
      </c>
      <c r="AG36" s="10">
        <v>3</v>
      </c>
      <c r="AH36" s="10">
        <v>4</v>
      </c>
      <c r="AI36" s="10">
        <v>2</v>
      </c>
      <c r="AJ36" s="10">
        <v>1</v>
      </c>
      <c r="AK36" s="10">
        <v>1</v>
      </c>
      <c r="AL36" s="10">
        <v>1</v>
      </c>
      <c r="AM36" s="10">
        <v>1</v>
      </c>
      <c r="AN36" s="10">
        <v>2</v>
      </c>
      <c r="AO36" s="10">
        <v>1</v>
      </c>
      <c r="AP36" s="10">
        <v>0</v>
      </c>
      <c r="AQ36" s="10">
        <v>1</v>
      </c>
      <c r="AR36" s="10">
        <v>2</v>
      </c>
      <c r="AS36" s="10">
        <v>3</v>
      </c>
      <c r="AT36" s="10">
        <v>1</v>
      </c>
      <c r="AU36" s="10">
        <v>1</v>
      </c>
      <c r="AV36" s="10">
        <v>0</v>
      </c>
      <c r="AW36" s="10">
        <v>1</v>
      </c>
      <c r="AX36" s="10">
        <v>0</v>
      </c>
      <c r="AY36" s="10">
        <v>0</v>
      </c>
      <c r="AZ36" s="10">
        <v>0</v>
      </c>
      <c r="BA36" s="10">
        <v>1</v>
      </c>
      <c r="BB36" s="10">
        <v>0</v>
      </c>
      <c r="BC36" s="10">
        <v>0</v>
      </c>
      <c r="BD36" s="10">
        <v>7</v>
      </c>
      <c r="BE36" s="40">
        <v>165.3</v>
      </c>
      <c r="BF36" s="11">
        <v>190.3</v>
      </c>
      <c r="BG36" s="11">
        <v>122</v>
      </c>
    </row>
    <row r="37" spans="2:59" x14ac:dyDescent="0.15">
      <c r="B37" s="319" t="s">
        <v>20</v>
      </c>
      <c r="C37" s="246"/>
      <c r="D37" s="71">
        <v>207</v>
      </c>
      <c r="E37" s="10">
        <v>2</v>
      </c>
      <c r="F37" s="10">
        <v>4</v>
      </c>
      <c r="G37" s="10">
        <v>2</v>
      </c>
      <c r="H37" s="10">
        <v>2</v>
      </c>
      <c r="I37" s="10">
        <v>2</v>
      </c>
      <c r="J37" s="10">
        <v>3</v>
      </c>
      <c r="K37" s="10">
        <v>10</v>
      </c>
      <c r="L37" s="10">
        <v>15</v>
      </c>
      <c r="M37" s="10">
        <v>6</v>
      </c>
      <c r="N37" s="10">
        <v>7</v>
      </c>
      <c r="O37" s="10">
        <v>9</v>
      </c>
      <c r="P37" s="10">
        <v>11</v>
      </c>
      <c r="Q37" s="10">
        <v>10</v>
      </c>
      <c r="R37" s="10">
        <v>3</v>
      </c>
      <c r="S37" s="10">
        <v>6</v>
      </c>
      <c r="T37" s="10">
        <v>6</v>
      </c>
      <c r="U37" s="10">
        <v>6</v>
      </c>
      <c r="V37" s="10">
        <v>7</v>
      </c>
      <c r="W37" s="10">
        <v>6</v>
      </c>
      <c r="X37" s="10">
        <v>7</v>
      </c>
      <c r="Y37" s="10">
        <v>3</v>
      </c>
      <c r="Z37" s="10">
        <v>6</v>
      </c>
      <c r="AA37" s="10">
        <v>2</v>
      </c>
      <c r="AB37" s="10">
        <v>3</v>
      </c>
      <c r="AC37" s="10">
        <v>5</v>
      </c>
      <c r="AD37" s="10">
        <v>5</v>
      </c>
      <c r="AE37" s="10">
        <v>0</v>
      </c>
      <c r="AF37" s="10">
        <v>3</v>
      </c>
      <c r="AG37" s="10">
        <v>1</v>
      </c>
      <c r="AH37" s="10">
        <v>4</v>
      </c>
      <c r="AI37" s="10">
        <v>2</v>
      </c>
      <c r="AJ37" s="10">
        <v>0</v>
      </c>
      <c r="AK37" s="10">
        <v>4</v>
      </c>
      <c r="AL37" s="10">
        <v>6</v>
      </c>
      <c r="AM37" s="10">
        <v>2</v>
      </c>
      <c r="AN37" s="10">
        <v>1</v>
      </c>
      <c r="AO37" s="10">
        <v>0</v>
      </c>
      <c r="AP37" s="10">
        <v>3</v>
      </c>
      <c r="AQ37" s="10">
        <v>2</v>
      </c>
      <c r="AR37" s="10">
        <v>2</v>
      </c>
      <c r="AS37" s="10">
        <v>1</v>
      </c>
      <c r="AT37" s="10">
        <v>1</v>
      </c>
      <c r="AU37" s="10">
        <v>2</v>
      </c>
      <c r="AV37" s="10">
        <v>0</v>
      </c>
      <c r="AW37" s="10">
        <v>2</v>
      </c>
      <c r="AX37" s="10">
        <v>2</v>
      </c>
      <c r="AY37" s="10">
        <v>0</v>
      </c>
      <c r="AZ37" s="10">
        <v>0</v>
      </c>
      <c r="BA37" s="10">
        <v>2</v>
      </c>
      <c r="BB37" s="10">
        <v>1</v>
      </c>
      <c r="BC37" s="10">
        <v>3</v>
      </c>
      <c r="BD37" s="10">
        <v>15</v>
      </c>
      <c r="BE37" s="40">
        <v>256.89999999999998</v>
      </c>
      <c r="BF37" s="11">
        <v>323.60000000000002</v>
      </c>
      <c r="BG37" s="47">
        <v>218.3</v>
      </c>
    </row>
    <row r="38" spans="2:59" x14ac:dyDescent="0.15">
      <c r="B38" s="319" t="s">
        <v>21</v>
      </c>
      <c r="C38" s="246"/>
      <c r="D38" s="71">
        <v>85</v>
      </c>
      <c r="E38" s="10">
        <v>0</v>
      </c>
      <c r="F38" s="10">
        <v>0</v>
      </c>
      <c r="G38" s="10">
        <v>1</v>
      </c>
      <c r="H38" s="10">
        <v>0</v>
      </c>
      <c r="I38" s="10">
        <v>0</v>
      </c>
      <c r="J38" s="10">
        <v>1</v>
      </c>
      <c r="K38" s="10">
        <v>2</v>
      </c>
      <c r="L38" s="10">
        <v>3</v>
      </c>
      <c r="M38" s="10">
        <v>2</v>
      </c>
      <c r="N38" s="10">
        <v>2</v>
      </c>
      <c r="O38" s="10">
        <v>2</v>
      </c>
      <c r="P38" s="10">
        <v>4</v>
      </c>
      <c r="Q38" s="10">
        <v>2</v>
      </c>
      <c r="R38" s="10">
        <v>3</v>
      </c>
      <c r="S38" s="10">
        <v>3</v>
      </c>
      <c r="T38" s="10">
        <v>2</v>
      </c>
      <c r="U38" s="10">
        <v>5</v>
      </c>
      <c r="V38" s="10">
        <v>5</v>
      </c>
      <c r="W38" s="10">
        <v>0</v>
      </c>
      <c r="X38" s="10">
        <v>4</v>
      </c>
      <c r="Y38" s="10">
        <v>1</v>
      </c>
      <c r="Z38" s="10">
        <v>2</v>
      </c>
      <c r="AA38" s="10">
        <v>2</v>
      </c>
      <c r="AB38" s="10">
        <v>1</v>
      </c>
      <c r="AC38" s="10">
        <v>3</v>
      </c>
      <c r="AD38" s="10">
        <v>0</v>
      </c>
      <c r="AE38" s="10">
        <v>2</v>
      </c>
      <c r="AF38" s="10">
        <v>1</v>
      </c>
      <c r="AG38" s="10">
        <v>3</v>
      </c>
      <c r="AH38" s="10">
        <v>2</v>
      </c>
      <c r="AI38" s="10">
        <v>6</v>
      </c>
      <c r="AJ38" s="10">
        <v>3</v>
      </c>
      <c r="AK38" s="10">
        <v>1</v>
      </c>
      <c r="AL38" s="10">
        <v>1</v>
      </c>
      <c r="AM38" s="10">
        <v>1</v>
      </c>
      <c r="AN38" s="10">
        <v>1</v>
      </c>
      <c r="AO38" s="10">
        <v>0</v>
      </c>
      <c r="AP38" s="10">
        <v>0</v>
      </c>
      <c r="AQ38" s="10">
        <v>0</v>
      </c>
      <c r="AR38" s="10">
        <v>1</v>
      </c>
      <c r="AS38" s="10">
        <v>2</v>
      </c>
      <c r="AT38" s="10">
        <v>2</v>
      </c>
      <c r="AU38" s="10">
        <v>0</v>
      </c>
      <c r="AV38" s="10">
        <v>1</v>
      </c>
      <c r="AW38" s="10">
        <v>0</v>
      </c>
      <c r="AX38" s="10">
        <v>0</v>
      </c>
      <c r="AY38" s="10">
        <v>0</v>
      </c>
      <c r="AZ38" s="10">
        <v>0</v>
      </c>
      <c r="BA38" s="10">
        <v>1</v>
      </c>
      <c r="BB38" s="10">
        <v>0</v>
      </c>
      <c r="BC38" s="10">
        <v>0</v>
      </c>
      <c r="BD38" s="10">
        <v>7</v>
      </c>
      <c r="BE38" s="40">
        <v>301.89999999999998</v>
      </c>
      <c r="BF38" s="11">
        <v>376.4</v>
      </c>
      <c r="BG38" s="11">
        <v>299.60000000000002</v>
      </c>
    </row>
    <row r="39" spans="2:59" x14ac:dyDescent="0.15">
      <c r="B39" s="319" t="s">
        <v>22</v>
      </c>
      <c r="C39" s="246"/>
      <c r="D39" s="71">
        <v>43</v>
      </c>
      <c r="E39" s="10">
        <v>1</v>
      </c>
      <c r="F39" s="10">
        <v>1</v>
      </c>
      <c r="G39" s="10">
        <v>1</v>
      </c>
      <c r="H39" s="10">
        <v>0</v>
      </c>
      <c r="I39" s="10">
        <v>1</v>
      </c>
      <c r="J39" s="10">
        <v>0</v>
      </c>
      <c r="K39" s="10">
        <v>4</v>
      </c>
      <c r="L39" s="10">
        <v>4</v>
      </c>
      <c r="M39" s="10">
        <v>1</v>
      </c>
      <c r="N39" s="10">
        <v>2</v>
      </c>
      <c r="O39" s="10">
        <v>0</v>
      </c>
      <c r="P39" s="10">
        <v>2</v>
      </c>
      <c r="Q39" s="10">
        <v>1</v>
      </c>
      <c r="R39" s="10">
        <v>4</v>
      </c>
      <c r="S39" s="10">
        <v>3</v>
      </c>
      <c r="T39" s="10">
        <v>2</v>
      </c>
      <c r="U39" s="10">
        <v>2</v>
      </c>
      <c r="V39" s="10">
        <v>1</v>
      </c>
      <c r="W39" s="10">
        <v>2</v>
      </c>
      <c r="X39" s="10">
        <v>0</v>
      </c>
      <c r="Y39" s="10">
        <v>0</v>
      </c>
      <c r="Z39" s="10">
        <v>1</v>
      </c>
      <c r="AA39" s="10">
        <v>1</v>
      </c>
      <c r="AB39" s="10">
        <v>1</v>
      </c>
      <c r="AC39" s="10">
        <v>2</v>
      </c>
      <c r="AD39" s="10">
        <v>1</v>
      </c>
      <c r="AE39" s="10">
        <v>0</v>
      </c>
      <c r="AF39" s="10">
        <v>2</v>
      </c>
      <c r="AG39" s="10">
        <v>0</v>
      </c>
      <c r="AH39" s="10">
        <v>1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1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1</v>
      </c>
      <c r="BE39" s="40">
        <v>229.2</v>
      </c>
      <c r="BF39" s="11">
        <v>245</v>
      </c>
      <c r="BG39" s="11">
        <v>104.1</v>
      </c>
    </row>
    <row r="40" spans="2:59" x14ac:dyDescent="0.15">
      <c r="B40" s="319" t="s">
        <v>23</v>
      </c>
      <c r="C40" s="246"/>
      <c r="D40" s="71">
        <v>56</v>
      </c>
      <c r="E40" s="10">
        <v>1</v>
      </c>
      <c r="F40" s="10">
        <v>0</v>
      </c>
      <c r="G40" s="10">
        <v>1</v>
      </c>
      <c r="H40" s="10">
        <v>2</v>
      </c>
      <c r="I40" s="10">
        <v>2</v>
      </c>
      <c r="J40" s="10">
        <v>0</v>
      </c>
      <c r="K40" s="10">
        <v>3</v>
      </c>
      <c r="L40" s="10">
        <v>3</v>
      </c>
      <c r="M40" s="10">
        <v>3</v>
      </c>
      <c r="N40" s="10">
        <v>0</v>
      </c>
      <c r="O40" s="10">
        <v>3</v>
      </c>
      <c r="P40" s="10">
        <v>6</v>
      </c>
      <c r="Q40" s="10">
        <v>3</v>
      </c>
      <c r="R40" s="10">
        <v>0</v>
      </c>
      <c r="S40" s="10">
        <v>3</v>
      </c>
      <c r="T40" s="10">
        <v>1</v>
      </c>
      <c r="U40" s="10">
        <v>2</v>
      </c>
      <c r="V40" s="10">
        <v>1</v>
      </c>
      <c r="W40" s="10">
        <v>1</v>
      </c>
      <c r="X40" s="10">
        <v>0</v>
      </c>
      <c r="Y40" s="10">
        <v>0</v>
      </c>
      <c r="Z40" s="10">
        <v>3</v>
      </c>
      <c r="AA40" s="10">
        <v>3</v>
      </c>
      <c r="AB40" s="10">
        <v>1</v>
      </c>
      <c r="AC40" s="10">
        <v>0</v>
      </c>
      <c r="AD40" s="10">
        <v>1</v>
      </c>
      <c r="AE40" s="10">
        <v>0</v>
      </c>
      <c r="AF40" s="10">
        <v>0</v>
      </c>
      <c r="AG40" s="10">
        <v>0</v>
      </c>
      <c r="AH40" s="10">
        <v>1</v>
      </c>
      <c r="AI40" s="10">
        <v>0</v>
      </c>
      <c r="AJ40" s="10">
        <v>0</v>
      </c>
      <c r="AK40" s="10">
        <v>1</v>
      </c>
      <c r="AL40" s="10">
        <v>0</v>
      </c>
      <c r="AM40" s="10">
        <v>1</v>
      </c>
      <c r="AN40" s="10">
        <v>1</v>
      </c>
      <c r="AO40" s="10">
        <v>0</v>
      </c>
      <c r="AP40" s="10">
        <v>1</v>
      </c>
      <c r="AQ40" s="10">
        <v>0</v>
      </c>
      <c r="AR40" s="10">
        <v>1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1</v>
      </c>
      <c r="AZ40" s="10">
        <v>0</v>
      </c>
      <c r="BA40" s="10">
        <v>0</v>
      </c>
      <c r="BB40" s="10">
        <v>0</v>
      </c>
      <c r="BC40" s="10">
        <v>0</v>
      </c>
      <c r="BD40" s="10">
        <v>6</v>
      </c>
      <c r="BE40" s="48">
        <v>230.8</v>
      </c>
      <c r="BF40" s="49">
        <v>322</v>
      </c>
      <c r="BG40" s="49">
        <v>249.4</v>
      </c>
    </row>
    <row r="41" spans="2:59" x14ac:dyDescent="0.15">
      <c r="B41" s="319" t="s">
        <v>24</v>
      </c>
      <c r="C41" s="246"/>
      <c r="D41" s="71">
        <v>231</v>
      </c>
      <c r="E41" s="10">
        <v>0</v>
      </c>
      <c r="F41" s="10">
        <v>1</v>
      </c>
      <c r="G41" s="10">
        <v>1</v>
      </c>
      <c r="H41" s="10">
        <v>3</v>
      </c>
      <c r="I41" s="10">
        <v>3</v>
      </c>
      <c r="J41" s="10">
        <v>5</v>
      </c>
      <c r="K41" s="10">
        <v>4</v>
      </c>
      <c r="L41" s="10">
        <v>9</v>
      </c>
      <c r="M41" s="10">
        <v>5</v>
      </c>
      <c r="N41" s="10">
        <v>2</v>
      </c>
      <c r="O41" s="10">
        <v>6</v>
      </c>
      <c r="P41" s="10">
        <v>6</v>
      </c>
      <c r="Q41" s="10">
        <v>5</v>
      </c>
      <c r="R41" s="10">
        <v>9</v>
      </c>
      <c r="S41" s="10">
        <v>6</v>
      </c>
      <c r="T41" s="10">
        <v>10</v>
      </c>
      <c r="U41" s="10">
        <v>2</v>
      </c>
      <c r="V41" s="10">
        <v>9</v>
      </c>
      <c r="W41" s="10">
        <v>6</v>
      </c>
      <c r="X41" s="10">
        <v>3</v>
      </c>
      <c r="Y41" s="10">
        <v>8</v>
      </c>
      <c r="Z41" s="10">
        <v>8</v>
      </c>
      <c r="AA41" s="10">
        <v>5</v>
      </c>
      <c r="AB41" s="10">
        <v>7</v>
      </c>
      <c r="AC41" s="10">
        <v>5</v>
      </c>
      <c r="AD41" s="10">
        <v>8</v>
      </c>
      <c r="AE41" s="10">
        <v>4</v>
      </c>
      <c r="AF41" s="10">
        <v>6</v>
      </c>
      <c r="AG41" s="10">
        <v>4</v>
      </c>
      <c r="AH41" s="10">
        <v>3</v>
      </c>
      <c r="AI41" s="10">
        <v>6</v>
      </c>
      <c r="AJ41" s="10">
        <v>4</v>
      </c>
      <c r="AK41" s="10">
        <v>3</v>
      </c>
      <c r="AL41" s="10">
        <v>3</v>
      </c>
      <c r="AM41" s="10">
        <v>3</v>
      </c>
      <c r="AN41" s="10">
        <v>3</v>
      </c>
      <c r="AO41" s="10">
        <v>3</v>
      </c>
      <c r="AP41" s="10">
        <v>3</v>
      </c>
      <c r="AQ41" s="10">
        <v>4</v>
      </c>
      <c r="AR41" s="10">
        <v>3</v>
      </c>
      <c r="AS41" s="10">
        <v>5</v>
      </c>
      <c r="AT41" s="10">
        <v>8</v>
      </c>
      <c r="AU41" s="10">
        <v>2</v>
      </c>
      <c r="AV41" s="10">
        <v>3</v>
      </c>
      <c r="AW41" s="10">
        <v>3</v>
      </c>
      <c r="AX41" s="10">
        <v>0</v>
      </c>
      <c r="AY41" s="10">
        <v>0</v>
      </c>
      <c r="AZ41" s="10">
        <v>2</v>
      </c>
      <c r="BA41" s="10">
        <v>0</v>
      </c>
      <c r="BB41" s="10">
        <v>1</v>
      </c>
      <c r="BC41" s="10">
        <v>0</v>
      </c>
      <c r="BD41" s="10">
        <v>19</v>
      </c>
      <c r="BE41" s="40">
        <v>319.2</v>
      </c>
      <c r="BF41" s="11">
        <v>354.8</v>
      </c>
      <c r="BG41" s="11">
        <v>182.2</v>
      </c>
    </row>
    <row r="42" spans="2:59" x14ac:dyDescent="0.15">
      <c r="B42" s="319" t="s">
        <v>25</v>
      </c>
      <c r="C42" s="246"/>
      <c r="D42" s="71">
        <v>173</v>
      </c>
      <c r="E42" s="10">
        <v>1</v>
      </c>
      <c r="F42" s="10">
        <v>0</v>
      </c>
      <c r="G42" s="10">
        <v>2</v>
      </c>
      <c r="H42" s="10">
        <v>1</v>
      </c>
      <c r="I42" s="10">
        <v>1</v>
      </c>
      <c r="J42" s="10">
        <v>3</v>
      </c>
      <c r="K42" s="10">
        <v>2</v>
      </c>
      <c r="L42" s="10">
        <v>4</v>
      </c>
      <c r="M42" s="10">
        <v>4</v>
      </c>
      <c r="N42" s="10">
        <v>3</v>
      </c>
      <c r="O42" s="10">
        <v>2</v>
      </c>
      <c r="P42" s="10">
        <v>8</v>
      </c>
      <c r="Q42" s="10">
        <v>4</v>
      </c>
      <c r="R42" s="10">
        <v>12</v>
      </c>
      <c r="S42" s="10">
        <v>4</v>
      </c>
      <c r="T42" s="10">
        <v>7</v>
      </c>
      <c r="U42" s="10">
        <v>4</v>
      </c>
      <c r="V42" s="10">
        <v>2</v>
      </c>
      <c r="W42" s="10">
        <v>8</v>
      </c>
      <c r="X42" s="10">
        <v>1</v>
      </c>
      <c r="Y42" s="10">
        <v>2</v>
      </c>
      <c r="Z42" s="10">
        <v>2</v>
      </c>
      <c r="AA42" s="10">
        <v>1</v>
      </c>
      <c r="AB42" s="10">
        <v>5</v>
      </c>
      <c r="AC42" s="10">
        <v>6</v>
      </c>
      <c r="AD42" s="10">
        <v>6</v>
      </c>
      <c r="AE42" s="10">
        <v>3</v>
      </c>
      <c r="AF42" s="10">
        <v>2</v>
      </c>
      <c r="AG42" s="10">
        <v>3</v>
      </c>
      <c r="AH42" s="10">
        <v>2</v>
      </c>
      <c r="AI42" s="10">
        <v>0</v>
      </c>
      <c r="AJ42" s="10">
        <v>3</v>
      </c>
      <c r="AK42" s="10">
        <v>3</v>
      </c>
      <c r="AL42" s="10">
        <v>5</v>
      </c>
      <c r="AM42" s="10">
        <v>2</v>
      </c>
      <c r="AN42" s="10">
        <v>2</v>
      </c>
      <c r="AO42" s="10">
        <v>1</v>
      </c>
      <c r="AP42" s="10">
        <v>1</v>
      </c>
      <c r="AQ42" s="10">
        <v>2</v>
      </c>
      <c r="AR42" s="10">
        <v>4</v>
      </c>
      <c r="AS42" s="10">
        <v>4</v>
      </c>
      <c r="AT42" s="10">
        <v>2</v>
      </c>
      <c r="AU42" s="10">
        <v>1</v>
      </c>
      <c r="AV42" s="10">
        <v>2</v>
      </c>
      <c r="AW42" s="10">
        <v>0</v>
      </c>
      <c r="AX42" s="10">
        <v>3</v>
      </c>
      <c r="AY42" s="10">
        <v>2</v>
      </c>
      <c r="AZ42" s="10">
        <v>2</v>
      </c>
      <c r="BA42" s="10">
        <v>0</v>
      </c>
      <c r="BB42" s="10">
        <v>0</v>
      </c>
      <c r="BC42" s="10">
        <v>0</v>
      </c>
      <c r="BD42" s="10">
        <v>29</v>
      </c>
      <c r="BE42" s="40">
        <v>335.2</v>
      </c>
      <c r="BF42" s="11">
        <v>426.3</v>
      </c>
      <c r="BG42" s="11">
        <v>306.2</v>
      </c>
    </row>
    <row r="43" spans="2:59" x14ac:dyDescent="0.15">
      <c r="B43" s="319" t="s">
        <v>26</v>
      </c>
      <c r="C43" s="246"/>
      <c r="D43" s="71">
        <v>221</v>
      </c>
      <c r="E43" s="10">
        <v>4</v>
      </c>
      <c r="F43" s="10">
        <v>2</v>
      </c>
      <c r="G43" s="10">
        <v>2</v>
      </c>
      <c r="H43" s="10">
        <v>2</v>
      </c>
      <c r="I43" s="10">
        <v>4</v>
      </c>
      <c r="J43" s="10">
        <v>5</v>
      </c>
      <c r="K43" s="10">
        <v>2</v>
      </c>
      <c r="L43" s="10">
        <v>8</v>
      </c>
      <c r="M43" s="10">
        <v>4</v>
      </c>
      <c r="N43" s="10">
        <v>6</v>
      </c>
      <c r="O43" s="10">
        <v>7</v>
      </c>
      <c r="P43" s="10">
        <v>9</v>
      </c>
      <c r="Q43" s="10">
        <v>6</v>
      </c>
      <c r="R43" s="10">
        <v>7</v>
      </c>
      <c r="S43" s="10">
        <v>13</v>
      </c>
      <c r="T43" s="10">
        <v>7</v>
      </c>
      <c r="U43" s="10">
        <v>6</v>
      </c>
      <c r="V43" s="10">
        <v>2</v>
      </c>
      <c r="W43" s="10">
        <v>3</v>
      </c>
      <c r="X43" s="10">
        <v>4</v>
      </c>
      <c r="Y43" s="10">
        <v>7</v>
      </c>
      <c r="Z43" s="10">
        <v>5</v>
      </c>
      <c r="AA43" s="10">
        <v>6</v>
      </c>
      <c r="AB43" s="10">
        <v>10</v>
      </c>
      <c r="AC43" s="10">
        <v>10</v>
      </c>
      <c r="AD43" s="10">
        <v>4</v>
      </c>
      <c r="AE43" s="10">
        <v>4</v>
      </c>
      <c r="AF43" s="10">
        <v>2</v>
      </c>
      <c r="AG43" s="10">
        <v>5</v>
      </c>
      <c r="AH43" s="10">
        <v>5</v>
      </c>
      <c r="AI43" s="10">
        <v>3</v>
      </c>
      <c r="AJ43" s="10">
        <v>5</v>
      </c>
      <c r="AK43" s="10">
        <v>2</v>
      </c>
      <c r="AL43" s="10">
        <v>1</v>
      </c>
      <c r="AM43" s="10">
        <v>4</v>
      </c>
      <c r="AN43" s="10">
        <v>1</v>
      </c>
      <c r="AO43" s="10">
        <v>1</v>
      </c>
      <c r="AP43" s="10">
        <v>0</v>
      </c>
      <c r="AQ43" s="10">
        <v>0</v>
      </c>
      <c r="AR43" s="10">
        <v>3</v>
      </c>
      <c r="AS43" s="10">
        <v>1</v>
      </c>
      <c r="AT43" s="10">
        <v>2</v>
      </c>
      <c r="AU43" s="10">
        <v>3</v>
      </c>
      <c r="AV43" s="10">
        <v>1</v>
      </c>
      <c r="AW43" s="10">
        <v>1</v>
      </c>
      <c r="AX43" s="10">
        <v>1</v>
      </c>
      <c r="AY43" s="10">
        <v>4</v>
      </c>
      <c r="AZ43" s="10">
        <v>1</v>
      </c>
      <c r="BA43" s="10">
        <v>0</v>
      </c>
      <c r="BB43" s="10">
        <v>2</v>
      </c>
      <c r="BC43" s="10">
        <v>0</v>
      </c>
      <c r="BD43" s="10">
        <v>24</v>
      </c>
      <c r="BE43" s="40">
        <v>301.8</v>
      </c>
      <c r="BF43" s="11">
        <v>347.3</v>
      </c>
      <c r="BG43" s="11">
        <v>215.4</v>
      </c>
    </row>
    <row r="44" spans="2:59" x14ac:dyDescent="0.15">
      <c r="B44" s="319" t="s">
        <v>27</v>
      </c>
      <c r="C44" s="246"/>
      <c r="D44" s="71">
        <v>308</v>
      </c>
      <c r="E44" s="10">
        <v>6</v>
      </c>
      <c r="F44" s="10">
        <v>6</v>
      </c>
      <c r="G44" s="10">
        <v>6</v>
      </c>
      <c r="H44" s="10">
        <v>4</v>
      </c>
      <c r="I44" s="10">
        <v>9</v>
      </c>
      <c r="J44" s="10">
        <v>6</v>
      </c>
      <c r="K44" s="10">
        <v>8</v>
      </c>
      <c r="L44" s="10">
        <v>16</v>
      </c>
      <c r="M44" s="10">
        <v>11</v>
      </c>
      <c r="N44" s="10">
        <v>12</v>
      </c>
      <c r="O44" s="10">
        <v>9</v>
      </c>
      <c r="P44" s="10">
        <v>21</v>
      </c>
      <c r="Q44" s="10">
        <v>12</v>
      </c>
      <c r="R44" s="10">
        <v>9</v>
      </c>
      <c r="S44" s="10">
        <v>12</v>
      </c>
      <c r="T44" s="10">
        <v>8</v>
      </c>
      <c r="U44" s="10">
        <v>16</v>
      </c>
      <c r="V44" s="10">
        <v>11</v>
      </c>
      <c r="W44" s="10">
        <v>5</v>
      </c>
      <c r="X44" s="10">
        <v>8</v>
      </c>
      <c r="Y44" s="10">
        <v>20</v>
      </c>
      <c r="Z44" s="10">
        <v>7</v>
      </c>
      <c r="AA44" s="10">
        <v>3</v>
      </c>
      <c r="AB44" s="10">
        <v>6</v>
      </c>
      <c r="AC44" s="10">
        <v>7</v>
      </c>
      <c r="AD44" s="10">
        <v>2</v>
      </c>
      <c r="AE44" s="10">
        <v>1</v>
      </c>
      <c r="AF44" s="10">
        <v>4</v>
      </c>
      <c r="AG44" s="10">
        <v>6</v>
      </c>
      <c r="AH44" s="10">
        <v>3</v>
      </c>
      <c r="AI44" s="10">
        <v>2</v>
      </c>
      <c r="AJ44" s="10">
        <v>3</v>
      </c>
      <c r="AK44" s="10">
        <v>2</v>
      </c>
      <c r="AL44" s="10">
        <v>3</v>
      </c>
      <c r="AM44" s="10">
        <v>1</v>
      </c>
      <c r="AN44" s="10">
        <v>1</v>
      </c>
      <c r="AO44" s="10">
        <v>1</v>
      </c>
      <c r="AP44" s="10">
        <v>2</v>
      </c>
      <c r="AQ44" s="10">
        <v>2</v>
      </c>
      <c r="AR44" s="10">
        <v>1</v>
      </c>
      <c r="AS44" s="10">
        <v>6</v>
      </c>
      <c r="AT44" s="10">
        <v>0</v>
      </c>
      <c r="AU44" s="10">
        <v>3</v>
      </c>
      <c r="AV44" s="10">
        <v>1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1</v>
      </c>
      <c r="BD44" s="10">
        <v>25</v>
      </c>
      <c r="BE44" s="40">
        <v>248.1</v>
      </c>
      <c r="BF44" s="11">
        <v>317.3</v>
      </c>
      <c r="BG44" s="11">
        <v>336.3</v>
      </c>
    </row>
    <row r="45" spans="2:59" x14ac:dyDescent="0.15">
      <c r="B45" s="319" t="s">
        <v>28</v>
      </c>
      <c r="C45" s="246"/>
      <c r="D45" s="71">
        <v>548</v>
      </c>
      <c r="E45" s="10">
        <v>27</v>
      </c>
      <c r="F45" s="10">
        <v>14</v>
      </c>
      <c r="G45" s="10">
        <v>18</v>
      </c>
      <c r="H45" s="10">
        <v>8</v>
      </c>
      <c r="I45" s="10">
        <v>21</v>
      </c>
      <c r="J45" s="10">
        <v>20</v>
      </c>
      <c r="K45" s="10">
        <v>15</v>
      </c>
      <c r="L45" s="10">
        <v>35</v>
      </c>
      <c r="M45" s="10">
        <v>15</v>
      </c>
      <c r="N45" s="10">
        <v>19</v>
      </c>
      <c r="O45" s="10">
        <v>31</v>
      </c>
      <c r="P45" s="10">
        <v>19</v>
      </c>
      <c r="Q45" s="10">
        <v>10</v>
      </c>
      <c r="R45" s="10">
        <v>22</v>
      </c>
      <c r="S45" s="10">
        <v>23</v>
      </c>
      <c r="T45" s="10">
        <v>16</v>
      </c>
      <c r="U45" s="10">
        <v>15</v>
      </c>
      <c r="V45" s="10">
        <v>14</v>
      </c>
      <c r="W45" s="10">
        <v>9</v>
      </c>
      <c r="X45" s="10">
        <v>20</v>
      </c>
      <c r="Y45" s="10">
        <v>14</v>
      </c>
      <c r="Z45" s="10">
        <v>18</v>
      </c>
      <c r="AA45" s="10">
        <v>11</v>
      </c>
      <c r="AB45" s="10">
        <v>11</v>
      </c>
      <c r="AC45" s="10">
        <v>14</v>
      </c>
      <c r="AD45" s="10">
        <v>11</v>
      </c>
      <c r="AE45" s="10">
        <v>6</v>
      </c>
      <c r="AF45" s="10">
        <v>6</v>
      </c>
      <c r="AG45" s="10">
        <v>9</v>
      </c>
      <c r="AH45" s="10">
        <v>2</v>
      </c>
      <c r="AI45" s="10">
        <v>6</v>
      </c>
      <c r="AJ45" s="10">
        <v>3</v>
      </c>
      <c r="AK45" s="10">
        <v>4</v>
      </c>
      <c r="AL45" s="10">
        <v>3</v>
      </c>
      <c r="AM45" s="10">
        <v>3</v>
      </c>
      <c r="AN45" s="10">
        <v>1</v>
      </c>
      <c r="AO45" s="10">
        <v>5</v>
      </c>
      <c r="AP45" s="10">
        <v>4</v>
      </c>
      <c r="AQ45" s="10">
        <v>4</v>
      </c>
      <c r="AR45" s="10">
        <v>1</v>
      </c>
      <c r="AS45" s="10">
        <v>12</v>
      </c>
      <c r="AT45" s="10">
        <v>2</v>
      </c>
      <c r="AU45" s="10">
        <v>1</v>
      </c>
      <c r="AV45" s="10">
        <v>1</v>
      </c>
      <c r="AW45" s="10">
        <v>0</v>
      </c>
      <c r="AX45" s="10">
        <v>1</v>
      </c>
      <c r="AY45" s="10">
        <v>1</v>
      </c>
      <c r="AZ45" s="10">
        <v>2</v>
      </c>
      <c r="BA45" s="10">
        <v>2</v>
      </c>
      <c r="BB45" s="10">
        <v>1</v>
      </c>
      <c r="BC45" s="10">
        <v>1</v>
      </c>
      <c r="BD45" s="10">
        <v>17</v>
      </c>
      <c r="BE45" s="40">
        <v>229.9</v>
      </c>
      <c r="BF45" s="11">
        <v>262.39999999999998</v>
      </c>
      <c r="BG45" s="11">
        <v>152</v>
      </c>
    </row>
    <row r="46" spans="2:59" x14ac:dyDescent="0.15">
      <c r="B46" s="319" t="s">
        <v>29</v>
      </c>
      <c r="C46" s="246"/>
      <c r="D46" s="71">
        <v>133</v>
      </c>
      <c r="E46" s="10">
        <v>1</v>
      </c>
      <c r="F46" s="10">
        <v>1</v>
      </c>
      <c r="G46" s="10">
        <v>0</v>
      </c>
      <c r="H46" s="10">
        <v>2</v>
      </c>
      <c r="I46" s="10">
        <v>2</v>
      </c>
      <c r="J46" s="10">
        <v>2</v>
      </c>
      <c r="K46" s="10">
        <v>1</v>
      </c>
      <c r="L46" s="10">
        <v>2</v>
      </c>
      <c r="M46" s="10">
        <v>4</v>
      </c>
      <c r="N46" s="10">
        <v>1</v>
      </c>
      <c r="O46" s="10">
        <v>5</v>
      </c>
      <c r="P46" s="10">
        <v>6</v>
      </c>
      <c r="Q46" s="10">
        <v>7</v>
      </c>
      <c r="R46" s="10">
        <v>5</v>
      </c>
      <c r="S46" s="10">
        <v>6</v>
      </c>
      <c r="T46" s="10">
        <v>8</v>
      </c>
      <c r="U46" s="10">
        <v>8</v>
      </c>
      <c r="V46" s="10">
        <v>5</v>
      </c>
      <c r="W46" s="10">
        <v>4</v>
      </c>
      <c r="X46" s="10">
        <v>2</v>
      </c>
      <c r="Y46" s="10">
        <v>3</v>
      </c>
      <c r="Z46" s="10">
        <v>5</v>
      </c>
      <c r="AA46" s="10">
        <v>4</v>
      </c>
      <c r="AB46" s="10">
        <v>1</v>
      </c>
      <c r="AC46" s="10">
        <v>0</v>
      </c>
      <c r="AD46" s="10">
        <v>3</v>
      </c>
      <c r="AE46" s="10">
        <v>2</v>
      </c>
      <c r="AF46" s="10">
        <v>5</v>
      </c>
      <c r="AG46" s="10">
        <v>1</v>
      </c>
      <c r="AH46" s="10">
        <v>3</v>
      </c>
      <c r="AI46" s="10">
        <v>3</v>
      </c>
      <c r="AJ46" s="10">
        <v>4</v>
      </c>
      <c r="AK46" s="10">
        <v>2</v>
      </c>
      <c r="AL46" s="10">
        <v>2</v>
      </c>
      <c r="AM46" s="10">
        <v>2</v>
      </c>
      <c r="AN46" s="10">
        <v>0</v>
      </c>
      <c r="AO46" s="10">
        <v>0</v>
      </c>
      <c r="AP46" s="10">
        <v>0</v>
      </c>
      <c r="AQ46" s="10">
        <v>2</v>
      </c>
      <c r="AR46" s="10">
        <v>4</v>
      </c>
      <c r="AS46" s="10">
        <v>3</v>
      </c>
      <c r="AT46" s="10">
        <v>1</v>
      </c>
      <c r="AU46" s="10">
        <v>0</v>
      </c>
      <c r="AV46" s="10">
        <v>1</v>
      </c>
      <c r="AW46" s="10">
        <v>1</v>
      </c>
      <c r="AX46" s="10">
        <v>1</v>
      </c>
      <c r="AY46" s="10">
        <v>0</v>
      </c>
      <c r="AZ46" s="10">
        <v>0</v>
      </c>
      <c r="BA46" s="10">
        <v>0</v>
      </c>
      <c r="BB46" s="10">
        <v>0</v>
      </c>
      <c r="BC46" s="10">
        <v>2</v>
      </c>
      <c r="BD46" s="10">
        <v>6</v>
      </c>
      <c r="BE46" s="40">
        <v>270.10000000000002</v>
      </c>
      <c r="BF46" s="11">
        <v>328.7</v>
      </c>
      <c r="BG46" s="11">
        <v>224.9</v>
      </c>
    </row>
    <row r="47" spans="2:59" x14ac:dyDescent="0.15">
      <c r="B47" s="319" t="s">
        <v>30</v>
      </c>
      <c r="C47" s="246"/>
      <c r="D47" s="71">
        <v>110</v>
      </c>
      <c r="E47" s="10">
        <v>2</v>
      </c>
      <c r="F47" s="10">
        <v>2</v>
      </c>
      <c r="G47" s="10">
        <v>1</v>
      </c>
      <c r="H47" s="10">
        <v>1</v>
      </c>
      <c r="I47" s="10">
        <v>7</v>
      </c>
      <c r="J47" s="10">
        <v>2</v>
      </c>
      <c r="K47" s="10">
        <v>5</v>
      </c>
      <c r="L47" s="10">
        <v>5</v>
      </c>
      <c r="M47" s="10">
        <v>0</v>
      </c>
      <c r="N47" s="10">
        <v>5</v>
      </c>
      <c r="O47" s="10">
        <v>3</v>
      </c>
      <c r="P47" s="10">
        <v>6</v>
      </c>
      <c r="Q47" s="10">
        <v>2</v>
      </c>
      <c r="R47" s="10">
        <v>1</v>
      </c>
      <c r="S47" s="10">
        <v>5</v>
      </c>
      <c r="T47" s="10">
        <v>1</v>
      </c>
      <c r="U47" s="10">
        <v>3</v>
      </c>
      <c r="V47" s="10">
        <v>3</v>
      </c>
      <c r="W47" s="10">
        <v>1</v>
      </c>
      <c r="X47" s="10">
        <v>0</v>
      </c>
      <c r="Y47" s="10">
        <v>4</v>
      </c>
      <c r="Z47" s="10">
        <v>2</v>
      </c>
      <c r="AA47" s="10">
        <v>1</v>
      </c>
      <c r="AB47" s="10">
        <v>2</v>
      </c>
      <c r="AC47" s="10">
        <v>2</v>
      </c>
      <c r="AD47" s="10">
        <v>1</v>
      </c>
      <c r="AE47" s="10">
        <v>1</v>
      </c>
      <c r="AF47" s="10">
        <v>4</v>
      </c>
      <c r="AG47" s="10">
        <v>2</v>
      </c>
      <c r="AH47" s="10">
        <v>0</v>
      </c>
      <c r="AI47" s="10">
        <v>2</v>
      </c>
      <c r="AJ47" s="10">
        <v>2</v>
      </c>
      <c r="AK47" s="10">
        <v>0</v>
      </c>
      <c r="AL47" s="10">
        <v>0</v>
      </c>
      <c r="AM47" s="10">
        <v>0</v>
      </c>
      <c r="AN47" s="10">
        <v>0</v>
      </c>
      <c r="AO47" s="10">
        <v>2</v>
      </c>
      <c r="AP47" s="10">
        <v>0</v>
      </c>
      <c r="AQ47" s="10">
        <v>2</v>
      </c>
      <c r="AR47" s="10">
        <v>2</v>
      </c>
      <c r="AS47" s="10">
        <v>3</v>
      </c>
      <c r="AT47" s="10">
        <v>3</v>
      </c>
      <c r="AU47" s="10">
        <v>1</v>
      </c>
      <c r="AV47" s="10">
        <v>0</v>
      </c>
      <c r="AW47" s="10">
        <v>0</v>
      </c>
      <c r="AX47" s="10">
        <v>0</v>
      </c>
      <c r="AY47" s="10">
        <v>0</v>
      </c>
      <c r="AZ47" s="10">
        <v>4</v>
      </c>
      <c r="BA47" s="10">
        <v>1</v>
      </c>
      <c r="BB47" s="10">
        <v>1</v>
      </c>
      <c r="BC47" s="10">
        <v>0</v>
      </c>
      <c r="BD47" s="10">
        <v>13</v>
      </c>
      <c r="BE47" s="40">
        <v>286.2</v>
      </c>
      <c r="BF47" s="11">
        <v>347.4</v>
      </c>
      <c r="BG47" s="11">
        <v>235.8</v>
      </c>
    </row>
    <row r="48" spans="2:59" x14ac:dyDescent="0.15">
      <c r="B48" s="319" t="s">
        <v>31</v>
      </c>
      <c r="C48" s="246"/>
      <c r="D48" s="71">
        <v>123</v>
      </c>
      <c r="E48" s="10">
        <v>28</v>
      </c>
      <c r="F48" s="10">
        <v>3</v>
      </c>
      <c r="G48" s="10">
        <v>3</v>
      </c>
      <c r="H48" s="10">
        <v>6</v>
      </c>
      <c r="I48" s="10">
        <v>7</v>
      </c>
      <c r="J48" s="10">
        <v>9</v>
      </c>
      <c r="K48" s="10">
        <v>2</v>
      </c>
      <c r="L48" s="10">
        <v>4</v>
      </c>
      <c r="M48" s="10">
        <v>4</v>
      </c>
      <c r="N48" s="10">
        <v>6</v>
      </c>
      <c r="O48" s="10">
        <v>4</v>
      </c>
      <c r="P48" s="10">
        <v>5</v>
      </c>
      <c r="Q48" s="10">
        <v>2</v>
      </c>
      <c r="R48" s="10">
        <v>1</v>
      </c>
      <c r="S48" s="10">
        <v>4</v>
      </c>
      <c r="T48" s="10">
        <v>4</v>
      </c>
      <c r="U48" s="10">
        <v>5</v>
      </c>
      <c r="V48" s="10">
        <v>0</v>
      </c>
      <c r="W48" s="10">
        <v>4</v>
      </c>
      <c r="X48" s="10">
        <v>3</v>
      </c>
      <c r="Y48" s="10">
        <v>1</v>
      </c>
      <c r="Z48" s="10">
        <v>3</v>
      </c>
      <c r="AA48" s="10">
        <v>1</v>
      </c>
      <c r="AB48" s="10">
        <v>2</v>
      </c>
      <c r="AC48" s="10">
        <v>1</v>
      </c>
      <c r="AD48" s="10">
        <v>0</v>
      </c>
      <c r="AE48" s="10">
        <v>0</v>
      </c>
      <c r="AF48" s="10">
        <v>0</v>
      </c>
      <c r="AG48" s="10">
        <v>1</v>
      </c>
      <c r="AH48" s="10">
        <v>0</v>
      </c>
      <c r="AI48" s="10">
        <v>1</v>
      </c>
      <c r="AJ48" s="10">
        <v>1</v>
      </c>
      <c r="AK48" s="10">
        <v>1</v>
      </c>
      <c r="AL48" s="10">
        <v>0</v>
      </c>
      <c r="AM48" s="10">
        <v>1</v>
      </c>
      <c r="AN48" s="10">
        <v>0</v>
      </c>
      <c r="AO48" s="10">
        <v>1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1</v>
      </c>
      <c r="AZ48" s="10">
        <v>0</v>
      </c>
      <c r="BA48" s="10">
        <v>0</v>
      </c>
      <c r="BB48" s="10">
        <v>0</v>
      </c>
      <c r="BC48" s="10">
        <v>0</v>
      </c>
      <c r="BD48" s="10">
        <v>4</v>
      </c>
      <c r="BE48" s="40">
        <v>168</v>
      </c>
      <c r="BF48" s="11">
        <v>203.4</v>
      </c>
      <c r="BG48" s="11">
        <v>149.9</v>
      </c>
    </row>
    <row r="49" spans="2:59" x14ac:dyDescent="0.15">
      <c r="B49" s="319" t="s">
        <v>32</v>
      </c>
      <c r="C49" s="246"/>
      <c r="D49" s="71">
        <v>433</v>
      </c>
      <c r="E49" s="10">
        <v>109</v>
      </c>
      <c r="F49" s="10">
        <v>20</v>
      </c>
      <c r="G49" s="10">
        <v>25</v>
      </c>
      <c r="H49" s="10">
        <v>21</v>
      </c>
      <c r="I49" s="10">
        <v>14</v>
      </c>
      <c r="J49" s="10">
        <v>23</v>
      </c>
      <c r="K49" s="10">
        <v>20</v>
      </c>
      <c r="L49" s="10">
        <v>19</v>
      </c>
      <c r="M49" s="10">
        <v>14</v>
      </c>
      <c r="N49" s="10">
        <v>14</v>
      </c>
      <c r="O49" s="10">
        <v>18</v>
      </c>
      <c r="P49" s="10">
        <v>14</v>
      </c>
      <c r="Q49" s="10">
        <v>13</v>
      </c>
      <c r="R49" s="10">
        <v>14</v>
      </c>
      <c r="S49" s="10">
        <v>12</v>
      </c>
      <c r="T49" s="10">
        <v>5</v>
      </c>
      <c r="U49" s="10">
        <v>5</v>
      </c>
      <c r="V49" s="10">
        <v>6</v>
      </c>
      <c r="W49" s="10">
        <v>4</v>
      </c>
      <c r="X49" s="10">
        <v>6</v>
      </c>
      <c r="Y49" s="10">
        <v>5</v>
      </c>
      <c r="Z49" s="10">
        <v>3</v>
      </c>
      <c r="AA49" s="10">
        <v>4</v>
      </c>
      <c r="AB49" s="10">
        <v>3</v>
      </c>
      <c r="AC49" s="10">
        <v>8</v>
      </c>
      <c r="AD49" s="10">
        <v>3</v>
      </c>
      <c r="AE49" s="10">
        <v>3</v>
      </c>
      <c r="AF49" s="10">
        <v>3</v>
      </c>
      <c r="AG49" s="10">
        <v>4</v>
      </c>
      <c r="AH49" s="10">
        <v>0</v>
      </c>
      <c r="AI49" s="10">
        <v>1</v>
      </c>
      <c r="AJ49" s="10">
        <v>3</v>
      </c>
      <c r="AK49" s="10">
        <v>1</v>
      </c>
      <c r="AL49" s="10">
        <v>4</v>
      </c>
      <c r="AM49" s="10">
        <v>3</v>
      </c>
      <c r="AN49" s="10">
        <v>0</v>
      </c>
      <c r="AO49" s="10">
        <v>1</v>
      </c>
      <c r="AP49" s="10">
        <v>0</v>
      </c>
      <c r="AQ49" s="10">
        <v>0</v>
      </c>
      <c r="AR49" s="10">
        <v>1</v>
      </c>
      <c r="AS49" s="10">
        <v>1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1</v>
      </c>
      <c r="BC49" s="10">
        <v>0</v>
      </c>
      <c r="BD49" s="10">
        <v>5</v>
      </c>
      <c r="BE49" s="40">
        <v>151.6</v>
      </c>
      <c r="BF49" s="11">
        <v>180.4</v>
      </c>
      <c r="BG49" s="11">
        <v>128.4</v>
      </c>
    </row>
    <row r="50" spans="2:59" x14ac:dyDescent="0.15">
      <c r="B50" s="319" t="s">
        <v>33</v>
      </c>
      <c r="C50" s="246"/>
      <c r="D50" s="71">
        <v>366</v>
      </c>
      <c r="E50" s="10">
        <v>32</v>
      </c>
      <c r="F50" s="10">
        <v>14</v>
      </c>
      <c r="G50" s="10">
        <v>11</v>
      </c>
      <c r="H50" s="10">
        <v>9</v>
      </c>
      <c r="I50" s="10">
        <v>10</v>
      </c>
      <c r="J50" s="10">
        <v>14</v>
      </c>
      <c r="K50" s="10">
        <v>15</v>
      </c>
      <c r="L50" s="10">
        <v>17</v>
      </c>
      <c r="M50" s="10">
        <v>17</v>
      </c>
      <c r="N50" s="10">
        <v>12</v>
      </c>
      <c r="O50" s="10">
        <v>23</v>
      </c>
      <c r="P50" s="10">
        <v>19</v>
      </c>
      <c r="Q50" s="10">
        <v>9</v>
      </c>
      <c r="R50" s="10">
        <v>11</v>
      </c>
      <c r="S50" s="10">
        <v>5</v>
      </c>
      <c r="T50" s="10">
        <v>8</v>
      </c>
      <c r="U50" s="10">
        <v>7</v>
      </c>
      <c r="V50" s="10">
        <v>5</v>
      </c>
      <c r="W50" s="10">
        <v>7</v>
      </c>
      <c r="X50" s="10">
        <v>12</v>
      </c>
      <c r="Y50" s="10">
        <v>8</v>
      </c>
      <c r="Z50" s="10">
        <v>8</v>
      </c>
      <c r="AA50" s="10">
        <v>11</v>
      </c>
      <c r="AB50" s="10">
        <v>5</v>
      </c>
      <c r="AC50" s="10">
        <v>5</v>
      </c>
      <c r="AD50" s="10">
        <v>7</v>
      </c>
      <c r="AE50" s="10">
        <v>5</v>
      </c>
      <c r="AF50" s="10">
        <v>2</v>
      </c>
      <c r="AG50" s="10">
        <v>4</v>
      </c>
      <c r="AH50" s="10">
        <v>5</v>
      </c>
      <c r="AI50" s="10">
        <v>0</v>
      </c>
      <c r="AJ50" s="10">
        <v>2</v>
      </c>
      <c r="AK50" s="10">
        <v>3</v>
      </c>
      <c r="AL50" s="10">
        <v>0</v>
      </c>
      <c r="AM50" s="10">
        <v>5</v>
      </c>
      <c r="AN50" s="10">
        <v>3</v>
      </c>
      <c r="AO50" s="10">
        <v>2</v>
      </c>
      <c r="AP50" s="10">
        <v>1</v>
      </c>
      <c r="AQ50" s="10">
        <v>2</v>
      </c>
      <c r="AR50" s="10">
        <v>3</v>
      </c>
      <c r="AS50" s="10">
        <v>5</v>
      </c>
      <c r="AT50" s="10">
        <v>1</v>
      </c>
      <c r="AU50" s="10">
        <v>2</v>
      </c>
      <c r="AV50" s="10">
        <v>2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1</v>
      </c>
      <c r="BC50" s="10">
        <v>1</v>
      </c>
      <c r="BD50" s="10">
        <v>16</v>
      </c>
      <c r="BE50" s="40">
        <v>204.3</v>
      </c>
      <c r="BF50" s="11">
        <v>251.4</v>
      </c>
      <c r="BG50" s="11">
        <v>157.4</v>
      </c>
    </row>
    <row r="51" spans="2:59" x14ac:dyDescent="0.15">
      <c r="B51" s="319" t="s">
        <v>34</v>
      </c>
      <c r="C51" s="246"/>
      <c r="D51" s="71">
        <v>76</v>
      </c>
      <c r="E51" s="10">
        <v>5</v>
      </c>
      <c r="F51" s="10">
        <v>1</v>
      </c>
      <c r="G51" s="10">
        <v>1</v>
      </c>
      <c r="H51" s="10">
        <v>3</v>
      </c>
      <c r="I51" s="10">
        <v>2</v>
      </c>
      <c r="J51" s="10">
        <v>2</v>
      </c>
      <c r="K51" s="10">
        <v>2</v>
      </c>
      <c r="L51" s="10">
        <v>3</v>
      </c>
      <c r="M51" s="10">
        <v>4</v>
      </c>
      <c r="N51" s="10">
        <v>0</v>
      </c>
      <c r="O51" s="10">
        <v>4</v>
      </c>
      <c r="P51" s="10">
        <v>1</v>
      </c>
      <c r="Q51" s="10">
        <v>1</v>
      </c>
      <c r="R51" s="10">
        <v>5</v>
      </c>
      <c r="S51" s="10">
        <v>6</v>
      </c>
      <c r="T51" s="10">
        <v>3</v>
      </c>
      <c r="U51" s="10">
        <v>2</v>
      </c>
      <c r="V51" s="10">
        <v>1</v>
      </c>
      <c r="W51" s="10">
        <v>2</v>
      </c>
      <c r="X51" s="10">
        <v>0</v>
      </c>
      <c r="Y51" s="10">
        <v>3</v>
      </c>
      <c r="Z51" s="10">
        <v>0</v>
      </c>
      <c r="AA51" s="10">
        <v>4</v>
      </c>
      <c r="AB51" s="10">
        <v>1</v>
      </c>
      <c r="AC51" s="10">
        <v>3</v>
      </c>
      <c r="AD51" s="10">
        <v>1</v>
      </c>
      <c r="AE51" s="10">
        <v>0</v>
      </c>
      <c r="AF51" s="10">
        <v>1</v>
      </c>
      <c r="AG51" s="10">
        <v>1</v>
      </c>
      <c r="AH51" s="10">
        <v>1</v>
      </c>
      <c r="AI51" s="10">
        <v>0</v>
      </c>
      <c r="AJ51" s="10">
        <v>0</v>
      </c>
      <c r="AK51" s="10">
        <v>3</v>
      </c>
      <c r="AL51" s="10">
        <v>0</v>
      </c>
      <c r="AM51" s="10">
        <v>2</v>
      </c>
      <c r="AN51" s="10">
        <v>0</v>
      </c>
      <c r="AO51" s="10">
        <v>0</v>
      </c>
      <c r="AP51" s="10">
        <v>0</v>
      </c>
      <c r="AQ51" s="10">
        <v>0</v>
      </c>
      <c r="AR51" s="10">
        <v>2</v>
      </c>
      <c r="AS51" s="10">
        <v>1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1</v>
      </c>
      <c r="AZ51" s="10">
        <v>0</v>
      </c>
      <c r="BA51" s="10">
        <v>0</v>
      </c>
      <c r="BB51" s="10">
        <v>1</v>
      </c>
      <c r="BC51" s="10">
        <v>0</v>
      </c>
      <c r="BD51" s="10">
        <v>3</v>
      </c>
      <c r="BE51" s="40">
        <v>237.9</v>
      </c>
      <c r="BF51" s="11">
        <v>279.7</v>
      </c>
      <c r="BG51" s="11">
        <v>175.3</v>
      </c>
    </row>
    <row r="52" spans="2:59" x14ac:dyDescent="0.15">
      <c r="B52" s="319" t="s">
        <v>35</v>
      </c>
      <c r="C52" s="246"/>
      <c r="D52" s="71">
        <v>111</v>
      </c>
      <c r="E52" s="10">
        <v>5</v>
      </c>
      <c r="F52" s="10">
        <v>0</v>
      </c>
      <c r="G52" s="10">
        <v>3</v>
      </c>
      <c r="H52" s="10">
        <v>2</v>
      </c>
      <c r="I52" s="10">
        <v>3</v>
      </c>
      <c r="J52" s="10">
        <v>2</v>
      </c>
      <c r="K52" s="10">
        <v>2</v>
      </c>
      <c r="L52" s="10">
        <v>5</v>
      </c>
      <c r="M52" s="10">
        <v>9</v>
      </c>
      <c r="N52" s="10">
        <v>4</v>
      </c>
      <c r="O52" s="10">
        <v>4</v>
      </c>
      <c r="P52" s="10">
        <v>7</v>
      </c>
      <c r="Q52" s="10">
        <v>5</v>
      </c>
      <c r="R52" s="10">
        <v>1</v>
      </c>
      <c r="S52" s="10">
        <v>6</v>
      </c>
      <c r="T52" s="10">
        <v>2</v>
      </c>
      <c r="U52" s="10">
        <v>6</v>
      </c>
      <c r="V52" s="10">
        <v>4</v>
      </c>
      <c r="W52" s="10">
        <v>1</v>
      </c>
      <c r="X52" s="10">
        <v>2</v>
      </c>
      <c r="Y52" s="10">
        <v>5</v>
      </c>
      <c r="Z52" s="10">
        <v>1</v>
      </c>
      <c r="AA52" s="10">
        <v>0</v>
      </c>
      <c r="AB52" s="10">
        <v>1</v>
      </c>
      <c r="AC52" s="10">
        <v>4</v>
      </c>
      <c r="AD52" s="10">
        <v>0</v>
      </c>
      <c r="AE52" s="10">
        <v>3</v>
      </c>
      <c r="AF52" s="10">
        <v>3</v>
      </c>
      <c r="AG52" s="10">
        <v>1</v>
      </c>
      <c r="AH52" s="10">
        <v>1</v>
      </c>
      <c r="AI52" s="10">
        <v>1</v>
      </c>
      <c r="AJ52" s="10">
        <v>0</v>
      </c>
      <c r="AK52" s="10">
        <v>2</v>
      </c>
      <c r="AL52" s="10">
        <v>1</v>
      </c>
      <c r="AM52" s="10">
        <v>0</v>
      </c>
      <c r="AN52" s="10">
        <v>1</v>
      </c>
      <c r="AO52" s="10">
        <v>2</v>
      </c>
      <c r="AP52" s="10">
        <v>0</v>
      </c>
      <c r="AQ52" s="10">
        <v>1</v>
      </c>
      <c r="AR52" s="10">
        <v>0</v>
      </c>
      <c r="AS52" s="10">
        <v>0</v>
      </c>
      <c r="AT52" s="10">
        <v>0</v>
      </c>
      <c r="AU52" s="10">
        <v>0</v>
      </c>
      <c r="AV52" s="10">
        <v>2</v>
      </c>
      <c r="AW52" s="10">
        <v>0</v>
      </c>
      <c r="AX52" s="10">
        <v>2</v>
      </c>
      <c r="AY52" s="10">
        <v>0</v>
      </c>
      <c r="AZ52" s="10">
        <v>0</v>
      </c>
      <c r="BA52" s="10">
        <v>1</v>
      </c>
      <c r="BB52" s="10">
        <v>0</v>
      </c>
      <c r="BC52" s="10">
        <v>0</v>
      </c>
      <c r="BD52" s="10">
        <v>6</v>
      </c>
      <c r="BE52" s="40">
        <v>236.7</v>
      </c>
      <c r="BF52" s="11">
        <v>282.8</v>
      </c>
      <c r="BG52" s="11">
        <v>165.2</v>
      </c>
    </row>
    <row r="53" spans="2:59" x14ac:dyDescent="0.15">
      <c r="B53" s="319" t="s">
        <v>36</v>
      </c>
      <c r="C53" s="246"/>
      <c r="D53" s="71">
        <v>7</v>
      </c>
      <c r="E53" s="10">
        <v>0</v>
      </c>
      <c r="F53" s="10">
        <v>1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1</v>
      </c>
      <c r="T53" s="10">
        <v>0</v>
      </c>
      <c r="U53" s="10">
        <v>1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1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1</v>
      </c>
      <c r="AM53" s="10">
        <v>0</v>
      </c>
      <c r="AN53" s="10">
        <v>1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1</v>
      </c>
      <c r="BE53" s="40">
        <v>320.89999999999998</v>
      </c>
      <c r="BF53" s="11">
        <v>386.1</v>
      </c>
      <c r="BG53" s="11">
        <v>242.8</v>
      </c>
    </row>
    <row r="54" spans="2:59" x14ac:dyDescent="0.15">
      <c r="B54" s="319" t="s">
        <v>37</v>
      </c>
      <c r="C54" s="246"/>
      <c r="D54" s="71">
        <v>6</v>
      </c>
      <c r="E54" s="10">
        <v>1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1</v>
      </c>
      <c r="M54" s="10">
        <v>0</v>
      </c>
      <c r="N54" s="10">
        <v>1</v>
      </c>
      <c r="O54" s="10">
        <v>0</v>
      </c>
      <c r="P54" s="10">
        <v>0</v>
      </c>
      <c r="Q54" s="10">
        <v>1</v>
      </c>
      <c r="R54" s="10">
        <v>0</v>
      </c>
      <c r="S54" s="10">
        <v>0</v>
      </c>
      <c r="T54" s="10">
        <v>0</v>
      </c>
      <c r="U54" s="10">
        <v>0</v>
      </c>
      <c r="V54" s="10">
        <v>1</v>
      </c>
      <c r="W54" s="10">
        <v>0</v>
      </c>
      <c r="X54" s="10">
        <v>0</v>
      </c>
      <c r="Y54" s="10">
        <v>1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40">
        <v>201.2</v>
      </c>
      <c r="BF54" s="11">
        <v>200.3</v>
      </c>
      <c r="BG54" s="11">
        <v>71.5</v>
      </c>
    </row>
    <row r="55" spans="2:59" x14ac:dyDescent="0.15">
      <c r="B55" s="319" t="s">
        <v>38</v>
      </c>
      <c r="C55" s="246"/>
      <c r="D55" s="71">
        <v>234</v>
      </c>
      <c r="E55" s="10">
        <v>3</v>
      </c>
      <c r="F55" s="10">
        <v>0</v>
      </c>
      <c r="G55" s="10">
        <v>1</v>
      </c>
      <c r="H55" s="10">
        <v>3</v>
      </c>
      <c r="I55" s="10">
        <v>5</v>
      </c>
      <c r="J55" s="10">
        <v>5</v>
      </c>
      <c r="K55" s="10">
        <v>10</v>
      </c>
      <c r="L55" s="10">
        <v>5</v>
      </c>
      <c r="M55" s="10">
        <v>5</v>
      </c>
      <c r="N55" s="10">
        <v>12</v>
      </c>
      <c r="O55" s="10">
        <v>5</v>
      </c>
      <c r="P55" s="10">
        <v>9</v>
      </c>
      <c r="Q55" s="10">
        <v>8</v>
      </c>
      <c r="R55" s="10">
        <v>12</v>
      </c>
      <c r="S55" s="10">
        <v>8</v>
      </c>
      <c r="T55" s="10">
        <v>7</v>
      </c>
      <c r="U55" s="10">
        <v>7</v>
      </c>
      <c r="V55" s="10">
        <v>12</v>
      </c>
      <c r="W55" s="10">
        <v>7</v>
      </c>
      <c r="X55" s="10">
        <v>5</v>
      </c>
      <c r="Y55" s="10">
        <v>4</v>
      </c>
      <c r="Z55" s="10">
        <v>8</v>
      </c>
      <c r="AA55" s="10">
        <v>8</v>
      </c>
      <c r="AB55" s="10">
        <v>0</v>
      </c>
      <c r="AC55" s="10">
        <v>5</v>
      </c>
      <c r="AD55" s="10">
        <v>8</v>
      </c>
      <c r="AE55" s="10">
        <v>6</v>
      </c>
      <c r="AF55" s="10">
        <v>3</v>
      </c>
      <c r="AG55" s="10">
        <v>4</v>
      </c>
      <c r="AH55" s="10">
        <v>7</v>
      </c>
      <c r="AI55" s="10">
        <v>2</v>
      </c>
      <c r="AJ55" s="10">
        <v>4</v>
      </c>
      <c r="AK55" s="10">
        <v>2</v>
      </c>
      <c r="AL55" s="10">
        <v>0</v>
      </c>
      <c r="AM55" s="10">
        <v>4</v>
      </c>
      <c r="AN55" s="10">
        <v>4</v>
      </c>
      <c r="AO55" s="10">
        <v>2</v>
      </c>
      <c r="AP55" s="10">
        <v>0</v>
      </c>
      <c r="AQ55" s="10">
        <v>2</v>
      </c>
      <c r="AR55" s="10">
        <v>3</v>
      </c>
      <c r="AS55" s="10">
        <v>9</v>
      </c>
      <c r="AT55" s="10">
        <v>3</v>
      </c>
      <c r="AU55" s="10">
        <v>1</v>
      </c>
      <c r="AV55" s="10">
        <v>0</v>
      </c>
      <c r="AW55" s="10">
        <v>0</v>
      </c>
      <c r="AX55" s="10">
        <v>1</v>
      </c>
      <c r="AY55" s="10">
        <v>0</v>
      </c>
      <c r="AZ55" s="10">
        <v>0</v>
      </c>
      <c r="BA55" s="10">
        <v>2</v>
      </c>
      <c r="BB55" s="10">
        <v>2</v>
      </c>
      <c r="BC55" s="10">
        <v>1</v>
      </c>
      <c r="BD55" s="10">
        <v>10</v>
      </c>
      <c r="BE55" s="40">
        <v>269.8</v>
      </c>
      <c r="BF55" s="11">
        <v>306.5</v>
      </c>
      <c r="BG55" s="11">
        <v>140.9</v>
      </c>
    </row>
    <row r="56" spans="2:59" x14ac:dyDescent="0.15">
      <c r="B56" s="319" t="s">
        <v>39</v>
      </c>
      <c r="C56" s="246"/>
      <c r="D56" s="71">
        <v>251</v>
      </c>
      <c r="E56" s="10">
        <v>13</v>
      </c>
      <c r="F56" s="10">
        <v>9</v>
      </c>
      <c r="G56" s="10">
        <v>6</v>
      </c>
      <c r="H56" s="10">
        <v>3</v>
      </c>
      <c r="I56" s="10">
        <v>5</v>
      </c>
      <c r="J56" s="10">
        <v>8</v>
      </c>
      <c r="K56" s="10">
        <v>5</v>
      </c>
      <c r="L56" s="10">
        <v>14</v>
      </c>
      <c r="M56" s="10">
        <v>11</v>
      </c>
      <c r="N56" s="10">
        <v>12</v>
      </c>
      <c r="O56" s="10">
        <v>8</v>
      </c>
      <c r="P56" s="10">
        <v>7</v>
      </c>
      <c r="Q56" s="10">
        <v>4</v>
      </c>
      <c r="R56" s="10">
        <v>8</v>
      </c>
      <c r="S56" s="10">
        <v>14</v>
      </c>
      <c r="T56" s="10">
        <v>2</v>
      </c>
      <c r="U56" s="10">
        <v>5</v>
      </c>
      <c r="V56" s="10">
        <v>8</v>
      </c>
      <c r="W56" s="10">
        <v>8</v>
      </c>
      <c r="X56" s="10">
        <v>8</v>
      </c>
      <c r="Y56" s="10">
        <v>4</v>
      </c>
      <c r="Z56" s="10">
        <v>4</v>
      </c>
      <c r="AA56" s="10">
        <v>2</v>
      </c>
      <c r="AB56" s="10">
        <v>6</v>
      </c>
      <c r="AC56" s="10">
        <v>6</v>
      </c>
      <c r="AD56" s="10">
        <v>1</v>
      </c>
      <c r="AE56" s="10">
        <v>4</v>
      </c>
      <c r="AF56" s="10">
        <v>6</v>
      </c>
      <c r="AG56" s="10">
        <v>6</v>
      </c>
      <c r="AH56" s="10">
        <v>1</v>
      </c>
      <c r="AI56" s="10">
        <v>4</v>
      </c>
      <c r="AJ56" s="10">
        <v>0</v>
      </c>
      <c r="AK56" s="10">
        <v>3</v>
      </c>
      <c r="AL56" s="10">
        <v>3</v>
      </c>
      <c r="AM56" s="10">
        <v>2</v>
      </c>
      <c r="AN56" s="10">
        <v>8</v>
      </c>
      <c r="AO56" s="10">
        <v>1</v>
      </c>
      <c r="AP56" s="10">
        <v>4</v>
      </c>
      <c r="AQ56" s="10">
        <v>2</v>
      </c>
      <c r="AR56" s="10">
        <v>1</v>
      </c>
      <c r="AS56" s="10">
        <v>2</v>
      </c>
      <c r="AT56" s="10">
        <v>1</v>
      </c>
      <c r="AU56" s="10">
        <v>2</v>
      </c>
      <c r="AV56" s="10">
        <v>0</v>
      </c>
      <c r="AW56" s="10">
        <v>1</v>
      </c>
      <c r="AX56" s="10">
        <v>2</v>
      </c>
      <c r="AY56" s="10">
        <v>2</v>
      </c>
      <c r="AZ56" s="10">
        <v>0</v>
      </c>
      <c r="BA56" s="10">
        <v>1</v>
      </c>
      <c r="BB56" s="10">
        <v>0</v>
      </c>
      <c r="BC56" s="10">
        <v>1</v>
      </c>
      <c r="BD56" s="10">
        <v>13</v>
      </c>
      <c r="BE56" s="40">
        <v>238</v>
      </c>
      <c r="BF56" s="11">
        <v>290.89999999999998</v>
      </c>
      <c r="BG56" s="11">
        <v>184.9</v>
      </c>
    </row>
    <row r="57" spans="2:59" x14ac:dyDescent="0.15">
      <c r="B57" s="319" t="s">
        <v>40</v>
      </c>
      <c r="C57" s="246"/>
      <c r="D57" s="71">
        <v>107</v>
      </c>
      <c r="E57" s="10">
        <v>0</v>
      </c>
      <c r="F57" s="10">
        <v>1</v>
      </c>
      <c r="G57" s="10">
        <v>0</v>
      </c>
      <c r="H57" s="10">
        <v>0</v>
      </c>
      <c r="I57" s="10">
        <v>1</v>
      </c>
      <c r="J57" s="10">
        <v>2</v>
      </c>
      <c r="K57" s="10">
        <v>0</v>
      </c>
      <c r="L57" s="10">
        <v>2</v>
      </c>
      <c r="M57" s="10">
        <v>3</v>
      </c>
      <c r="N57" s="10">
        <v>2</v>
      </c>
      <c r="O57" s="10">
        <v>4</v>
      </c>
      <c r="P57" s="10">
        <v>5</v>
      </c>
      <c r="Q57" s="10">
        <v>4</v>
      </c>
      <c r="R57" s="10">
        <v>2</v>
      </c>
      <c r="S57" s="10">
        <v>5</v>
      </c>
      <c r="T57" s="10">
        <v>2</v>
      </c>
      <c r="U57" s="10">
        <v>3</v>
      </c>
      <c r="V57" s="10">
        <v>2</v>
      </c>
      <c r="W57" s="10">
        <v>6</v>
      </c>
      <c r="X57" s="10">
        <v>3</v>
      </c>
      <c r="Y57" s="10">
        <v>1</v>
      </c>
      <c r="Z57" s="10">
        <v>5</v>
      </c>
      <c r="AA57" s="10">
        <v>3</v>
      </c>
      <c r="AB57" s="10">
        <v>4</v>
      </c>
      <c r="AC57" s="10">
        <v>3</v>
      </c>
      <c r="AD57" s="10">
        <v>2</v>
      </c>
      <c r="AE57" s="10">
        <v>3</v>
      </c>
      <c r="AF57" s="10">
        <v>4</v>
      </c>
      <c r="AG57" s="10">
        <v>0</v>
      </c>
      <c r="AH57" s="10">
        <v>2</v>
      </c>
      <c r="AI57" s="10">
        <v>3</v>
      </c>
      <c r="AJ57" s="10">
        <v>3</v>
      </c>
      <c r="AK57" s="10">
        <v>0</v>
      </c>
      <c r="AL57" s="10">
        <v>1</v>
      </c>
      <c r="AM57" s="10">
        <v>1</v>
      </c>
      <c r="AN57" s="10">
        <v>1</v>
      </c>
      <c r="AO57" s="10">
        <v>1</v>
      </c>
      <c r="AP57" s="10">
        <v>1</v>
      </c>
      <c r="AQ57" s="10">
        <v>4</v>
      </c>
      <c r="AR57" s="10">
        <v>2</v>
      </c>
      <c r="AS57" s="10">
        <v>4</v>
      </c>
      <c r="AT57" s="10">
        <v>1</v>
      </c>
      <c r="AU57" s="10">
        <v>0</v>
      </c>
      <c r="AV57" s="10">
        <v>0</v>
      </c>
      <c r="AW57" s="10">
        <v>2</v>
      </c>
      <c r="AX57" s="10">
        <v>0</v>
      </c>
      <c r="AY57" s="10">
        <v>1</v>
      </c>
      <c r="AZ57" s="10">
        <v>0</v>
      </c>
      <c r="BA57" s="10">
        <v>0</v>
      </c>
      <c r="BB57" s="10">
        <v>1</v>
      </c>
      <c r="BC57" s="10">
        <v>0</v>
      </c>
      <c r="BD57" s="10">
        <v>7</v>
      </c>
      <c r="BE57" s="40">
        <v>315.3</v>
      </c>
      <c r="BF57" s="11">
        <v>344.4</v>
      </c>
      <c r="BG57" s="11">
        <v>154.4</v>
      </c>
    </row>
    <row r="58" spans="2:59" x14ac:dyDescent="0.15">
      <c r="B58" s="319" t="s">
        <v>41</v>
      </c>
      <c r="C58" s="246"/>
      <c r="D58" s="71">
        <v>50</v>
      </c>
      <c r="E58" s="10">
        <v>0</v>
      </c>
      <c r="F58" s="10">
        <v>0</v>
      </c>
      <c r="G58" s="10">
        <v>2</v>
      </c>
      <c r="H58" s="10">
        <v>1</v>
      </c>
      <c r="I58" s="10">
        <v>1</v>
      </c>
      <c r="J58" s="10">
        <v>1</v>
      </c>
      <c r="K58" s="10">
        <v>2</v>
      </c>
      <c r="L58" s="10">
        <v>1</v>
      </c>
      <c r="M58" s="10">
        <v>3</v>
      </c>
      <c r="N58" s="10">
        <v>1</v>
      </c>
      <c r="O58" s="10">
        <v>3</v>
      </c>
      <c r="P58" s="10">
        <v>2</v>
      </c>
      <c r="Q58" s="10">
        <v>1</v>
      </c>
      <c r="R58" s="10">
        <v>4</v>
      </c>
      <c r="S58" s="10">
        <v>2</v>
      </c>
      <c r="T58" s="10">
        <v>1</v>
      </c>
      <c r="U58" s="10">
        <v>2</v>
      </c>
      <c r="V58" s="10">
        <v>3</v>
      </c>
      <c r="W58" s="10">
        <v>1</v>
      </c>
      <c r="X58" s="10">
        <v>0</v>
      </c>
      <c r="Y58" s="10">
        <v>2</v>
      </c>
      <c r="Z58" s="10">
        <v>0</v>
      </c>
      <c r="AA58" s="10">
        <v>0</v>
      </c>
      <c r="AB58" s="10">
        <v>1</v>
      </c>
      <c r="AC58" s="10">
        <v>0</v>
      </c>
      <c r="AD58" s="10">
        <v>0</v>
      </c>
      <c r="AE58" s="10">
        <v>1</v>
      </c>
      <c r="AF58" s="10">
        <v>0</v>
      </c>
      <c r="AG58" s="10">
        <v>1</v>
      </c>
      <c r="AH58" s="10">
        <v>0</v>
      </c>
      <c r="AI58" s="10">
        <v>1</v>
      </c>
      <c r="AJ58" s="10">
        <v>0</v>
      </c>
      <c r="AK58" s="10">
        <v>0</v>
      </c>
      <c r="AL58" s="10">
        <v>0</v>
      </c>
      <c r="AM58" s="10">
        <v>1</v>
      </c>
      <c r="AN58" s="10">
        <v>2</v>
      </c>
      <c r="AO58" s="10">
        <v>3</v>
      </c>
      <c r="AP58" s="10">
        <v>1</v>
      </c>
      <c r="AQ58" s="10">
        <v>1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5</v>
      </c>
      <c r="BE58" s="40">
        <v>249.7</v>
      </c>
      <c r="BF58" s="11">
        <v>306.5</v>
      </c>
      <c r="BG58" s="11">
        <v>165.2</v>
      </c>
    </row>
    <row r="59" spans="2:59" x14ac:dyDescent="0.15">
      <c r="B59" s="319" t="s">
        <v>42</v>
      </c>
      <c r="C59" s="246"/>
      <c r="D59" s="71">
        <v>117</v>
      </c>
      <c r="E59" s="10">
        <v>2</v>
      </c>
      <c r="F59" s="10">
        <v>0</v>
      </c>
      <c r="G59" s="10">
        <v>3</v>
      </c>
      <c r="H59" s="10">
        <v>4</v>
      </c>
      <c r="I59" s="10">
        <v>5</v>
      </c>
      <c r="J59" s="10">
        <v>2</v>
      </c>
      <c r="K59" s="10">
        <v>5</v>
      </c>
      <c r="L59" s="10">
        <v>3</v>
      </c>
      <c r="M59" s="10">
        <v>4</v>
      </c>
      <c r="N59" s="10">
        <v>3</v>
      </c>
      <c r="O59" s="10">
        <v>4</v>
      </c>
      <c r="P59" s="10">
        <v>1</v>
      </c>
      <c r="Q59" s="10">
        <v>4</v>
      </c>
      <c r="R59" s="10">
        <v>2</v>
      </c>
      <c r="S59" s="10">
        <v>6</v>
      </c>
      <c r="T59" s="10">
        <v>6</v>
      </c>
      <c r="U59" s="10">
        <v>6</v>
      </c>
      <c r="V59" s="10">
        <v>1</v>
      </c>
      <c r="W59" s="10">
        <v>4</v>
      </c>
      <c r="X59" s="10">
        <v>2</v>
      </c>
      <c r="Y59" s="10">
        <v>4</v>
      </c>
      <c r="Z59" s="10">
        <v>5</v>
      </c>
      <c r="AA59" s="10">
        <v>5</v>
      </c>
      <c r="AB59" s="10">
        <v>2</v>
      </c>
      <c r="AC59" s="10">
        <v>0</v>
      </c>
      <c r="AD59" s="10">
        <v>5</v>
      </c>
      <c r="AE59" s="10">
        <v>1</v>
      </c>
      <c r="AF59" s="10">
        <v>0</v>
      </c>
      <c r="AG59" s="10">
        <v>2</v>
      </c>
      <c r="AH59" s="10">
        <v>2</v>
      </c>
      <c r="AI59" s="10">
        <v>1</v>
      </c>
      <c r="AJ59" s="10">
        <v>1</v>
      </c>
      <c r="AK59" s="10">
        <v>2</v>
      </c>
      <c r="AL59" s="10">
        <v>0</v>
      </c>
      <c r="AM59" s="10">
        <v>1</v>
      </c>
      <c r="AN59" s="10">
        <v>2</v>
      </c>
      <c r="AO59" s="10">
        <v>0</v>
      </c>
      <c r="AP59" s="10">
        <v>2</v>
      </c>
      <c r="AQ59" s="10">
        <v>1</v>
      </c>
      <c r="AR59" s="10">
        <v>1</v>
      </c>
      <c r="AS59" s="10">
        <v>2</v>
      </c>
      <c r="AT59" s="10">
        <v>1</v>
      </c>
      <c r="AU59" s="10">
        <v>0</v>
      </c>
      <c r="AV59" s="10">
        <v>1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9</v>
      </c>
      <c r="BE59" s="40">
        <v>259</v>
      </c>
      <c r="BF59" s="11">
        <v>297.10000000000002</v>
      </c>
      <c r="BG59" s="11">
        <v>156.4</v>
      </c>
    </row>
    <row r="60" spans="2:59" x14ac:dyDescent="0.15">
      <c r="B60" s="319" t="s">
        <v>43</v>
      </c>
      <c r="C60" s="246"/>
      <c r="D60" s="71">
        <v>62</v>
      </c>
      <c r="E60" s="10">
        <v>2</v>
      </c>
      <c r="F60" s="10">
        <v>2</v>
      </c>
      <c r="G60" s="10">
        <v>2</v>
      </c>
      <c r="H60" s="10">
        <v>0</v>
      </c>
      <c r="I60" s="10">
        <v>4</v>
      </c>
      <c r="J60" s="10">
        <v>3</v>
      </c>
      <c r="K60" s="10">
        <v>2</v>
      </c>
      <c r="L60" s="10">
        <v>5</v>
      </c>
      <c r="M60" s="10">
        <v>2</v>
      </c>
      <c r="N60" s="10">
        <v>3</v>
      </c>
      <c r="O60" s="10">
        <v>2</v>
      </c>
      <c r="P60" s="10">
        <v>1</v>
      </c>
      <c r="Q60" s="10">
        <v>1</v>
      </c>
      <c r="R60" s="10">
        <v>2</v>
      </c>
      <c r="S60" s="10">
        <v>1</v>
      </c>
      <c r="T60" s="10">
        <v>1</v>
      </c>
      <c r="U60" s="10">
        <v>2</v>
      </c>
      <c r="V60" s="10">
        <v>0</v>
      </c>
      <c r="W60" s="10">
        <v>0</v>
      </c>
      <c r="X60" s="10">
        <v>2</v>
      </c>
      <c r="Y60" s="10">
        <v>1</v>
      </c>
      <c r="Z60" s="10">
        <v>1</v>
      </c>
      <c r="AA60" s="10">
        <v>1</v>
      </c>
      <c r="AB60" s="10">
        <v>2</v>
      </c>
      <c r="AC60" s="10">
        <v>1</v>
      </c>
      <c r="AD60" s="10">
        <v>1</v>
      </c>
      <c r="AE60" s="10">
        <v>1</v>
      </c>
      <c r="AF60" s="10">
        <v>0</v>
      </c>
      <c r="AG60" s="10">
        <v>0</v>
      </c>
      <c r="AH60" s="10">
        <v>0</v>
      </c>
      <c r="AI60" s="10">
        <v>1</v>
      </c>
      <c r="AJ60" s="10">
        <v>3</v>
      </c>
      <c r="AK60" s="10">
        <v>0</v>
      </c>
      <c r="AL60" s="10">
        <v>1</v>
      </c>
      <c r="AM60" s="10">
        <v>2</v>
      </c>
      <c r="AN60" s="10">
        <v>2</v>
      </c>
      <c r="AO60" s="10">
        <v>0</v>
      </c>
      <c r="AP60" s="10">
        <v>1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1</v>
      </c>
      <c r="AX60" s="10">
        <v>0</v>
      </c>
      <c r="AY60" s="10">
        <v>0</v>
      </c>
      <c r="AZ60" s="10">
        <v>1</v>
      </c>
      <c r="BA60" s="10">
        <v>0</v>
      </c>
      <c r="BB60" s="10">
        <v>0</v>
      </c>
      <c r="BC60" s="10">
        <v>0</v>
      </c>
      <c r="BD60" s="10">
        <v>5</v>
      </c>
      <c r="BE60" s="40">
        <v>231.7</v>
      </c>
      <c r="BF60" s="11">
        <v>294.5</v>
      </c>
      <c r="BG60" s="11">
        <v>185.4</v>
      </c>
    </row>
    <row r="61" spans="2:59" x14ac:dyDescent="0.15">
      <c r="B61" s="319" t="s">
        <v>44</v>
      </c>
      <c r="C61" s="246"/>
      <c r="D61" s="71">
        <v>95</v>
      </c>
      <c r="E61" s="10">
        <v>7</v>
      </c>
      <c r="F61" s="10">
        <v>4</v>
      </c>
      <c r="G61" s="10">
        <v>2</v>
      </c>
      <c r="H61" s="10">
        <v>1</v>
      </c>
      <c r="I61" s="10">
        <v>3</v>
      </c>
      <c r="J61" s="10">
        <v>2</v>
      </c>
      <c r="K61" s="10">
        <v>3</v>
      </c>
      <c r="L61" s="10">
        <v>1</v>
      </c>
      <c r="M61" s="10">
        <v>5</v>
      </c>
      <c r="N61" s="10">
        <v>7</v>
      </c>
      <c r="O61" s="10">
        <v>3</v>
      </c>
      <c r="P61" s="10">
        <v>6</v>
      </c>
      <c r="Q61" s="10">
        <v>1</v>
      </c>
      <c r="R61" s="10">
        <v>2</v>
      </c>
      <c r="S61" s="10">
        <v>3</v>
      </c>
      <c r="T61" s="10">
        <v>4</v>
      </c>
      <c r="U61" s="10">
        <v>1</v>
      </c>
      <c r="V61" s="10">
        <v>3</v>
      </c>
      <c r="W61" s="10">
        <v>2</v>
      </c>
      <c r="X61" s="10">
        <v>1</v>
      </c>
      <c r="Y61" s="10">
        <v>2</v>
      </c>
      <c r="Z61" s="10">
        <v>0</v>
      </c>
      <c r="AA61" s="10">
        <v>2</v>
      </c>
      <c r="AB61" s="10">
        <v>2</v>
      </c>
      <c r="AC61" s="10">
        <v>2</v>
      </c>
      <c r="AD61" s="10">
        <v>1</v>
      </c>
      <c r="AE61" s="10">
        <v>0</v>
      </c>
      <c r="AF61" s="10">
        <v>1</v>
      </c>
      <c r="AG61" s="10">
        <v>4</v>
      </c>
      <c r="AH61" s="10">
        <v>1</v>
      </c>
      <c r="AI61" s="10">
        <v>0</v>
      </c>
      <c r="AJ61" s="10">
        <v>1</v>
      </c>
      <c r="AK61" s="10">
        <v>3</v>
      </c>
      <c r="AL61" s="10">
        <v>2</v>
      </c>
      <c r="AM61" s="10">
        <v>0</v>
      </c>
      <c r="AN61" s="10">
        <v>1</v>
      </c>
      <c r="AO61" s="10">
        <v>3</v>
      </c>
      <c r="AP61" s="10">
        <v>1</v>
      </c>
      <c r="AQ61" s="10">
        <v>1</v>
      </c>
      <c r="AR61" s="10">
        <v>0</v>
      </c>
      <c r="AS61" s="10">
        <v>2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5</v>
      </c>
      <c r="BE61" s="40">
        <v>233.2</v>
      </c>
      <c r="BF61" s="11">
        <v>279.39999999999998</v>
      </c>
      <c r="BG61" s="11">
        <v>180.8</v>
      </c>
    </row>
    <row r="62" spans="2:59" x14ac:dyDescent="0.15">
      <c r="B62" s="319" t="s">
        <v>45</v>
      </c>
      <c r="C62" s="246"/>
      <c r="D62" s="71">
        <v>505</v>
      </c>
      <c r="E62" s="10">
        <v>10</v>
      </c>
      <c r="F62" s="10">
        <v>5</v>
      </c>
      <c r="G62" s="10">
        <v>6</v>
      </c>
      <c r="H62" s="10">
        <v>2</v>
      </c>
      <c r="I62" s="10">
        <v>11</v>
      </c>
      <c r="J62" s="10">
        <v>14</v>
      </c>
      <c r="K62" s="10">
        <v>10</v>
      </c>
      <c r="L62" s="10">
        <v>22</v>
      </c>
      <c r="M62" s="10">
        <v>14</v>
      </c>
      <c r="N62" s="10">
        <v>23</v>
      </c>
      <c r="O62" s="10">
        <v>13</v>
      </c>
      <c r="P62" s="10">
        <v>18</v>
      </c>
      <c r="Q62" s="10">
        <v>22</v>
      </c>
      <c r="R62" s="10">
        <v>16</v>
      </c>
      <c r="S62" s="10">
        <v>16</v>
      </c>
      <c r="T62" s="10">
        <v>16</v>
      </c>
      <c r="U62" s="10">
        <v>23</v>
      </c>
      <c r="V62" s="10">
        <v>24</v>
      </c>
      <c r="W62" s="10">
        <v>14</v>
      </c>
      <c r="X62" s="10">
        <v>10</v>
      </c>
      <c r="Y62" s="10">
        <v>12</v>
      </c>
      <c r="Z62" s="10">
        <v>13</v>
      </c>
      <c r="AA62" s="10">
        <v>18</v>
      </c>
      <c r="AB62" s="10">
        <v>12</v>
      </c>
      <c r="AC62" s="10">
        <v>8</v>
      </c>
      <c r="AD62" s="10">
        <v>10</v>
      </c>
      <c r="AE62" s="10">
        <v>8</v>
      </c>
      <c r="AF62" s="10">
        <v>10</v>
      </c>
      <c r="AG62" s="10">
        <v>10</v>
      </c>
      <c r="AH62" s="10">
        <v>5</v>
      </c>
      <c r="AI62" s="10">
        <v>7</v>
      </c>
      <c r="AJ62" s="10">
        <v>9</v>
      </c>
      <c r="AK62" s="10">
        <v>10</v>
      </c>
      <c r="AL62" s="10">
        <v>5</v>
      </c>
      <c r="AM62" s="10">
        <v>3</v>
      </c>
      <c r="AN62" s="10">
        <v>3</v>
      </c>
      <c r="AO62" s="10">
        <v>2</v>
      </c>
      <c r="AP62" s="10">
        <v>2</v>
      </c>
      <c r="AQ62" s="10">
        <v>3</v>
      </c>
      <c r="AR62" s="10">
        <v>1</v>
      </c>
      <c r="AS62" s="10">
        <v>8</v>
      </c>
      <c r="AT62" s="10">
        <v>6</v>
      </c>
      <c r="AU62" s="10">
        <v>0</v>
      </c>
      <c r="AV62" s="10">
        <v>2</v>
      </c>
      <c r="AW62" s="10">
        <v>3</v>
      </c>
      <c r="AX62" s="10">
        <v>1</v>
      </c>
      <c r="AY62" s="10">
        <v>2</v>
      </c>
      <c r="AZ62" s="10">
        <v>1</v>
      </c>
      <c r="BA62" s="10">
        <v>3</v>
      </c>
      <c r="BB62" s="10">
        <v>1</v>
      </c>
      <c r="BC62" s="10">
        <v>0</v>
      </c>
      <c r="BD62" s="10">
        <v>38</v>
      </c>
      <c r="BE62" s="40">
        <v>265.2</v>
      </c>
      <c r="BF62" s="11">
        <v>311.5</v>
      </c>
      <c r="BG62" s="11">
        <v>175.7</v>
      </c>
    </row>
    <row r="63" spans="2:59" x14ac:dyDescent="0.15">
      <c r="B63" s="319" t="s">
        <v>46</v>
      </c>
      <c r="C63" s="246"/>
      <c r="D63" s="71">
        <v>131</v>
      </c>
      <c r="E63" s="10">
        <v>2</v>
      </c>
      <c r="F63" s="10">
        <v>1</v>
      </c>
      <c r="G63" s="10">
        <v>0</v>
      </c>
      <c r="H63" s="10">
        <v>2</v>
      </c>
      <c r="I63" s="10">
        <v>0</v>
      </c>
      <c r="J63" s="10">
        <v>1</v>
      </c>
      <c r="K63" s="10">
        <v>1</v>
      </c>
      <c r="L63" s="10">
        <v>1</v>
      </c>
      <c r="M63" s="10">
        <v>1</v>
      </c>
      <c r="N63" s="10">
        <v>1</v>
      </c>
      <c r="O63" s="10">
        <v>1</v>
      </c>
      <c r="P63" s="10">
        <v>3</v>
      </c>
      <c r="Q63" s="10">
        <v>3</v>
      </c>
      <c r="R63" s="10">
        <v>4</v>
      </c>
      <c r="S63" s="10">
        <v>7</v>
      </c>
      <c r="T63" s="10">
        <v>1</v>
      </c>
      <c r="U63" s="10">
        <v>3</v>
      </c>
      <c r="V63" s="10">
        <v>7</v>
      </c>
      <c r="W63" s="10">
        <v>3</v>
      </c>
      <c r="X63" s="10">
        <v>4</v>
      </c>
      <c r="Y63" s="10">
        <v>2</v>
      </c>
      <c r="Z63" s="10">
        <v>12</v>
      </c>
      <c r="AA63" s="10">
        <v>1</v>
      </c>
      <c r="AB63" s="10">
        <v>0</v>
      </c>
      <c r="AC63" s="10">
        <v>5</v>
      </c>
      <c r="AD63" s="10">
        <v>2</v>
      </c>
      <c r="AE63" s="10">
        <v>3</v>
      </c>
      <c r="AF63" s="10">
        <v>3</v>
      </c>
      <c r="AG63" s="10">
        <v>3</v>
      </c>
      <c r="AH63" s="10">
        <v>3</v>
      </c>
      <c r="AI63" s="10">
        <v>3</v>
      </c>
      <c r="AJ63" s="10">
        <v>3</v>
      </c>
      <c r="AK63" s="10">
        <v>1</v>
      </c>
      <c r="AL63" s="10">
        <v>2</v>
      </c>
      <c r="AM63" s="10">
        <v>3</v>
      </c>
      <c r="AN63" s="10">
        <v>2</v>
      </c>
      <c r="AO63" s="10">
        <v>2</v>
      </c>
      <c r="AP63" s="10">
        <v>1</v>
      </c>
      <c r="AQ63" s="10">
        <v>1</v>
      </c>
      <c r="AR63" s="10">
        <v>2</v>
      </c>
      <c r="AS63" s="10">
        <v>3</v>
      </c>
      <c r="AT63" s="10">
        <v>3</v>
      </c>
      <c r="AU63" s="10">
        <v>0</v>
      </c>
      <c r="AV63" s="10">
        <v>1</v>
      </c>
      <c r="AW63" s="10">
        <v>2</v>
      </c>
      <c r="AX63" s="10">
        <v>1</v>
      </c>
      <c r="AY63" s="10">
        <v>3</v>
      </c>
      <c r="AZ63" s="10">
        <v>0</v>
      </c>
      <c r="BA63" s="10">
        <v>2</v>
      </c>
      <c r="BB63" s="10">
        <v>1</v>
      </c>
      <c r="BC63" s="10">
        <v>0</v>
      </c>
      <c r="BD63" s="10">
        <v>15</v>
      </c>
      <c r="BE63" s="40">
        <v>338.5</v>
      </c>
      <c r="BF63" s="11">
        <v>392.9</v>
      </c>
      <c r="BG63" s="11">
        <v>214.4</v>
      </c>
    </row>
    <row r="64" spans="2:59" x14ac:dyDescent="0.15">
      <c r="B64" s="319" t="s">
        <v>47</v>
      </c>
      <c r="C64" s="246"/>
      <c r="D64" s="71">
        <v>86</v>
      </c>
      <c r="E64" s="10">
        <v>0</v>
      </c>
      <c r="F64" s="10">
        <v>2</v>
      </c>
      <c r="G64" s="10">
        <v>2</v>
      </c>
      <c r="H64" s="10">
        <v>2</v>
      </c>
      <c r="I64" s="10">
        <v>1</v>
      </c>
      <c r="J64" s="10">
        <v>1</v>
      </c>
      <c r="K64" s="10">
        <v>1</v>
      </c>
      <c r="L64" s="10">
        <v>2</v>
      </c>
      <c r="M64" s="10">
        <v>2</v>
      </c>
      <c r="N64" s="10">
        <v>6</v>
      </c>
      <c r="O64" s="10">
        <v>4</v>
      </c>
      <c r="P64" s="10">
        <v>5</v>
      </c>
      <c r="Q64" s="10">
        <v>4</v>
      </c>
      <c r="R64" s="10">
        <v>6</v>
      </c>
      <c r="S64" s="10">
        <v>2</v>
      </c>
      <c r="T64" s="10">
        <v>3</v>
      </c>
      <c r="U64" s="10">
        <v>0</v>
      </c>
      <c r="V64" s="10">
        <v>0</v>
      </c>
      <c r="W64" s="10">
        <v>10</v>
      </c>
      <c r="X64" s="10">
        <v>0</v>
      </c>
      <c r="Y64" s="10">
        <v>2</v>
      </c>
      <c r="Z64" s="10">
        <v>2</v>
      </c>
      <c r="AA64" s="10">
        <v>0</v>
      </c>
      <c r="AB64" s="10">
        <v>1</v>
      </c>
      <c r="AC64" s="10">
        <v>2</v>
      </c>
      <c r="AD64" s="10">
        <v>2</v>
      </c>
      <c r="AE64" s="10">
        <v>3</v>
      </c>
      <c r="AF64" s="10">
        <v>0</v>
      </c>
      <c r="AG64" s="10">
        <v>2</v>
      </c>
      <c r="AH64" s="10">
        <v>1</v>
      </c>
      <c r="AI64" s="10">
        <v>2</v>
      </c>
      <c r="AJ64" s="10">
        <v>1</v>
      </c>
      <c r="AK64" s="10">
        <v>1</v>
      </c>
      <c r="AL64" s="10">
        <v>2</v>
      </c>
      <c r="AM64" s="10">
        <v>2</v>
      </c>
      <c r="AN64" s="10">
        <v>0</v>
      </c>
      <c r="AO64" s="10">
        <v>1</v>
      </c>
      <c r="AP64" s="10">
        <v>1</v>
      </c>
      <c r="AQ64" s="10">
        <v>0</v>
      </c>
      <c r="AR64" s="10">
        <v>0</v>
      </c>
      <c r="AS64" s="10">
        <v>0</v>
      </c>
      <c r="AT64" s="10">
        <v>0</v>
      </c>
      <c r="AU64" s="10">
        <v>1</v>
      </c>
      <c r="AV64" s="10">
        <v>0</v>
      </c>
      <c r="AW64" s="10">
        <v>1</v>
      </c>
      <c r="AX64" s="10">
        <v>0</v>
      </c>
      <c r="AY64" s="10">
        <v>0</v>
      </c>
      <c r="AZ64" s="10">
        <v>2</v>
      </c>
      <c r="BA64" s="10">
        <v>0</v>
      </c>
      <c r="BB64" s="10">
        <v>0</v>
      </c>
      <c r="BC64" s="10">
        <v>0</v>
      </c>
      <c r="BD64" s="10">
        <v>4</v>
      </c>
      <c r="BE64" s="40">
        <v>258</v>
      </c>
      <c r="BF64" s="11">
        <v>295.7</v>
      </c>
      <c r="BG64" s="11">
        <v>152.1</v>
      </c>
    </row>
    <row r="65" spans="2:59" x14ac:dyDescent="0.15">
      <c r="B65" s="319" t="s">
        <v>48</v>
      </c>
      <c r="C65" s="246"/>
      <c r="D65" s="71">
        <v>209</v>
      </c>
      <c r="E65" s="10">
        <v>2</v>
      </c>
      <c r="F65" s="10">
        <v>2</v>
      </c>
      <c r="G65" s="10">
        <v>0</v>
      </c>
      <c r="H65" s="10">
        <v>0</v>
      </c>
      <c r="I65" s="10">
        <v>3</v>
      </c>
      <c r="J65" s="10">
        <v>4</v>
      </c>
      <c r="K65" s="10">
        <v>1</v>
      </c>
      <c r="L65" s="10">
        <v>6</v>
      </c>
      <c r="M65" s="10">
        <v>4</v>
      </c>
      <c r="N65" s="10">
        <v>8</v>
      </c>
      <c r="O65" s="10">
        <v>4</v>
      </c>
      <c r="P65" s="10">
        <v>6</v>
      </c>
      <c r="Q65" s="10">
        <v>6</v>
      </c>
      <c r="R65" s="10">
        <v>4</v>
      </c>
      <c r="S65" s="10">
        <v>9</v>
      </c>
      <c r="T65" s="10">
        <v>6</v>
      </c>
      <c r="U65" s="10">
        <v>4</v>
      </c>
      <c r="V65" s="10">
        <v>5</v>
      </c>
      <c r="W65" s="10">
        <v>5</v>
      </c>
      <c r="X65" s="10">
        <v>8</v>
      </c>
      <c r="Y65" s="10">
        <v>6</v>
      </c>
      <c r="Z65" s="10">
        <v>7</v>
      </c>
      <c r="AA65" s="10">
        <v>4</v>
      </c>
      <c r="AB65" s="10">
        <v>6</v>
      </c>
      <c r="AC65" s="10">
        <v>9</v>
      </c>
      <c r="AD65" s="10">
        <v>3</v>
      </c>
      <c r="AE65" s="10">
        <v>4</v>
      </c>
      <c r="AF65" s="10">
        <v>6</v>
      </c>
      <c r="AG65" s="10">
        <v>4</v>
      </c>
      <c r="AH65" s="10">
        <v>4</v>
      </c>
      <c r="AI65" s="10">
        <v>2</v>
      </c>
      <c r="AJ65" s="10">
        <v>2</v>
      </c>
      <c r="AK65" s="10">
        <v>3</v>
      </c>
      <c r="AL65" s="10">
        <v>2</v>
      </c>
      <c r="AM65" s="10">
        <v>1</v>
      </c>
      <c r="AN65" s="10">
        <v>3</v>
      </c>
      <c r="AO65" s="10">
        <v>0</v>
      </c>
      <c r="AP65" s="10">
        <v>5</v>
      </c>
      <c r="AQ65" s="10">
        <v>0</v>
      </c>
      <c r="AR65" s="10">
        <v>3</v>
      </c>
      <c r="AS65" s="10">
        <v>10</v>
      </c>
      <c r="AT65" s="10">
        <v>7</v>
      </c>
      <c r="AU65" s="10">
        <v>1</v>
      </c>
      <c r="AV65" s="10">
        <v>0</v>
      </c>
      <c r="AW65" s="10">
        <v>2</v>
      </c>
      <c r="AX65" s="10">
        <v>1</v>
      </c>
      <c r="AY65" s="10">
        <v>1</v>
      </c>
      <c r="AZ65" s="10">
        <v>1</v>
      </c>
      <c r="BA65" s="10">
        <v>0</v>
      </c>
      <c r="BB65" s="10">
        <v>1</v>
      </c>
      <c r="BC65" s="10">
        <v>1</v>
      </c>
      <c r="BD65" s="10">
        <v>23</v>
      </c>
      <c r="BE65" s="40">
        <v>320.60000000000002</v>
      </c>
      <c r="BF65" s="11">
        <v>377.5</v>
      </c>
      <c r="BG65" s="11">
        <v>226.1</v>
      </c>
    </row>
    <row r="66" spans="2:59" x14ac:dyDescent="0.15">
      <c r="B66" s="319" t="s">
        <v>49</v>
      </c>
      <c r="C66" s="246"/>
      <c r="D66" s="71">
        <v>95</v>
      </c>
      <c r="E66" s="10">
        <v>1</v>
      </c>
      <c r="F66" s="10">
        <v>1</v>
      </c>
      <c r="G66" s="10">
        <v>1</v>
      </c>
      <c r="H66" s="10">
        <v>0</v>
      </c>
      <c r="I66" s="10">
        <v>1</v>
      </c>
      <c r="J66" s="10">
        <v>1</v>
      </c>
      <c r="K66" s="10">
        <v>1</v>
      </c>
      <c r="L66" s="10">
        <v>5</v>
      </c>
      <c r="M66" s="10">
        <v>3</v>
      </c>
      <c r="N66" s="10">
        <v>1</v>
      </c>
      <c r="O66" s="10">
        <v>2</v>
      </c>
      <c r="P66" s="10">
        <v>2</v>
      </c>
      <c r="Q66" s="10">
        <v>3</v>
      </c>
      <c r="R66" s="10">
        <v>4</v>
      </c>
      <c r="S66" s="10">
        <v>3</v>
      </c>
      <c r="T66" s="10">
        <v>5</v>
      </c>
      <c r="U66" s="10">
        <v>3</v>
      </c>
      <c r="V66" s="10">
        <v>4</v>
      </c>
      <c r="W66" s="10">
        <v>2</v>
      </c>
      <c r="X66" s="10">
        <v>2</v>
      </c>
      <c r="Y66" s="10">
        <v>0</v>
      </c>
      <c r="Z66" s="10">
        <v>3</v>
      </c>
      <c r="AA66" s="10">
        <v>5</v>
      </c>
      <c r="AB66" s="10">
        <v>3</v>
      </c>
      <c r="AC66" s="10">
        <v>1</v>
      </c>
      <c r="AD66" s="10">
        <v>4</v>
      </c>
      <c r="AE66" s="10">
        <v>4</v>
      </c>
      <c r="AF66" s="10">
        <v>1</v>
      </c>
      <c r="AG66" s="10">
        <v>1</v>
      </c>
      <c r="AH66" s="10">
        <v>1</v>
      </c>
      <c r="AI66" s="10">
        <v>3</v>
      </c>
      <c r="AJ66" s="10">
        <v>3</v>
      </c>
      <c r="AK66" s="10">
        <v>0</v>
      </c>
      <c r="AL66" s="10">
        <v>0</v>
      </c>
      <c r="AM66" s="10">
        <v>0</v>
      </c>
      <c r="AN66" s="10">
        <v>1</v>
      </c>
      <c r="AO66" s="10">
        <v>3</v>
      </c>
      <c r="AP66" s="10">
        <v>1</v>
      </c>
      <c r="AQ66" s="10">
        <v>1</v>
      </c>
      <c r="AR66" s="10">
        <v>3</v>
      </c>
      <c r="AS66" s="10">
        <v>1</v>
      </c>
      <c r="AT66" s="10">
        <v>1</v>
      </c>
      <c r="AU66" s="10">
        <v>0</v>
      </c>
      <c r="AV66" s="10">
        <v>1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9</v>
      </c>
      <c r="BE66" s="40">
        <v>308.7</v>
      </c>
      <c r="BF66" s="11">
        <v>361.2</v>
      </c>
      <c r="BG66" s="11">
        <v>263.3</v>
      </c>
    </row>
    <row r="67" spans="2:59" x14ac:dyDescent="0.15">
      <c r="B67" s="319" t="s">
        <v>50</v>
      </c>
      <c r="C67" s="246"/>
      <c r="D67" s="71">
        <v>78</v>
      </c>
      <c r="E67" s="10">
        <v>2</v>
      </c>
      <c r="F67" s="10">
        <v>0</v>
      </c>
      <c r="G67" s="10">
        <v>0</v>
      </c>
      <c r="H67" s="10">
        <v>3</v>
      </c>
      <c r="I67" s="10">
        <v>0</v>
      </c>
      <c r="J67" s="10">
        <v>1</v>
      </c>
      <c r="K67" s="10">
        <v>1</v>
      </c>
      <c r="L67" s="10">
        <v>2</v>
      </c>
      <c r="M67" s="10">
        <v>1</v>
      </c>
      <c r="N67" s="10">
        <v>0</v>
      </c>
      <c r="O67" s="10">
        <v>1</v>
      </c>
      <c r="P67" s="10">
        <v>2</v>
      </c>
      <c r="Q67" s="10">
        <v>3</v>
      </c>
      <c r="R67" s="10">
        <v>0</v>
      </c>
      <c r="S67" s="10">
        <v>3</v>
      </c>
      <c r="T67" s="10">
        <v>2</v>
      </c>
      <c r="U67" s="10">
        <v>2</v>
      </c>
      <c r="V67" s="10">
        <v>3</v>
      </c>
      <c r="W67" s="10">
        <v>2</v>
      </c>
      <c r="X67" s="10">
        <v>2</v>
      </c>
      <c r="Y67" s="10">
        <v>1</v>
      </c>
      <c r="Z67" s="10">
        <v>4</v>
      </c>
      <c r="AA67" s="10">
        <v>1</v>
      </c>
      <c r="AB67" s="10">
        <v>3</v>
      </c>
      <c r="AC67" s="10">
        <v>3</v>
      </c>
      <c r="AD67" s="10">
        <v>1</v>
      </c>
      <c r="AE67" s="10">
        <v>0</v>
      </c>
      <c r="AF67" s="10">
        <v>2</v>
      </c>
      <c r="AG67" s="10">
        <v>1</v>
      </c>
      <c r="AH67" s="10">
        <v>2</v>
      </c>
      <c r="AI67" s="10">
        <v>2</v>
      </c>
      <c r="AJ67" s="10">
        <v>2</v>
      </c>
      <c r="AK67" s="10">
        <v>0</v>
      </c>
      <c r="AL67" s="10">
        <v>3</v>
      </c>
      <c r="AM67" s="10">
        <v>1</v>
      </c>
      <c r="AN67" s="10">
        <v>0</v>
      </c>
      <c r="AO67" s="10">
        <v>1</v>
      </c>
      <c r="AP67" s="10">
        <v>0</v>
      </c>
      <c r="AQ67" s="10">
        <v>3</v>
      </c>
      <c r="AR67" s="10">
        <v>0</v>
      </c>
      <c r="AS67" s="10">
        <v>0</v>
      </c>
      <c r="AT67" s="10">
        <v>0</v>
      </c>
      <c r="AU67" s="10">
        <v>2</v>
      </c>
      <c r="AV67" s="10">
        <v>0</v>
      </c>
      <c r="AW67" s="10">
        <v>1</v>
      </c>
      <c r="AX67" s="10">
        <v>0</v>
      </c>
      <c r="AY67" s="10">
        <v>1</v>
      </c>
      <c r="AZ67" s="10">
        <v>0</v>
      </c>
      <c r="BA67" s="10">
        <v>1</v>
      </c>
      <c r="BB67" s="10">
        <v>0</v>
      </c>
      <c r="BC67" s="10">
        <v>2</v>
      </c>
      <c r="BD67" s="10">
        <v>11</v>
      </c>
      <c r="BE67" s="40">
        <v>327.5</v>
      </c>
      <c r="BF67" s="11">
        <v>385.6</v>
      </c>
      <c r="BG67" s="11">
        <v>210.5</v>
      </c>
    </row>
    <row r="68" spans="2:59" x14ac:dyDescent="0.15">
      <c r="B68" s="319" t="s">
        <v>51</v>
      </c>
      <c r="C68" s="246"/>
      <c r="D68" s="71">
        <v>185</v>
      </c>
      <c r="E68" s="10">
        <v>5</v>
      </c>
      <c r="F68" s="10">
        <v>3</v>
      </c>
      <c r="G68" s="10">
        <v>5</v>
      </c>
      <c r="H68" s="10">
        <v>1</v>
      </c>
      <c r="I68" s="10">
        <v>2</v>
      </c>
      <c r="J68" s="10">
        <v>2</v>
      </c>
      <c r="K68" s="10">
        <v>2</v>
      </c>
      <c r="L68" s="10">
        <v>2</v>
      </c>
      <c r="M68" s="10">
        <v>2</v>
      </c>
      <c r="N68" s="10">
        <v>1</v>
      </c>
      <c r="O68" s="10">
        <v>3</v>
      </c>
      <c r="P68" s="10">
        <v>7</v>
      </c>
      <c r="Q68" s="10">
        <v>4</v>
      </c>
      <c r="R68" s="10">
        <v>4</v>
      </c>
      <c r="S68" s="10">
        <v>4</v>
      </c>
      <c r="T68" s="10">
        <v>5</v>
      </c>
      <c r="U68" s="10">
        <v>7</v>
      </c>
      <c r="V68" s="10">
        <v>5</v>
      </c>
      <c r="W68" s="10">
        <v>0</v>
      </c>
      <c r="X68" s="10">
        <v>3</v>
      </c>
      <c r="Y68" s="10">
        <v>2</v>
      </c>
      <c r="Z68" s="10">
        <v>4</v>
      </c>
      <c r="AA68" s="10">
        <v>5</v>
      </c>
      <c r="AB68" s="10">
        <v>5</v>
      </c>
      <c r="AC68" s="10">
        <v>3</v>
      </c>
      <c r="AD68" s="10">
        <v>3</v>
      </c>
      <c r="AE68" s="10">
        <v>2</v>
      </c>
      <c r="AF68" s="10">
        <v>3</v>
      </c>
      <c r="AG68" s="10">
        <v>4</v>
      </c>
      <c r="AH68" s="10">
        <v>5</v>
      </c>
      <c r="AI68" s="10">
        <v>2</v>
      </c>
      <c r="AJ68" s="10">
        <v>1</v>
      </c>
      <c r="AK68" s="10">
        <v>4</v>
      </c>
      <c r="AL68" s="10">
        <v>9</v>
      </c>
      <c r="AM68" s="10">
        <v>1</v>
      </c>
      <c r="AN68" s="10">
        <v>2</v>
      </c>
      <c r="AO68" s="10">
        <v>2</v>
      </c>
      <c r="AP68" s="10">
        <v>3</v>
      </c>
      <c r="AQ68" s="10">
        <v>4</v>
      </c>
      <c r="AR68" s="10">
        <v>2</v>
      </c>
      <c r="AS68" s="10">
        <v>7</v>
      </c>
      <c r="AT68" s="10">
        <v>7</v>
      </c>
      <c r="AU68" s="10">
        <v>1</v>
      </c>
      <c r="AV68" s="10">
        <v>3</v>
      </c>
      <c r="AW68" s="10">
        <v>2</v>
      </c>
      <c r="AX68" s="10">
        <v>2</v>
      </c>
      <c r="AY68" s="10">
        <v>1</v>
      </c>
      <c r="AZ68" s="10">
        <v>0</v>
      </c>
      <c r="BA68" s="10">
        <v>0</v>
      </c>
      <c r="BB68" s="10">
        <v>3</v>
      </c>
      <c r="BC68" s="10">
        <v>0</v>
      </c>
      <c r="BD68" s="10">
        <v>26</v>
      </c>
      <c r="BE68" s="40">
        <v>363.1</v>
      </c>
      <c r="BF68" s="11">
        <v>396</v>
      </c>
      <c r="BG68" s="11">
        <v>223.3</v>
      </c>
    </row>
    <row r="69" spans="2:59" s="5" customFormat="1" x14ac:dyDescent="0.15">
      <c r="B69" s="320" t="s">
        <v>72</v>
      </c>
      <c r="C69" s="269"/>
      <c r="D69" s="74">
        <v>58</v>
      </c>
      <c r="E69" s="7">
        <v>0</v>
      </c>
      <c r="F69" s="7">
        <v>0</v>
      </c>
      <c r="G69" s="7">
        <v>0</v>
      </c>
      <c r="H69" s="7">
        <v>0</v>
      </c>
      <c r="I69" s="7">
        <v>1</v>
      </c>
      <c r="J69" s="7">
        <v>0</v>
      </c>
      <c r="K69" s="7">
        <v>1</v>
      </c>
      <c r="L69" s="7">
        <v>1</v>
      </c>
      <c r="M69" s="7">
        <v>3</v>
      </c>
      <c r="N69" s="7">
        <v>1</v>
      </c>
      <c r="O69" s="7">
        <v>4</v>
      </c>
      <c r="P69" s="7">
        <v>1</v>
      </c>
      <c r="Q69" s="7">
        <v>4</v>
      </c>
      <c r="R69" s="7">
        <v>2</v>
      </c>
      <c r="S69" s="7">
        <v>1</v>
      </c>
      <c r="T69" s="7">
        <v>4</v>
      </c>
      <c r="U69" s="7">
        <v>0</v>
      </c>
      <c r="V69" s="7">
        <v>2</v>
      </c>
      <c r="W69" s="7">
        <v>1</v>
      </c>
      <c r="X69" s="7">
        <v>3</v>
      </c>
      <c r="Y69" s="7">
        <v>0</v>
      </c>
      <c r="Z69" s="7">
        <v>1</v>
      </c>
      <c r="AA69" s="7">
        <v>1</v>
      </c>
      <c r="AB69" s="7">
        <v>5</v>
      </c>
      <c r="AC69" s="7">
        <v>0</v>
      </c>
      <c r="AD69" s="7">
        <v>2</v>
      </c>
      <c r="AE69" s="7">
        <v>1</v>
      </c>
      <c r="AF69" s="7">
        <v>1</v>
      </c>
      <c r="AG69" s="7">
        <v>2</v>
      </c>
      <c r="AH69" s="7">
        <v>0</v>
      </c>
      <c r="AI69" s="7">
        <v>1</v>
      </c>
      <c r="AJ69" s="7">
        <v>4</v>
      </c>
      <c r="AK69" s="7">
        <v>0</v>
      </c>
      <c r="AL69" s="7">
        <v>0</v>
      </c>
      <c r="AM69" s="7">
        <v>2</v>
      </c>
      <c r="AN69" s="7">
        <v>2</v>
      </c>
      <c r="AO69" s="7">
        <v>1</v>
      </c>
      <c r="AP69" s="7">
        <v>0</v>
      </c>
      <c r="AQ69" s="7">
        <v>0</v>
      </c>
      <c r="AR69" s="7">
        <v>0</v>
      </c>
      <c r="AS69" s="7">
        <v>2</v>
      </c>
      <c r="AT69" s="7">
        <v>1</v>
      </c>
      <c r="AU69" s="7">
        <v>0</v>
      </c>
      <c r="AV69" s="7">
        <v>0</v>
      </c>
      <c r="AW69" s="7">
        <v>0</v>
      </c>
      <c r="AX69" s="7">
        <v>1</v>
      </c>
      <c r="AY69" s="7">
        <v>0</v>
      </c>
      <c r="AZ69" s="7">
        <v>0</v>
      </c>
      <c r="BA69" s="7">
        <v>1</v>
      </c>
      <c r="BB69" s="7">
        <v>0</v>
      </c>
      <c r="BC69" s="7">
        <v>0</v>
      </c>
      <c r="BD69" s="7">
        <v>1</v>
      </c>
      <c r="BE69" s="45">
        <v>294.5</v>
      </c>
      <c r="BF69" s="9">
        <v>314.10000000000002</v>
      </c>
      <c r="BG69" s="9">
        <v>115</v>
      </c>
    </row>
    <row r="71" spans="2:59" x14ac:dyDescent="0.15">
      <c r="D71" s="173">
        <f>D6</f>
        <v>10161</v>
      </c>
    </row>
    <row r="72" spans="2:59" x14ac:dyDescent="0.15">
      <c r="D72" s="173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BE3:BE4"/>
    <mergeCell ref="BF3:BF4"/>
    <mergeCell ref="BG3:BG4"/>
    <mergeCell ref="B4:C5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colBreaks count="4" manualBreakCount="4">
    <brk id="15" max="68" man="1"/>
    <brk id="27" max="68" man="1"/>
    <brk id="39" max="68" man="1"/>
    <brk id="51" max="68" man="1"/>
  </col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1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7.7109375" customWidth="1"/>
    <col min="6" max="48" width="6.7109375" customWidth="1"/>
    <col min="49" max="49" width="6.5703125" customWidth="1"/>
    <col min="50" max="50" width="7" customWidth="1"/>
    <col min="51" max="52" width="6.140625" customWidth="1"/>
    <col min="53" max="54" width="8.140625" customWidth="1"/>
    <col min="55" max="55" width="9.42578125" bestFit="1" customWidth="1"/>
  </cols>
  <sheetData>
    <row r="1" spans="1:50" ht="17.25" customHeight="1" x14ac:dyDescent="0.2">
      <c r="B1" s="26" t="s">
        <v>358</v>
      </c>
      <c r="C1" s="26"/>
      <c r="E1" s="26" t="s">
        <v>270</v>
      </c>
      <c r="F1" s="26"/>
      <c r="I1" s="26" t="s">
        <v>270</v>
      </c>
      <c r="Q1" s="26" t="s">
        <v>270</v>
      </c>
      <c r="V1" s="26"/>
      <c r="AD1" s="26" t="s">
        <v>270</v>
      </c>
      <c r="AI1" s="26"/>
      <c r="AJ1" s="26"/>
      <c r="AQ1" s="26" t="s">
        <v>270</v>
      </c>
      <c r="AV1" s="26"/>
    </row>
    <row r="2" spans="1:50" ht="17.25" customHeight="1" x14ac:dyDescent="0.15">
      <c r="B2" s="1" t="s">
        <v>384</v>
      </c>
    </row>
    <row r="3" spans="1:50" ht="24" customHeight="1" x14ac:dyDescent="0.15">
      <c r="B3" s="341" t="s">
        <v>271</v>
      </c>
      <c r="C3" s="390"/>
      <c r="D3" s="326"/>
      <c r="E3" s="391" t="s">
        <v>91</v>
      </c>
      <c r="F3" s="144"/>
      <c r="G3" s="183">
        <v>75</v>
      </c>
      <c r="H3" s="183">
        <v>80</v>
      </c>
      <c r="I3" s="183">
        <v>85</v>
      </c>
      <c r="J3" s="183">
        <v>90</v>
      </c>
      <c r="K3" s="183">
        <v>95</v>
      </c>
      <c r="L3" s="183">
        <v>100</v>
      </c>
      <c r="M3" s="183">
        <v>105</v>
      </c>
      <c r="N3" s="183">
        <v>110</v>
      </c>
      <c r="O3" s="183">
        <v>115</v>
      </c>
      <c r="P3" s="183">
        <v>120</v>
      </c>
      <c r="Q3" s="183">
        <v>125</v>
      </c>
      <c r="R3" s="183">
        <v>130</v>
      </c>
      <c r="S3" s="183">
        <v>135</v>
      </c>
      <c r="T3" s="183">
        <v>140</v>
      </c>
      <c r="U3" s="183">
        <v>145</v>
      </c>
      <c r="V3" s="183">
        <v>150</v>
      </c>
      <c r="W3" s="183">
        <v>155</v>
      </c>
      <c r="X3" s="183">
        <v>160</v>
      </c>
      <c r="Y3" s="183">
        <v>165</v>
      </c>
      <c r="Z3" s="183">
        <v>170</v>
      </c>
      <c r="AA3" s="183">
        <v>175</v>
      </c>
      <c r="AB3" s="183">
        <v>180</v>
      </c>
      <c r="AC3" s="183">
        <v>185</v>
      </c>
      <c r="AD3" s="183">
        <v>190</v>
      </c>
      <c r="AE3" s="183">
        <v>195</v>
      </c>
      <c r="AF3" s="183">
        <v>200</v>
      </c>
      <c r="AG3" s="183">
        <v>205</v>
      </c>
      <c r="AH3" s="183">
        <v>210</v>
      </c>
      <c r="AI3" s="183">
        <v>215</v>
      </c>
      <c r="AJ3" s="183">
        <v>220</v>
      </c>
      <c r="AK3" s="183">
        <v>225</v>
      </c>
      <c r="AL3" s="183">
        <v>230</v>
      </c>
      <c r="AM3" s="183">
        <v>235</v>
      </c>
      <c r="AN3" s="183">
        <v>240</v>
      </c>
      <c r="AO3" s="183">
        <v>245</v>
      </c>
      <c r="AP3" s="183">
        <v>250</v>
      </c>
      <c r="AQ3" s="183">
        <v>255</v>
      </c>
      <c r="AR3" s="183">
        <v>260</v>
      </c>
      <c r="AS3" s="183">
        <v>265</v>
      </c>
      <c r="AT3" s="183">
        <v>270</v>
      </c>
      <c r="AU3" s="75" t="s">
        <v>292</v>
      </c>
      <c r="AV3" s="394" t="s">
        <v>93</v>
      </c>
      <c r="AW3" s="394" t="s">
        <v>94</v>
      </c>
      <c r="AX3" s="396" t="s">
        <v>162</v>
      </c>
    </row>
    <row r="4" spans="1:50" s="32" customFormat="1" ht="13.5" x14ac:dyDescent="0.15">
      <c r="B4" s="350" t="s">
        <v>272</v>
      </c>
      <c r="C4" s="398"/>
      <c r="D4" s="351"/>
      <c r="E4" s="392"/>
      <c r="F4" s="145"/>
      <c r="G4" s="146" t="s">
        <v>96</v>
      </c>
      <c r="H4" s="146" t="s">
        <v>96</v>
      </c>
      <c r="I4" s="146" t="s">
        <v>96</v>
      </c>
      <c r="J4" s="146" t="s">
        <v>96</v>
      </c>
      <c r="K4" s="146" t="s">
        <v>96</v>
      </c>
      <c r="L4" s="146" t="s">
        <v>96</v>
      </c>
      <c r="M4" s="146" t="s">
        <v>96</v>
      </c>
      <c r="N4" s="146" t="s">
        <v>96</v>
      </c>
      <c r="O4" s="146" t="s">
        <v>96</v>
      </c>
      <c r="P4" s="146" t="s">
        <v>96</v>
      </c>
      <c r="Q4" s="146" t="s">
        <v>96</v>
      </c>
      <c r="R4" s="146" t="s">
        <v>96</v>
      </c>
      <c r="S4" s="146" t="s">
        <v>96</v>
      </c>
      <c r="T4" s="146" t="s">
        <v>96</v>
      </c>
      <c r="U4" s="146" t="s">
        <v>96</v>
      </c>
      <c r="V4" s="146" t="s">
        <v>96</v>
      </c>
      <c r="W4" s="146" t="s">
        <v>96</v>
      </c>
      <c r="X4" s="146" t="s">
        <v>96</v>
      </c>
      <c r="Y4" s="146" t="s">
        <v>96</v>
      </c>
      <c r="Z4" s="146" t="s">
        <v>96</v>
      </c>
      <c r="AA4" s="146" t="s">
        <v>96</v>
      </c>
      <c r="AB4" s="146" t="s">
        <v>96</v>
      </c>
      <c r="AC4" s="146" t="s">
        <v>96</v>
      </c>
      <c r="AD4" s="146" t="s">
        <v>96</v>
      </c>
      <c r="AE4" s="146" t="s">
        <v>96</v>
      </c>
      <c r="AF4" s="146" t="s">
        <v>96</v>
      </c>
      <c r="AG4" s="146" t="s">
        <v>96</v>
      </c>
      <c r="AH4" s="146" t="s">
        <v>96</v>
      </c>
      <c r="AI4" s="146" t="s">
        <v>96</v>
      </c>
      <c r="AJ4" s="146" t="s">
        <v>96</v>
      </c>
      <c r="AK4" s="146" t="s">
        <v>96</v>
      </c>
      <c r="AL4" s="146" t="s">
        <v>96</v>
      </c>
      <c r="AM4" s="146" t="s">
        <v>96</v>
      </c>
      <c r="AN4" s="146" t="s">
        <v>96</v>
      </c>
      <c r="AO4" s="146" t="s">
        <v>96</v>
      </c>
      <c r="AP4" s="146" t="s">
        <v>96</v>
      </c>
      <c r="AQ4" s="146" t="s">
        <v>96</v>
      </c>
      <c r="AR4" s="146" t="s">
        <v>96</v>
      </c>
      <c r="AS4" s="146" t="s">
        <v>96</v>
      </c>
      <c r="AT4" s="146" t="s">
        <v>96</v>
      </c>
      <c r="AU4" s="77"/>
      <c r="AV4" s="395"/>
      <c r="AW4" s="395"/>
      <c r="AX4" s="397"/>
    </row>
    <row r="5" spans="1:50" ht="24" customHeight="1" x14ac:dyDescent="0.15">
      <c r="B5" s="352"/>
      <c r="C5" s="399"/>
      <c r="D5" s="349"/>
      <c r="E5" s="393"/>
      <c r="F5" s="181" t="s">
        <v>326</v>
      </c>
      <c r="G5" s="184">
        <v>80</v>
      </c>
      <c r="H5" s="184">
        <v>85</v>
      </c>
      <c r="I5" s="184">
        <v>90</v>
      </c>
      <c r="J5" s="184">
        <v>95</v>
      </c>
      <c r="K5" s="184">
        <v>100</v>
      </c>
      <c r="L5" s="184">
        <v>105</v>
      </c>
      <c r="M5" s="184">
        <v>110</v>
      </c>
      <c r="N5" s="184">
        <v>115</v>
      </c>
      <c r="O5" s="184">
        <v>120</v>
      </c>
      <c r="P5" s="184">
        <v>125</v>
      </c>
      <c r="Q5" s="184">
        <v>130</v>
      </c>
      <c r="R5" s="184">
        <v>135</v>
      </c>
      <c r="S5" s="184">
        <v>140</v>
      </c>
      <c r="T5" s="184">
        <v>145</v>
      </c>
      <c r="U5" s="184">
        <v>150</v>
      </c>
      <c r="V5" s="184">
        <v>155</v>
      </c>
      <c r="W5" s="184">
        <v>160</v>
      </c>
      <c r="X5" s="184">
        <v>165</v>
      </c>
      <c r="Y5" s="184">
        <v>170</v>
      </c>
      <c r="Z5" s="184">
        <v>175</v>
      </c>
      <c r="AA5" s="184">
        <v>180</v>
      </c>
      <c r="AB5" s="184">
        <v>185</v>
      </c>
      <c r="AC5" s="184">
        <v>190</v>
      </c>
      <c r="AD5" s="184">
        <v>195</v>
      </c>
      <c r="AE5" s="184">
        <v>200</v>
      </c>
      <c r="AF5" s="184">
        <v>205</v>
      </c>
      <c r="AG5" s="184">
        <v>210</v>
      </c>
      <c r="AH5" s="184">
        <v>215</v>
      </c>
      <c r="AI5" s="184">
        <v>220</v>
      </c>
      <c r="AJ5" s="184">
        <v>225</v>
      </c>
      <c r="AK5" s="184">
        <v>230</v>
      </c>
      <c r="AL5" s="184">
        <v>235</v>
      </c>
      <c r="AM5" s="184">
        <v>240</v>
      </c>
      <c r="AN5" s="184">
        <v>245</v>
      </c>
      <c r="AO5" s="184">
        <v>250</v>
      </c>
      <c r="AP5" s="184">
        <v>255</v>
      </c>
      <c r="AQ5" s="184">
        <v>260</v>
      </c>
      <c r="AR5" s="184">
        <v>265</v>
      </c>
      <c r="AS5" s="184">
        <v>270</v>
      </c>
      <c r="AT5" s="184">
        <v>274.99</v>
      </c>
      <c r="AU5" s="79"/>
      <c r="AV5" s="147" t="s">
        <v>163</v>
      </c>
      <c r="AW5" s="147" t="s">
        <v>163</v>
      </c>
      <c r="AX5" s="147" t="s">
        <v>163</v>
      </c>
    </row>
    <row r="6" spans="1:50" ht="17.100000000000001" customHeight="1" x14ac:dyDescent="0.15">
      <c r="B6" s="382" t="s">
        <v>91</v>
      </c>
      <c r="C6" s="400"/>
      <c r="D6" s="401"/>
      <c r="E6" s="240">
        <v>10161</v>
      </c>
      <c r="F6" s="150">
        <v>261</v>
      </c>
      <c r="G6" s="150">
        <v>217</v>
      </c>
      <c r="H6" s="150">
        <v>254</v>
      </c>
      <c r="I6" s="150">
        <v>323</v>
      </c>
      <c r="J6" s="150">
        <v>440</v>
      </c>
      <c r="K6" s="150">
        <v>654</v>
      </c>
      <c r="L6" s="150">
        <v>682</v>
      </c>
      <c r="M6" s="150">
        <v>852</v>
      </c>
      <c r="N6" s="150">
        <v>866</v>
      </c>
      <c r="O6" s="150">
        <v>819</v>
      </c>
      <c r="P6" s="150">
        <v>758</v>
      </c>
      <c r="Q6" s="150">
        <v>696</v>
      </c>
      <c r="R6" s="150">
        <v>513</v>
      </c>
      <c r="S6" s="150">
        <v>430</v>
      </c>
      <c r="T6" s="150">
        <v>329</v>
      </c>
      <c r="U6" s="150">
        <v>299</v>
      </c>
      <c r="V6" s="150">
        <v>248</v>
      </c>
      <c r="W6" s="150">
        <v>225</v>
      </c>
      <c r="X6" s="150">
        <v>206</v>
      </c>
      <c r="Y6" s="150">
        <v>141</v>
      </c>
      <c r="Z6" s="150">
        <v>147</v>
      </c>
      <c r="AA6" s="226">
        <v>102</v>
      </c>
      <c r="AB6" s="226">
        <v>101</v>
      </c>
      <c r="AC6" s="226">
        <v>85</v>
      </c>
      <c r="AD6" s="226">
        <v>104</v>
      </c>
      <c r="AE6" s="226">
        <v>81</v>
      </c>
      <c r="AF6" s="226">
        <v>35</v>
      </c>
      <c r="AG6" s="4">
        <v>45</v>
      </c>
      <c r="AH6" s="4">
        <v>35</v>
      </c>
      <c r="AI6" s="4">
        <v>44</v>
      </c>
      <c r="AJ6" s="4">
        <v>21</v>
      </c>
      <c r="AK6" s="4">
        <v>25</v>
      </c>
      <c r="AL6" s="4">
        <v>22</v>
      </c>
      <c r="AM6" s="4">
        <v>24</v>
      </c>
      <c r="AN6" s="4">
        <v>12</v>
      </c>
      <c r="AO6" s="4">
        <v>7</v>
      </c>
      <c r="AP6" s="4">
        <v>10</v>
      </c>
      <c r="AQ6" s="4">
        <v>4</v>
      </c>
      <c r="AR6" s="4">
        <v>8</v>
      </c>
      <c r="AS6" s="4">
        <v>5</v>
      </c>
      <c r="AT6" s="4">
        <v>4</v>
      </c>
      <c r="AU6" s="4">
        <v>27</v>
      </c>
      <c r="AV6" s="151">
        <v>118.4</v>
      </c>
      <c r="AW6" s="152">
        <v>124.4</v>
      </c>
      <c r="AX6" s="152">
        <v>33.4</v>
      </c>
    </row>
    <row r="7" spans="1:50" ht="17.100000000000001" customHeight="1" x14ac:dyDescent="0.15">
      <c r="A7" s="32"/>
      <c r="B7" s="379" t="s">
        <v>273</v>
      </c>
      <c r="C7" s="361"/>
      <c r="D7" s="340"/>
      <c r="E7" s="240">
        <v>3974</v>
      </c>
      <c r="F7" s="150">
        <v>111</v>
      </c>
      <c r="G7" s="150">
        <v>83</v>
      </c>
      <c r="H7" s="150">
        <v>104</v>
      </c>
      <c r="I7" s="150">
        <v>143</v>
      </c>
      <c r="J7" s="150">
        <v>175</v>
      </c>
      <c r="K7" s="150">
        <v>258</v>
      </c>
      <c r="L7" s="150">
        <v>264</v>
      </c>
      <c r="M7" s="150">
        <v>339</v>
      </c>
      <c r="N7" s="150">
        <v>305</v>
      </c>
      <c r="O7" s="150">
        <v>302</v>
      </c>
      <c r="P7" s="150">
        <v>261</v>
      </c>
      <c r="Q7" s="150">
        <v>237</v>
      </c>
      <c r="R7" s="150">
        <v>190</v>
      </c>
      <c r="S7" s="150">
        <v>165</v>
      </c>
      <c r="T7" s="150">
        <v>131</v>
      </c>
      <c r="U7" s="150">
        <v>116</v>
      </c>
      <c r="V7" s="150">
        <v>92</v>
      </c>
      <c r="W7" s="150">
        <v>93</v>
      </c>
      <c r="X7" s="150">
        <v>90</v>
      </c>
      <c r="Y7" s="150">
        <v>63</v>
      </c>
      <c r="Z7" s="150">
        <v>69</v>
      </c>
      <c r="AA7" s="241">
        <v>51</v>
      </c>
      <c r="AB7" s="241">
        <v>45</v>
      </c>
      <c r="AC7" s="241">
        <v>31</v>
      </c>
      <c r="AD7" s="241">
        <v>56</v>
      </c>
      <c r="AE7" s="241">
        <v>43</v>
      </c>
      <c r="AF7" s="241">
        <v>15</v>
      </c>
      <c r="AG7" s="241">
        <v>25</v>
      </c>
      <c r="AH7" s="241">
        <v>16</v>
      </c>
      <c r="AI7" s="241">
        <v>19</v>
      </c>
      <c r="AJ7" s="241">
        <v>9</v>
      </c>
      <c r="AK7" s="241">
        <v>11</v>
      </c>
      <c r="AL7" s="241">
        <v>9</v>
      </c>
      <c r="AM7" s="241">
        <v>9</v>
      </c>
      <c r="AN7" s="241">
        <v>10</v>
      </c>
      <c r="AO7" s="241">
        <v>3</v>
      </c>
      <c r="AP7" s="241">
        <v>6</v>
      </c>
      <c r="AQ7" s="241">
        <v>2</v>
      </c>
      <c r="AR7" s="241">
        <v>1</v>
      </c>
      <c r="AS7" s="241">
        <v>3</v>
      </c>
      <c r="AT7" s="241">
        <v>2</v>
      </c>
      <c r="AU7" s="241">
        <v>17</v>
      </c>
      <c r="AV7" s="153">
        <v>118.5</v>
      </c>
      <c r="AW7" s="154">
        <v>125.9</v>
      </c>
      <c r="AX7" s="154">
        <v>35.9</v>
      </c>
    </row>
    <row r="8" spans="1:50" ht="17.100000000000001" customHeight="1" x14ac:dyDescent="0.15">
      <c r="B8" s="251"/>
      <c r="C8" s="379" t="s">
        <v>274</v>
      </c>
      <c r="D8" s="340"/>
      <c r="E8" s="242">
        <v>2453</v>
      </c>
      <c r="F8" s="155">
        <v>67</v>
      </c>
      <c r="G8" s="155">
        <v>66</v>
      </c>
      <c r="H8" s="155">
        <v>68</v>
      </c>
      <c r="I8" s="155">
        <v>96</v>
      </c>
      <c r="J8" s="155">
        <v>114</v>
      </c>
      <c r="K8" s="155">
        <v>188</v>
      </c>
      <c r="L8" s="155">
        <v>168</v>
      </c>
      <c r="M8" s="155">
        <v>221</v>
      </c>
      <c r="N8" s="155">
        <v>177</v>
      </c>
      <c r="O8" s="155">
        <v>171</v>
      </c>
      <c r="P8" s="155">
        <v>157</v>
      </c>
      <c r="Q8" s="155">
        <v>134</v>
      </c>
      <c r="R8" s="155">
        <v>122</v>
      </c>
      <c r="S8" s="155">
        <v>88</v>
      </c>
      <c r="T8" s="155">
        <v>76</v>
      </c>
      <c r="U8" s="155">
        <v>64</v>
      </c>
      <c r="V8" s="155">
        <v>52</v>
      </c>
      <c r="W8" s="155">
        <v>51</v>
      </c>
      <c r="X8" s="155">
        <v>62</v>
      </c>
      <c r="Y8" s="155">
        <v>35</v>
      </c>
      <c r="Z8" s="155">
        <v>51</v>
      </c>
      <c r="AA8" s="225">
        <v>33</v>
      </c>
      <c r="AB8" s="225">
        <v>29</v>
      </c>
      <c r="AC8" s="225">
        <v>20</v>
      </c>
      <c r="AD8" s="225">
        <v>31</v>
      </c>
      <c r="AE8" s="225">
        <v>24</v>
      </c>
      <c r="AF8" s="225">
        <v>10</v>
      </c>
      <c r="AG8" s="4">
        <v>14</v>
      </c>
      <c r="AH8" s="4">
        <v>9</v>
      </c>
      <c r="AI8" s="4">
        <v>10</v>
      </c>
      <c r="AJ8" s="4">
        <v>7</v>
      </c>
      <c r="AK8" s="4">
        <v>2</v>
      </c>
      <c r="AL8" s="4">
        <v>5</v>
      </c>
      <c r="AM8" s="4">
        <v>6</v>
      </c>
      <c r="AN8" s="4">
        <v>7</v>
      </c>
      <c r="AO8" s="4">
        <v>1</v>
      </c>
      <c r="AP8" s="4">
        <v>4</v>
      </c>
      <c r="AQ8" s="4">
        <v>1</v>
      </c>
      <c r="AR8" s="4">
        <v>0</v>
      </c>
      <c r="AS8" s="4">
        <v>2</v>
      </c>
      <c r="AT8" s="4">
        <v>1</v>
      </c>
      <c r="AU8" s="4">
        <v>9</v>
      </c>
      <c r="AV8" s="156">
        <v>116.8</v>
      </c>
      <c r="AW8" s="152">
        <v>124.4</v>
      </c>
      <c r="AX8" s="152">
        <v>35.5</v>
      </c>
    </row>
    <row r="9" spans="1:50" ht="17.100000000000001" customHeight="1" x14ac:dyDescent="0.15">
      <c r="B9" s="251"/>
      <c r="C9" s="251"/>
      <c r="D9" s="52" t="s">
        <v>275</v>
      </c>
      <c r="E9" s="242">
        <v>157</v>
      </c>
      <c r="F9" s="155">
        <v>8</v>
      </c>
      <c r="G9" s="155">
        <v>7</v>
      </c>
      <c r="H9" s="155">
        <v>7</v>
      </c>
      <c r="I9" s="155">
        <v>6</v>
      </c>
      <c r="J9" s="155">
        <v>8</v>
      </c>
      <c r="K9" s="155">
        <v>17</v>
      </c>
      <c r="L9" s="155">
        <v>9</v>
      </c>
      <c r="M9" s="155">
        <v>4</v>
      </c>
      <c r="N9" s="155">
        <v>8</v>
      </c>
      <c r="O9" s="155">
        <v>7</v>
      </c>
      <c r="P9" s="155">
        <v>6</v>
      </c>
      <c r="Q9" s="155">
        <v>4</v>
      </c>
      <c r="R9" s="155">
        <v>6</v>
      </c>
      <c r="S9" s="155">
        <v>4</v>
      </c>
      <c r="T9" s="155">
        <v>8</v>
      </c>
      <c r="U9" s="155">
        <v>4</v>
      </c>
      <c r="V9" s="155">
        <v>3</v>
      </c>
      <c r="W9" s="155">
        <v>3</v>
      </c>
      <c r="X9" s="155">
        <v>6</v>
      </c>
      <c r="Y9" s="155">
        <v>7</v>
      </c>
      <c r="Z9" s="155">
        <v>3</v>
      </c>
      <c r="AA9" s="225">
        <v>4</v>
      </c>
      <c r="AB9" s="225">
        <v>0</v>
      </c>
      <c r="AC9" s="225">
        <v>3</v>
      </c>
      <c r="AD9" s="225">
        <v>2</v>
      </c>
      <c r="AE9" s="225">
        <v>3</v>
      </c>
      <c r="AF9" s="225">
        <v>1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1</v>
      </c>
      <c r="AM9" s="4">
        <v>1</v>
      </c>
      <c r="AN9" s="4">
        <v>1</v>
      </c>
      <c r="AO9" s="4">
        <v>0</v>
      </c>
      <c r="AP9" s="4">
        <v>2</v>
      </c>
      <c r="AQ9" s="4">
        <v>0</v>
      </c>
      <c r="AR9" s="4">
        <v>0</v>
      </c>
      <c r="AS9" s="4">
        <v>0</v>
      </c>
      <c r="AT9" s="4">
        <v>0</v>
      </c>
      <c r="AU9" s="4">
        <v>2</v>
      </c>
      <c r="AV9" s="156">
        <v>119.2</v>
      </c>
      <c r="AW9" s="152">
        <v>130.1</v>
      </c>
      <c r="AX9" s="152">
        <v>48</v>
      </c>
    </row>
    <row r="10" spans="1:50" ht="17.100000000000001" customHeight="1" x14ac:dyDescent="0.15">
      <c r="B10" s="251"/>
      <c r="C10" s="251"/>
      <c r="D10" s="52" t="s">
        <v>276</v>
      </c>
      <c r="E10" s="242">
        <v>450</v>
      </c>
      <c r="F10" s="155">
        <v>19</v>
      </c>
      <c r="G10" s="155">
        <v>18</v>
      </c>
      <c r="H10" s="155">
        <v>21</v>
      </c>
      <c r="I10" s="155">
        <v>14</v>
      </c>
      <c r="J10" s="155">
        <v>21</v>
      </c>
      <c r="K10" s="155">
        <v>29</v>
      </c>
      <c r="L10" s="155">
        <v>25</v>
      </c>
      <c r="M10" s="155">
        <v>40</v>
      </c>
      <c r="N10" s="155">
        <v>23</v>
      </c>
      <c r="O10" s="155">
        <v>25</v>
      </c>
      <c r="P10" s="155">
        <v>26</v>
      </c>
      <c r="Q10" s="155">
        <v>24</v>
      </c>
      <c r="R10" s="155">
        <v>23</v>
      </c>
      <c r="S10" s="155">
        <v>12</v>
      </c>
      <c r="T10" s="155">
        <v>10</v>
      </c>
      <c r="U10" s="155">
        <v>15</v>
      </c>
      <c r="V10" s="155">
        <v>9</v>
      </c>
      <c r="W10" s="155">
        <v>14</v>
      </c>
      <c r="X10" s="155">
        <v>20</v>
      </c>
      <c r="Y10" s="155">
        <v>8</v>
      </c>
      <c r="Z10" s="155">
        <v>10</v>
      </c>
      <c r="AA10" s="225">
        <v>4</v>
      </c>
      <c r="AB10" s="225">
        <v>8</v>
      </c>
      <c r="AC10" s="225">
        <v>1</v>
      </c>
      <c r="AD10" s="225">
        <v>6</v>
      </c>
      <c r="AE10" s="225">
        <v>8</v>
      </c>
      <c r="AF10" s="225">
        <v>2</v>
      </c>
      <c r="AG10" s="4">
        <v>1</v>
      </c>
      <c r="AH10" s="4">
        <v>2</v>
      </c>
      <c r="AI10" s="4">
        <v>1</v>
      </c>
      <c r="AJ10" s="4">
        <v>2</v>
      </c>
      <c r="AK10" s="4">
        <v>0</v>
      </c>
      <c r="AL10" s="4">
        <v>1</v>
      </c>
      <c r="AM10" s="4">
        <v>1</v>
      </c>
      <c r="AN10" s="4">
        <v>4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3</v>
      </c>
      <c r="AV10" s="156">
        <v>118.1</v>
      </c>
      <c r="AW10" s="152">
        <v>125.4</v>
      </c>
      <c r="AX10" s="152">
        <v>38.1</v>
      </c>
    </row>
    <row r="11" spans="1:50" ht="17.100000000000001" customHeight="1" x14ac:dyDescent="0.15">
      <c r="B11" s="251"/>
      <c r="C11" s="251"/>
      <c r="D11" s="52" t="s">
        <v>277</v>
      </c>
      <c r="E11" s="242">
        <v>459</v>
      </c>
      <c r="F11" s="155">
        <v>14</v>
      </c>
      <c r="G11" s="155">
        <v>8</v>
      </c>
      <c r="H11" s="155">
        <v>10</v>
      </c>
      <c r="I11" s="155">
        <v>21</v>
      </c>
      <c r="J11" s="155">
        <v>26</v>
      </c>
      <c r="K11" s="155">
        <v>32</v>
      </c>
      <c r="L11" s="155">
        <v>32</v>
      </c>
      <c r="M11" s="155">
        <v>46</v>
      </c>
      <c r="N11" s="155">
        <v>32</v>
      </c>
      <c r="O11" s="155">
        <v>33</v>
      </c>
      <c r="P11" s="155">
        <v>22</v>
      </c>
      <c r="Q11" s="155">
        <v>17</v>
      </c>
      <c r="R11" s="155">
        <v>21</v>
      </c>
      <c r="S11" s="155">
        <v>11</v>
      </c>
      <c r="T11" s="155">
        <v>15</v>
      </c>
      <c r="U11" s="155">
        <v>16</v>
      </c>
      <c r="V11" s="155">
        <v>10</v>
      </c>
      <c r="W11" s="155">
        <v>5</v>
      </c>
      <c r="X11" s="155">
        <v>10</v>
      </c>
      <c r="Y11" s="155">
        <v>6</v>
      </c>
      <c r="Z11" s="155">
        <v>12</v>
      </c>
      <c r="AA11" s="225">
        <v>9</v>
      </c>
      <c r="AB11" s="225">
        <v>11</v>
      </c>
      <c r="AC11" s="225">
        <v>7</v>
      </c>
      <c r="AD11" s="225">
        <v>6</v>
      </c>
      <c r="AE11" s="225">
        <v>3</v>
      </c>
      <c r="AF11" s="225">
        <v>2</v>
      </c>
      <c r="AG11" s="4">
        <v>4</v>
      </c>
      <c r="AH11" s="4">
        <v>4</v>
      </c>
      <c r="AI11" s="4">
        <v>4</v>
      </c>
      <c r="AJ11" s="4">
        <v>3</v>
      </c>
      <c r="AK11" s="4">
        <v>0</v>
      </c>
      <c r="AL11" s="4">
        <v>1</v>
      </c>
      <c r="AM11" s="4">
        <v>3</v>
      </c>
      <c r="AN11" s="4">
        <v>1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156">
        <v>116</v>
      </c>
      <c r="AW11" s="152">
        <v>126.8</v>
      </c>
      <c r="AX11" s="152">
        <v>37.5</v>
      </c>
    </row>
    <row r="12" spans="1:50" ht="17.100000000000001" customHeight="1" x14ac:dyDescent="0.15">
      <c r="B12" s="251"/>
      <c r="C12" s="251"/>
      <c r="D12" s="52" t="s">
        <v>278</v>
      </c>
      <c r="E12" s="242">
        <v>550</v>
      </c>
      <c r="F12" s="155">
        <v>10</v>
      </c>
      <c r="G12" s="155">
        <v>14</v>
      </c>
      <c r="H12" s="155">
        <v>9</v>
      </c>
      <c r="I12" s="155">
        <v>23</v>
      </c>
      <c r="J12" s="155">
        <v>32</v>
      </c>
      <c r="K12" s="155">
        <v>55</v>
      </c>
      <c r="L12" s="155">
        <v>37</v>
      </c>
      <c r="M12" s="155">
        <v>47</v>
      </c>
      <c r="N12" s="155">
        <v>48</v>
      </c>
      <c r="O12" s="155">
        <v>38</v>
      </c>
      <c r="P12" s="155">
        <v>44</v>
      </c>
      <c r="Q12" s="155">
        <v>35</v>
      </c>
      <c r="R12" s="155">
        <v>24</v>
      </c>
      <c r="S12" s="155">
        <v>28</v>
      </c>
      <c r="T12" s="155">
        <v>13</v>
      </c>
      <c r="U12" s="155">
        <v>11</v>
      </c>
      <c r="V12" s="155">
        <v>8</v>
      </c>
      <c r="W12" s="155">
        <v>8</v>
      </c>
      <c r="X12" s="155">
        <v>10</v>
      </c>
      <c r="Y12" s="155">
        <v>6</v>
      </c>
      <c r="Z12" s="155">
        <v>12</v>
      </c>
      <c r="AA12" s="225">
        <v>4</v>
      </c>
      <c r="AB12" s="225">
        <v>2</v>
      </c>
      <c r="AC12" s="225">
        <v>5</v>
      </c>
      <c r="AD12" s="225">
        <v>8</v>
      </c>
      <c r="AE12" s="225">
        <v>5</v>
      </c>
      <c r="AF12" s="225">
        <v>2</v>
      </c>
      <c r="AG12" s="4">
        <v>2</v>
      </c>
      <c r="AH12" s="4">
        <v>1</v>
      </c>
      <c r="AI12" s="4">
        <v>2</v>
      </c>
      <c r="AJ12" s="4">
        <v>0</v>
      </c>
      <c r="AK12" s="4">
        <v>0</v>
      </c>
      <c r="AL12" s="4">
        <v>1</v>
      </c>
      <c r="AM12" s="4">
        <v>0</v>
      </c>
      <c r="AN12" s="4">
        <v>1</v>
      </c>
      <c r="AO12" s="4">
        <v>0</v>
      </c>
      <c r="AP12" s="4">
        <v>1</v>
      </c>
      <c r="AQ12" s="4">
        <v>0</v>
      </c>
      <c r="AR12" s="4">
        <v>0</v>
      </c>
      <c r="AS12" s="4">
        <v>1</v>
      </c>
      <c r="AT12" s="4">
        <v>1</v>
      </c>
      <c r="AU12" s="4">
        <v>2</v>
      </c>
      <c r="AV12" s="156">
        <v>115</v>
      </c>
      <c r="AW12" s="152">
        <v>121.7</v>
      </c>
      <c r="AX12" s="152">
        <v>32.700000000000003</v>
      </c>
    </row>
    <row r="13" spans="1:50" ht="17.100000000000001" customHeight="1" x14ac:dyDescent="0.15">
      <c r="B13" s="251"/>
      <c r="C13" s="251"/>
      <c r="D13" s="52" t="s">
        <v>279</v>
      </c>
      <c r="E13" s="242">
        <v>392</v>
      </c>
      <c r="F13" s="155">
        <v>7</v>
      </c>
      <c r="G13" s="155">
        <v>8</v>
      </c>
      <c r="H13" s="155">
        <v>9</v>
      </c>
      <c r="I13" s="155">
        <v>16</v>
      </c>
      <c r="J13" s="155">
        <v>17</v>
      </c>
      <c r="K13" s="155">
        <v>27</v>
      </c>
      <c r="L13" s="155">
        <v>31</v>
      </c>
      <c r="M13" s="155">
        <v>38</v>
      </c>
      <c r="N13" s="155">
        <v>39</v>
      </c>
      <c r="O13" s="155">
        <v>30</v>
      </c>
      <c r="P13" s="155">
        <v>30</v>
      </c>
      <c r="Q13" s="155">
        <v>19</v>
      </c>
      <c r="R13" s="155">
        <v>18</v>
      </c>
      <c r="S13" s="155">
        <v>17</v>
      </c>
      <c r="T13" s="155">
        <v>9</v>
      </c>
      <c r="U13" s="155">
        <v>11</v>
      </c>
      <c r="V13" s="155">
        <v>11</v>
      </c>
      <c r="W13" s="155">
        <v>11</v>
      </c>
      <c r="X13" s="155">
        <v>7</v>
      </c>
      <c r="Y13" s="155">
        <v>5</v>
      </c>
      <c r="Z13" s="155">
        <v>6</v>
      </c>
      <c r="AA13" s="225">
        <v>6</v>
      </c>
      <c r="AB13" s="225">
        <v>4</v>
      </c>
      <c r="AC13" s="225">
        <v>2</v>
      </c>
      <c r="AD13" s="225">
        <v>3</v>
      </c>
      <c r="AE13" s="225">
        <v>2</v>
      </c>
      <c r="AF13" s="225">
        <v>1</v>
      </c>
      <c r="AG13" s="4">
        <v>4</v>
      </c>
      <c r="AH13" s="4">
        <v>1</v>
      </c>
      <c r="AI13" s="4">
        <v>1</v>
      </c>
      <c r="AJ13" s="4">
        <v>1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156">
        <v>115.8</v>
      </c>
      <c r="AW13" s="152">
        <v>122</v>
      </c>
      <c r="AX13" s="152">
        <v>29.7</v>
      </c>
    </row>
    <row r="14" spans="1:50" ht="17.100000000000001" customHeight="1" x14ac:dyDescent="0.15">
      <c r="B14" s="251"/>
      <c r="C14" s="251"/>
      <c r="D14" s="52" t="s">
        <v>280</v>
      </c>
      <c r="E14" s="242">
        <v>247</v>
      </c>
      <c r="F14" s="155">
        <v>3</v>
      </c>
      <c r="G14" s="155">
        <v>8</v>
      </c>
      <c r="H14" s="155">
        <v>5</v>
      </c>
      <c r="I14" s="155">
        <v>9</v>
      </c>
      <c r="J14" s="155">
        <v>4</v>
      </c>
      <c r="K14" s="155">
        <v>20</v>
      </c>
      <c r="L14" s="155">
        <v>19</v>
      </c>
      <c r="M14" s="155">
        <v>21</v>
      </c>
      <c r="N14" s="155">
        <v>14</v>
      </c>
      <c r="O14" s="155">
        <v>19</v>
      </c>
      <c r="P14" s="155">
        <v>17</v>
      </c>
      <c r="Q14" s="155">
        <v>15</v>
      </c>
      <c r="R14" s="155">
        <v>16</v>
      </c>
      <c r="S14" s="155">
        <v>8</v>
      </c>
      <c r="T14" s="155">
        <v>17</v>
      </c>
      <c r="U14" s="155">
        <v>4</v>
      </c>
      <c r="V14" s="155">
        <v>8</v>
      </c>
      <c r="W14" s="155">
        <v>4</v>
      </c>
      <c r="X14" s="155">
        <v>7</v>
      </c>
      <c r="Y14" s="155">
        <v>3</v>
      </c>
      <c r="Z14" s="155">
        <v>5</v>
      </c>
      <c r="AA14" s="225">
        <v>3</v>
      </c>
      <c r="AB14" s="225">
        <v>1</v>
      </c>
      <c r="AC14" s="225">
        <v>2</v>
      </c>
      <c r="AD14" s="225">
        <v>4</v>
      </c>
      <c r="AE14" s="225">
        <v>2</v>
      </c>
      <c r="AF14" s="225">
        <v>2</v>
      </c>
      <c r="AG14" s="4">
        <v>2</v>
      </c>
      <c r="AH14" s="4">
        <v>1</v>
      </c>
      <c r="AI14" s="4">
        <v>0</v>
      </c>
      <c r="AJ14" s="4">
        <v>0</v>
      </c>
      <c r="AK14" s="4">
        <v>1</v>
      </c>
      <c r="AL14" s="4">
        <v>1</v>
      </c>
      <c r="AM14" s="4">
        <v>0</v>
      </c>
      <c r="AN14" s="4">
        <v>0</v>
      </c>
      <c r="AO14" s="4">
        <v>0</v>
      </c>
      <c r="AP14" s="4">
        <v>1</v>
      </c>
      <c r="AQ14" s="4">
        <v>1</v>
      </c>
      <c r="AR14" s="4">
        <v>0</v>
      </c>
      <c r="AS14" s="4">
        <v>0</v>
      </c>
      <c r="AT14" s="4">
        <v>0</v>
      </c>
      <c r="AU14" s="4">
        <v>0</v>
      </c>
      <c r="AV14" s="156">
        <v>120</v>
      </c>
      <c r="AW14" s="152">
        <v>126.5</v>
      </c>
      <c r="AX14" s="152">
        <v>33.1</v>
      </c>
    </row>
    <row r="15" spans="1:50" ht="17.100000000000001" customHeight="1" x14ac:dyDescent="0.15">
      <c r="B15" s="251"/>
      <c r="C15" s="402"/>
      <c r="D15" s="52" t="s">
        <v>281</v>
      </c>
      <c r="E15" s="242">
        <v>198</v>
      </c>
      <c r="F15" s="155">
        <v>6</v>
      </c>
      <c r="G15" s="155">
        <v>3</v>
      </c>
      <c r="H15" s="155">
        <v>7</v>
      </c>
      <c r="I15" s="155">
        <v>7</v>
      </c>
      <c r="J15" s="155">
        <v>6</v>
      </c>
      <c r="K15" s="155">
        <v>8</v>
      </c>
      <c r="L15" s="155">
        <v>15</v>
      </c>
      <c r="M15" s="155">
        <v>25</v>
      </c>
      <c r="N15" s="155">
        <v>13</v>
      </c>
      <c r="O15" s="155">
        <v>19</v>
      </c>
      <c r="P15" s="155">
        <v>12</v>
      </c>
      <c r="Q15" s="155">
        <v>20</v>
      </c>
      <c r="R15" s="155">
        <v>14</v>
      </c>
      <c r="S15" s="155">
        <v>8</v>
      </c>
      <c r="T15" s="155">
        <v>4</v>
      </c>
      <c r="U15" s="155">
        <v>3</v>
      </c>
      <c r="V15" s="155">
        <v>3</v>
      </c>
      <c r="W15" s="155">
        <v>6</v>
      </c>
      <c r="X15" s="155">
        <v>2</v>
      </c>
      <c r="Y15" s="155">
        <v>0</v>
      </c>
      <c r="Z15" s="155">
        <v>3</v>
      </c>
      <c r="AA15" s="225">
        <v>3</v>
      </c>
      <c r="AB15" s="225">
        <v>3</v>
      </c>
      <c r="AC15" s="225">
        <v>0</v>
      </c>
      <c r="AD15" s="225">
        <v>2</v>
      </c>
      <c r="AE15" s="225">
        <v>1</v>
      </c>
      <c r="AF15" s="225">
        <v>0</v>
      </c>
      <c r="AG15" s="4">
        <v>0</v>
      </c>
      <c r="AH15" s="4">
        <v>0</v>
      </c>
      <c r="AI15" s="4">
        <v>2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1</v>
      </c>
      <c r="AT15" s="4">
        <v>0</v>
      </c>
      <c r="AU15" s="4">
        <v>1</v>
      </c>
      <c r="AV15" s="156">
        <v>118</v>
      </c>
      <c r="AW15" s="152">
        <v>122</v>
      </c>
      <c r="AX15" s="152">
        <v>31.9</v>
      </c>
    </row>
    <row r="16" spans="1:50" ht="17.100000000000001" customHeight="1" x14ac:dyDescent="0.15">
      <c r="B16" s="251"/>
      <c r="C16" s="379" t="s">
        <v>282</v>
      </c>
      <c r="D16" s="340"/>
      <c r="E16" s="242">
        <v>781</v>
      </c>
      <c r="F16" s="155">
        <v>28</v>
      </c>
      <c r="G16" s="155">
        <v>9</v>
      </c>
      <c r="H16" s="155">
        <v>20</v>
      </c>
      <c r="I16" s="155">
        <v>22</v>
      </c>
      <c r="J16" s="155">
        <v>35</v>
      </c>
      <c r="K16" s="155">
        <v>51</v>
      </c>
      <c r="L16" s="155">
        <v>47</v>
      </c>
      <c r="M16" s="155">
        <v>66</v>
      </c>
      <c r="N16" s="155">
        <v>58</v>
      </c>
      <c r="O16" s="155">
        <v>58</v>
      </c>
      <c r="P16" s="155">
        <v>50</v>
      </c>
      <c r="Q16" s="155">
        <v>44</v>
      </c>
      <c r="R16" s="155">
        <v>33</v>
      </c>
      <c r="S16" s="155">
        <v>42</v>
      </c>
      <c r="T16" s="155">
        <v>26</v>
      </c>
      <c r="U16" s="155">
        <v>27</v>
      </c>
      <c r="V16" s="155">
        <v>21</v>
      </c>
      <c r="W16" s="155">
        <v>21</v>
      </c>
      <c r="X16" s="155">
        <v>9</v>
      </c>
      <c r="Y16" s="155">
        <v>17</v>
      </c>
      <c r="Z16" s="155">
        <v>10</v>
      </c>
      <c r="AA16" s="225">
        <v>8</v>
      </c>
      <c r="AB16" s="225">
        <v>11</v>
      </c>
      <c r="AC16" s="225">
        <v>7</v>
      </c>
      <c r="AD16" s="225">
        <v>12</v>
      </c>
      <c r="AE16" s="225">
        <v>11</v>
      </c>
      <c r="AF16" s="225">
        <v>3</v>
      </c>
      <c r="AG16" s="4">
        <v>6</v>
      </c>
      <c r="AH16" s="4">
        <v>2</v>
      </c>
      <c r="AI16" s="4">
        <v>7</v>
      </c>
      <c r="AJ16" s="4">
        <v>1</v>
      </c>
      <c r="AK16" s="4">
        <v>3</v>
      </c>
      <c r="AL16" s="4">
        <v>4</v>
      </c>
      <c r="AM16" s="4">
        <v>1</v>
      </c>
      <c r="AN16" s="4">
        <v>2</v>
      </c>
      <c r="AO16" s="4">
        <v>0</v>
      </c>
      <c r="AP16" s="4">
        <v>1</v>
      </c>
      <c r="AQ16" s="4">
        <v>0</v>
      </c>
      <c r="AR16" s="4">
        <v>1</v>
      </c>
      <c r="AS16" s="4">
        <v>1</v>
      </c>
      <c r="AT16" s="4">
        <v>1</v>
      </c>
      <c r="AU16" s="4">
        <v>5</v>
      </c>
      <c r="AV16" s="156">
        <v>119.6</v>
      </c>
      <c r="AW16" s="152">
        <v>128.1</v>
      </c>
      <c r="AX16" s="152">
        <v>38.4</v>
      </c>
    </row>
    <row r="17" spans="2:50" ht="17.100000000000001" customHeight="1" x14ac:dyDescent="0.15">
      <c r="B17" s="251"/>
      <c r="C17" s="251"/>
      <c r="D17" s="52" t="s">
        <v>275</v>
      </c>
      <c r="E17" s="242">
        <v>117</v>
      </c>
      <c r="F17" s="155">
        <v>4</v>
      </c>
      <c r="G17" s="155">
        <v>0</v>
      </c>
      <c r="H17" s="155">
        <v>2</v>
      </c>
      <c r="I17" s="155">
        <v>3</v>
      </c>
      <c r="J17" s="155">
        <v>6</v>
      </c>
      <c r="K17" s="155">
        <v>2</v>
      </c>
      <c r="L17" s="155">
        <v>13</v>
      </c>
      <c r="M17" s="155">
        <v>12</v>
      </c>
      <c r="N17" s="155">
        <v>12</v>
      </c>
      <c r="O17" s="155">
        <v>7</v>
      </c>
      <c r="P17" s="155">
        <v>6</v>
      </c>
      <c r="Q17" s="155">
        <v>8</v>
      </c>
      <c r="R17" s="155">
        <v>3</v>
      </c>
      <c r="S17" s="155">
        <v>6</v>
      </c>
      <c r="T17" s="155">
        <v>2</v>
      </c>
      <c r="U17" s="155">
        <v>7</v>
      </c>
      <c r="V17" s="155">
        <v>2</v>
      </c>
      <c r="W17" s="155">
        <v>6</v>
      </c>
      <c r="X17" s="155">
        <v>0</v>
      </c>
      <c r="Y17" s="155">
        <v>3</v>
      </c>
      <c r="Z17" s="155">
        <v>3</v>
      </c>
      <c r="AA17" s="225">
        <v>2</v>
      </c>
      <c r="AB17" s="225">
        <v>0</v>
      </c>
      <c r="AC17" s="225">
        <v>0</v>
      </c>
      <c r="AD17" s="225">
        <v>3</v>
      </c>
      <c r="AE17" s="225">
        <v>2</v>
      </c>
      <c r="AF17" s="225">
        <v>0</v>
      </c>
      <c r="AG17" s="4">
        <v>0</v>
      </c>
      <c r="AH17" s="4">
        <v>0</v>
      </c>
      <c r="AI17" s="4">
        <v>1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156">
        <v>119.1</v>
      </c>
      <c r="AW17" s="152">
        <v>127.2</v>
      </c>
      <c r="AX17" s="152">
        <v>33.799999999999997</v>
      </c>
    </row>
    <row r="18" spans="2:50" ht="17.100000000000001" customHeight="1" x14ac:dyDescent="0.15">
      <c r="B18" s="251"/>
      <c r="C18" s="251"/>
      <c r="D18" s="52" t="s">
        <v>276</v>
      </c>
      <c r="E18" s="242">
        <v>238</v>
      </c>
      <c r="F18" s="155">
        <v>6</v>
      </c>
      <c r="G18" s="155">
        <v>4</v>
      </c>
      <c r="H18" s="155">
        <v>11</v>
      </c>
      <c r="I18" s="155">
        <v>9</v>
      </c>
      <c r="J18" s="155">
        <v>14</v>
      </c>
      <c r="K18" s="155">
        <v>14</v>
      </c>
      <c r="L18" s="155">
        <v>9</v>
      </c>
      <c r="M18" s="155">
        <v>16</v>
      </c>
      <c r="N18" s="155">
        <v>19</v>
      </c>
      <c r="O18" s="155">
        <v>17</v>
      </c>
      <c r="P18" s="155">
        <v>19</v>
      </c>
      <c r="Q18" s="155">
        <v>11</v>
      </c>
      <c r="R18" s="155">
        <v>10</v>
      </c>
      <c r="S18" s="155">
        <v>8</v>
      </c>
      <c r="T18" s="155">
        <v>11</v>
      </c>
      <c r="U18" s="155">
        <v>6</v>
      </c>
      <c r="V18" s="155">
        <v>7</v>
      </c>
      <c r="W18" s="155">
        <v>5</v>
      </c>
      <c r="X18" s="155">
        <v>5</v>
      </c>
      <c r="Y18" s="155">
        <v>6</v>
      </c>
      <c r="Z18" s="155">
        <v>2</v>
      </c>
      <c r="AA18" s="225">
        <v>4</v>
      </c>
      <c r="AB18" s="225">
        <v>4</v>
      </c>
      <c r="AC18" s="225">
        <v>4</v>
      </c>
      <c r="AD18" s="225">
        <v>2</v>
      </c>
      <c r="AE18" s="225">
        <v>2</v>
      </c>
      <c r="AF18" s="225">
        <v>0</v>
      </c>
      <c r="AG18" s="4">
        <v>2</v>
      </c>
      <c r="AH18" s="4">
        <v>1</v>
      </c>
      <c r="AI18" s="4">
        <v>3</v>
      </c>
      <c r="AJ18" s="4">
        <v>0</v>
      </c>
      <c r="AK18" s="4">
        <v>0</v>
      </c>
      <c r="AL18" s="4">
        <v>2</v>
      </c>
      <c r="AM18" s="4">
        <v>1</v>
      </c>
      <c r="AN18" s="4">
        <v>0</v>
      </c>
      <c r="AO18" s="4">
        <v>0</v>
      </c>
      <c r="AP18" s="4">
        <v>1</v>
      </c>
      <c r="AQ18" s="4">
        <v>0</v>
      </c>
      <c r="AR18" s="4">
        <v>1</v>
      </c>
      <c r="AS18" s="4">
        <v>0</v>
      </c>
      <c r="AT18" s="4">
        <v>1</v>
      </c>
      <c r="AU18" s="4">
        <v>1</v>
      </c>
      <c r="AV18" s="156">
        <v>120.1</v>
      </c>
      <c r="AW18" s="152">
        <v>128.6</v>
      </c>
      <c r="AX18" s="152">
        <v>40.5</v>
      </c>
    </row>
    <row r="19" spans="2:50" ht="17.100000000000001" customHeight="1" x14ac:dyDescent="0.15">
      <c r="B19" s="251"/>
      <c r="C19" s="251"/>
      <c r="D19" s="52" t="s">
        <v>277</v>
      </c>
      <c r="E19" s="242">
        <v>131</v>
      </c>
      <c r="F19" s="155">
        <v>3</v>
      </c>
      <c r="G19" s="155">
        <v>2</v>
      </c>
      <c r="H19" s="155">
        <v>1</v>
      </c>
      <c r="I19" s="155">
        <v>2</v>
      </c>
      <c r="J19" s="155">
        <v>7</v>
      </c>
      <c r="K19" s="155">
        <v>6</v>
      </c>
      <c r="L19" s="155">
        <v>6</v>
      </c>
      <c r="M19" s="155">
        <v>14</v>
      </c>
      <c r="N19" s="155">
        <v>4</v>
      </c>
      <c r="O19" s="155">
        <v>9</v>
      </c>
      <c r="P19" s="155">
        <v>11</v>
      </c>
      <c r="Q19" s="155">
        <v>7</v>
      </c>
      <c r="R19" s="155">
        <v>9</v>
      </c>
      <c r="S19" s="155">
        <v>9</v>
      </c>
      <c r="T19" s="155">
        <v>3</v>
      </c>
      <c r="U19" s="155">
        <v>6</v>
      </c>
      <c r="V19" s="155">
        <v>6</v>
      </c>
      <c r="W19" s="155">
        <v>5</v>
      </c>
      <c r="X19" s="155">
        <v>0</v>
      </c>
      <c r="Y19" s="155">
        <v>2</v>
      </c>
      <c r="Z19" s="155">
        <v>1</v>
      </c>
      <c r="AA19" s="225">
        <v>0</v>
      </c>
      <c r="AB19" s="225">
        <v>2</v>
      </c>
      <c r="AC19" s="225">
        <v>2</v>
      </c>
      <c r="AD19" s="225">
        <v>1</v>
      </c>
      <c r="AE19" s="225">
        <v>3</v>
      </c>
      <c r="AF19" s="225">
        <v>2</v>
      </c>
      <c r="AG19" s="4">
        <v>1</v>
      </c>
      <c r="AH19" s="4">
        <v>0</v>
      </c>
      <c r="AI19" s="4">
        <v>0</v>
      </c>
      <c r="AJ19" s="4">
        <v>1</v>
      </c>
      <c r="AK19" s="4">
        <v>1</v>
      </c>
      <c r="AL19" s="4">
        <v>1</v>
      </c>
      <c r="AM19" s="4">
        <v>0</v>
      </c>
      <c r="AN19" s="4">
        <v>2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2</v>
      </c>
      <c r="AV19" s="156">
        <v>126.7</v>
      </c>
      <c r="AW19" s="152">
        <v>134.1</v>
      </c>
      <c r="AX19" s="152">
        <v>41.2</v>
      </c>
    </row>
    <row r="20" spans="2:50" ht="17.100000000000001" customHeight="1" x14ac:dyDescent="0.15">
      <c r="B20" s="251"/>
      <c r="C20" s="251"/>
      <c r="D20" s="52" t="s">
        <v>278</v>
      </c>
      <c r="E20" s="242">
        <v>170</v>
      </c>
      <c r="F20" s="155">
        <v>4</v>
      </c>
      <c r="G20" s="155">
        <v>2</v>
      </c>
      <c r="H20" s="155">
        <v>4</v>
      </c>
      <c r="I20" s="155">
        <v>3</v>
      </c>
      <c r="J20" s="155">
        <v>4</v>
      </c>
      <c r="K20" s="155">
        <v>21</v>
      </c>
      <c r="L20" s="155">
        <v>12</v>
      </c>
      <c r="M20" s="155">
        <v>13</v>
      </c>
      <c r="N20" s="155">
        <v>14</v>
      </c>
      <c r="O20" s="155">
        <v>15</v>
      </c>
      <c r="P20" s="155">
        <v>8</v>
      </c>
      <c r="Q20" s="155">
        <v>10</v>
      </c>
      <c r="R20" s="155">
        <v>7</v>
      </c>
      <c r="S20" s="155">
        <v>12</v>
      </c>
      <c r="T20" s="155">
        <v>8</v>
      </c>
      <c r="U20" s="155">
        <v>5</v>
      </c>
      <c r="V20" s="155">
        <v>2</v>
      </c>
      <c r="W20" s="155">
        <v>2</v>
      </c>
      <c r="X20" s="155">
        <v>3</v>
      </c>
      <c r="Y20" s="155">
        <v>3</v>
      </c>
      <c r="Z20" s="155">
        <v>3</v>
      </c>
      <c r="AA20" s="225">
        <v>0</v>
      </c>
      <c r="AB20" s="225">
        <v>2</v>
      </c>
      <c r="AC20" s="225">
        <v>0</v>
      </c>
      <c r="AD20" s="225">
        <v>4</v>
      </c>
      <c r="AE20" s="225">
        <v>2</v>
      </c>
      <c r="AF20" s="225">
        <v>0</v>
      </c>
      <c r="AG20" s="4">
        <v>2</v>
      </c>
      <c r="AH20" s="4">
        <v>0</v>
      </c>
      <c r="AI20" s="4">
        <v>3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2</v>
      </c>
      <c r="AV20" s="156">
        <v>118.2</v>
      </c>
      <c r="AW20" s="152">
        <v>126.2</v>
      </c>
      <c r="AX20" s="152">
        <v>37.299999999999997</v>
      </c>
    </row>
    <row r="21" spans="2:50" ht="17.100000000000001" customHeight="1" x14ac:dyDescent="0.15">
      <c r="B21" s="251"/>
      <c r="C21" s="402"/>
      <c r="D21" s="52" t="s">
        <v>279</v>
      </c>
      <c r="E21" s="242">
        <v>125</v>
      </c>
      <c r="F21" s="155">
        <v>11</v>
      </c>
      <c r="G21" s="155">
        <v>1</v>
      </c>
      <c r="H21" s="155">
        <v>2</v>
      </c>
      <c r="I21" s="155">
        <v>5</v>
      </c>
      <c r="J21" s="155">
        <v>4</v>
      </c>
      <c r="K21" s="155">
        <v>8</v>
      </c>
      <c r="L21" s="155">
        <v>7</v>
      </c>
      <c r="M21" s="155">
        <v>11</v>
      </c>
      <c r="N21" s="155">
        <v>9</v>
      </c>
      <c r="O21" s="155">
        <v>10</v>
      </c>
      <c r="P21" s="155">
        <v>6</v>
      </c>
      <c r="Q21" s="155">
        <v>8</v>
      </c>
      <c r="R21" s="155">
        <v>4</v>
      </c>
      <c r="S21" s="155">
        <v>7</v>
      </c>
      <c r="T21" s="155">
        <v>2</v>
      </c>
      <c r="U21" s="155">
        <v>3</v>
      </c>
      <c r="V21" s="155">
        <v>4</v>
      </c>
      <c r="W21" s="155">
        <v>3</v>
      </c>
      <c r="X21" s="155">
        <v>1</v>
      </c>
      <c r="Y21" s="155">
        <v>3</v>
      </c>
      <c r="Z21" s="155">
        <v>1</v>
      </c>
      <c r="AA21" s="225">
        <v>2</v>
      </c>
      <c r="AB21" s="225">
        <v>3</v>
      </c>
      <c r="AC21" s="225">
        <v>1</v>
      </c>
      <c r="AD21" s="225">
        <v>2</v>
      </c>
      <c r="AE21" s="225">
        <v>2</v>
      </c>
      <c r="AF21" s="225">
        <v>1</v>
      </c>
      <c r="AG21" s="4">
        <v>1</v>
      </c>
      <c r="AH21" s="4">
        <v>1</v>
      </c>
      <c r="AI21" s="4">
        <v>0</v>
      </c>
      <c r="AJ21" s="4">
        <v>0</v>
      </c>
      <c r="AK21" s="4">
        <v>1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156">
        <v>116.4</v>
      </c>
      <c r="AW21" s="152">
        <v>124.4</v>
      </c>
      <c r="AX21" s="152">
        <v>36</v>
      </c>
    </row>
    <row r="22" spans="2:50" ht="17.100000000000001" customHeight="1" x14ac:dyDescent="0.15">
      <c r="B22" s="251"/>
      <c r="C22" s="379" t="s">
        <v>283</v>
      </c>
      <c r="D22" s="340"/>
      <c r="E22" s="242">
        <v>740</v>
      </c>
      <c r="F22" s="155">
        <v>16</v>
      </c>
      <c r="G22" s="155">
        <v>8</v>
      </c>
      <c r="H22" s="155">
        <v>16</v>
      </c>
      <c r="I22" s="155">
        <v>25</v>
      </c>
      <c r="J22" s="155">
        <v>26</v>
      </c>
      <c r="K22" s="155">
        <v>19</v>
      </c>
      <c r="L22" s="155">
        <v>49</v>
      </c>
      <c r="M22" s="155">
        <v>52</v>
      </c>
      <c r="N22" s="155">
        <v>70</v>
      </c>
      <c r="O22" s="155">
        <v>73</v>
      </c>
      <c r="P22" s="155">
        <v>54</v>
      </c>
      <c r="Q22" s="155">
        <v>59</v>
      </c>
      <c r="R22" s="155">
        <v>35</v>
      </c>
      <c r="S22" s="155">
        <v>35</v>
      </c>
      <c r="T22" s="155">
        <v>29</v>
      </c>
      <c r="U22" s="155">
        <v>25</v>
      </c>
      <c r="V22" s="155">
        <v>19</v>
      </c>
      <c r="W22" s="155">
        <v>21</v>
      </c>
      <c r="X22" s="155">
        <v>19</v>
      </c>
      <c r="Y22" s="155">
        <v>11</v>
      </c>
      <c r="Z22" s="155">
        <v>8</v>
      </c>
      <c r="AA22" s="225">
        <v>10</v>
      </c>
      <c r="AB22" s="225">
        <v>5</v>
      </c>
      <c r="AC22" s="225">
        <v>4</v>
      </c>
      <c r="AD22" s="225">
        <v>13</v>
      </c>
      <c r="AE22" s="225">
        <v>8</v>
      </c>
      <c r="AF22" s="225">
        <v>2</v>
      </c>
      <c r="AG22" s="4">
        <v>5</v>
      </c>
      <c r="AH22" s="4">
        <v>5</v>
      </c>
      <c r="AI22" s="4">
        <v>2</v>
      </c>
      <c r="AJ22" s="4">
        <v>1</v>
      </c>
      <c r="AK22" s="4">
        <v>6</v>
      </c>
      <c r="AL22" s="4">
        <v>0</v>
      </c>
      <c r="AM22" s="4">
        <v>2</v>
      </c>
      <c r="AN22" s="4">
        <v>1</v>
      </c>
      <c r="AO22" s="4">
        <v>2</v>
      </c>
      <c r="AP22" s="4">
        <v>1</v>
      </c>
      <c r="AQ22" s="4">
        <v>1</v>
      </c>
      <c r="AR22" s="4">
        <v>0</v>
      </c>
      <c r="AS22" s="4">
        <v>0</v>
      </c>
      <c r="AT22" s="4">
        <v>0</v>
      </c>
      <c r="AU22" s="4">
        <v>3</v>
      </c>
      <c r="AV22" s="156">
        <v>121.7</v>
      </c>
      <c r="AW22" s="152">
        <v>128.6</v>
      </c>
      <c r="AX22" s="152">
        <v>34.299999999999997</v>
      </c>
    </row>
    <row r="23" spans="2:50" ht="17.100000000000001" customHeight="1" x14ac:dyDescent="0.15">
      <c r="B23" s="251"/>
      <c r="C23" s="251"/>
      <c r="D23" s="52" t="s">
        <v>275</v>
      </c>
      <c r="E23" s="242">
        <v>126</v>
      </c>
      <c r="F23" s="155">
        <v>3</v>
      </c>
      <c r="G23" s="155">
        <v>2</v>
      </c>
      <c r="H23" s="155">
        <v>2</v>
      </c>
      <c r="I23" s="155">
        <v>5</v>
      </c>
      <c r="J23" s="155">
        <v>4</v>
      </c>
      <c r="K23" s="155">
        <v>5</v>
      </c>
      <c r="L23" s="155">
        <v>8</v>
      </c>
      <c r="M23" s="155">
        <v>11</v>
      </c>
      <c r="N23" s="155">
        <v>12</v>
      </c>
      <c r="O23" s="155">
        <v>18</v>
      </c>
      <c r="P23" s="155">
        <v>4</v>
      </c>
      <c r="Q23" s="155">
        <v>8</v>
      </c>
      <c r="R23" s="155">
        <v>4</v>
      </c>
      <c r="S23" s="155">
        <v>3</v>
      </c>
      <c r="T23" s="155">
        <v>4</v>
      </c>
      <c r="U23" s="155">
        <v>2</v>
      </c>
      <c r="V23" s="155">
        <v>2</v>
      </c>
      <c r="W23" s="155">
        <v>8</v>
      </c>
      <c r="X23" s="155">
        <v>3</v>
      </c>
      <c r="Y23" s="155">
        <v>1</v>
      </c>
      <c r="Z23" s="155">
        <v>1</v>
      </c>
      <c r="AA23" s="225">
        <v>3</v>
      </c>
      <c r="AB23" s="225">
        <v>0</v>
      </c>
      <c r="AC23" s="225">
        <v>0</v>
      </c>
      <c r="AD23" s="225">
        <v>3</v>
      </c>
      <c r="AE23" s="225">
        <v>1</v>
      </c>
      <c r="AF23" s="225">
        <v>1</v>
      </c>
      <c r="AG23" s="4">
        <v>0</v>
      </c>
      <c r="AH23" s="4">
        <v>1</v>
      </c>
      <c r="AI23" s="4">
        <v>1</v>
      </c>
      <c r="AJ23" s="4">
        <v>1</v>
      </c>
      <c r="AK23" s="4">
        <v>0</v>
      </c>
      <c r="AL23" s="4">
        <v>0</v>
      </c>
      <c r="AM23" s="4">
        <v>1</v>
      </c>
      <c r="AN23" s="4">
        <v>0</v>
      </c>
      <c r="AO23" s="4">
        <v>1</v>
      </c>
      <c r="AP23" s="4">
        <v>1</v>
      </c>
      <c r="AQ23" s="4">
        <v>1</v>
      </c>
      <c r="AR23" s="4">
        <v>0</v>
      </c>
      <c r="AS23" s="4">
        <v>0</v>
      </c>
      <c r="AT23" s="4">
        <v>0</v>
      </c>
      <c r="AU23" s="4">
        <v>1</v>
      </c>
      <c r="AV23" s="156">
        <v>118.7</v>
      </c>
      <c r="AW23" s="152">
        <v>130.69999999999999</v>
      </c>
      <c r="AX23" s="152">
        <v>41.1</v>
      </c>
    </row>
    <row r="24" spans="2:50" ht="17.100000000000001" customHeight="1" x14ac:dyDescent="0.15">
      <c r="B24" s="251"/>
      <c r="C24" s="251"/>
      <c r="D24" s="52" t="s">
        <v>276</v>
      </c>
      <c r="E24" s="242">
        <v>224</v>
      </c>
      <c r="F24" s="155">
        <v>3</v>
      </c>
      <c r="G24" s="155">
        <v>2</v>
      </c>
      <c r="H24" s="155">
        <v>5</v>
      </c>
      <c r="I24" s="155">
        <v>7</v>
      </c>
      <c r="J24" s="155">
        <v>6</v>
      </c>
      <c r="K24" s="155">
        <v>4</v>
      </c>
      <c r="L24" s="155">
        <v>16</v>
      </c>
      <c r="M24" s="155">
        <v>12</v>
      </c>
      <c r="N24" s="155">
        <v>19</v>
      </c>
      <c r="O24" s="155">
        <v>22</v>
      </c>
      <c r="P24" s="155">
        <v>21</v>
      </c>
      <c r="Q24" s="155">
        <v>15</v>
      </c>
      <c r="R24" s="155">
        <v>10</v>
      </c>
      <c r="S24" s="155">
        <v>17</v>
      </c>
      <c r="T24" s="155">
        <v>11</v>
      </c>
      <c r="U24" s="155">
        <v>12</v>
      </c>
      <c r="V24" s="155">
        <v>8</v>
      </c>
      <c r="W24" s="155">
        <v>4</v>
      </c>
      <c r="X24" s="155">
        <v>3</v>
      </c>
      <c r="Y24" s="155">
        <v>2</v>
      </c>
      <c r="Z24" s="155">
        <v>5</v>
      </c>
      <c r="AA24" s="225">
        <v>3</v>
      </c>
      <c r="AB24" s="225">
        <v>2</v>
      </c>
      <c r="AC24" s="225">
        <v>1</v>
      </c>
      <c r="AD24" s="225">
        <v>3</v>
      </c>
      <c r="AE24" s="225">
        <v>2</v>
      </c>
      <c r="AF24" s="225">
        <v>1</v>
      </c>
      <c r="AG24" s="4">
        <v>1</v>
      </c>
      <c r="AH24" s="4">
        <v>3</v>
      </c>
      <c r="AI24" s="4">
        <v>0</v>
      </c>
      <c r="AJ24" s="4">
        <v>0</v>
      </c>
      <c r="AK24" s="4">
        <v>2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156">
        <v>123.9</v>
      </c>
      <c r="AW24" s="152">
        <v>130</v>
      </c>
      <c r="AX24" s="152">
        <v>32.5</v>
      </c>
    </row>
    <row r="25" spans="2:50" ht="17.100000000000001" customHeight="1" x14ac:dyDescent="0.15">
      <c r="B25" s="251"/>
      <c r="C25" s="251"/>
      <c r="D25" s="52" t="s">
        <v>277</v>
      </c>
      <c r="E25" s="242">
        <v>147</v>
      </c>
      <c r="F25" s="155">
        <v>3</v>
      </c>
      <c r="G25" s="155">
        <v>3</v>
      </c>
      <c r="H25" s="155">
        <v>4</v>
      </c>
      <c r="I25" s="155">
        <v>5</v>
      </c>
      <c r="J25" s="155">
        <v>7</v>
      </c>
      <c r="K25" s="155">
        <v>5</v>
      </c>
      <c r="L25" s="155">
        <v>7</v>
      </c>
      <c r="M25" s="155">
        <v>7</v>
      </c>
      <c r="N25" s="155">
        <v>16</v>
      </c>
      <c r="O25" s="155">
        <v>11</v>
      </c>
      <c r="P25" s="155">
        <v>10</v>
      </c>
      <c r="Q25" s="155">
        <v>10</v>
      </c>
      <c r="R25" s="155">
        <v>10</v>
      </c>
      <c r="S25" s="155">
        <v>4</v>
      </c>
      <c r="T25" s="155">
        <v>6</v>
      </c>
      <c r="U25" s="155">
        <v>7</v>
      </c>
      <c r="V25" s="155">
        <v>5</v>
      </c>
      <c r="W25" s="155">
        <v>2</v>
      </c>
      <c r="X25" s="155">
        <v>4</v>
      </c>
      <c r="Y25" s="155">
        <v>4</v>
      </c>
      <c r="Z25" s="155">
        <v>0</v>
      </c>
      <c r="AA25" s="225">
        <v>2</v>
      </c>
      <c r="AB25" s="225">
        <v>0</v>
      </c>
      <c r="AC25" s="225">
        <v>1</v>
      </c>
      <c r="AD25" s="225">
        <v>3</v>
      </c>
      <c r="AE25" s="225">
        <v>3</v>
      </c>
      <c r="AF25" s="225">
        <v>0</v>
      </c>
      <c r="AG25" s="4">
        <v>2</v>
      </c>
      <c r="AH25" s="4">
        <v>1</v>
      </c>
      <c r="AI25" s="4">
        <v>0</v>
      </c>
      <c r="AJ25" s="4">
        <v>0</v>
      </c>
      <c r="AK25" s="4">
        <v>3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1</v>
      </c>
      <c r="AV25" s="156">
        <v>123.4</v>
      </c>
      <c r="AW25" s="152">
        <v>130.19999999999999</v>
      </c>
      <c r="AX25" s="152">
        <v>36.700000000000003</v>
      </c>
    </row>
    <row r="26" spans="2:50" ht="17.100000000000001" customHeight="1" x14ac:dyDescent="0.15">
      <c r="B26" s="251"/>
      <c r="C26" s="251"/>
      <c r="D26" s="52" t="s">
        <v>278</v>
      </c>
      <c r="E26" s="242">
        <v>185</v>
      </c>
      <c r="F26" s="155">
        <v>6</v>
      </c>
      <c r="G26" s="155">
        <v>1</v>
      </c>
      <c r="H26" s="155">
        <v>4</v>
      </c>
      <c r="I26" s="155">
        <v>7</v>
      </c>
      <c r="J26" s="155">
        <v>2</v>
      </c>
      <c r="K26" s="155">
        <v>4</v>
      </c>
      <c r="L26" s="155">
        <v>12</v>
      </c>
      <c r="M26" s="155">
        <v>19</v>
      </c>
      <c r="N26" s="155">
        <v>18</v>
      </c>
      <c r="O26" s="155">
        <v>18</v>
      </c>
      <c r="P26" s="155">
        <v>17</v>
      </c>
      <c r="Q26" s="155">
        <v>17</v>
      </c>
      <c r="R26" s="155">
        <v>9</v>
      </c>
      <c r="S26" s="155">
        <v>8</v>
      </c>
      <c r="T26" s="155">
        <v>3</v>
      </c>
      <c r="U26" s="155">
        <v>2</v>
      </c>
      <c r="V26" s="155">
        <v>4</v>
      </c>
      <c r="W26" s="155">
        <v>7</v>
      </c>
      <c r="X26" s="155">
        <v>8</v>
      </c>
      <c r="Y26" s="155">
        <v>3</v>
      </c>
      <c r="Z26" s="155">
        <v>2</v>
      </c>
      <c r="AA26" s="225">
        <v>2</v>
      </c>
      <c r="AB26" s="225">
        <v>1</v>
      </c>
      <c r="AC26" s="225">
        <v>2</v>
      </c>
      <c r="AD26" s="225">
        <v>4</v>
      </c>
      <c r="AE26" s="225">
        <v>1</v>
      </c>
      <c r="AF26" s="225">
        <v>0</v>
      </c>
      <c r="AG26" s="4">
        <v>1</v>
      </c>
      <c r="AH26" s="4">
        <v>0</v>
      </c>
      <c r="AI26" s="4">
        <v>1</v>
      </c>
      <c r="AJ26" s="4">
        <v>0</v>
      </c>
      <c r="AK26" s="4">
        <v>1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156">
        <v>120.1</v>
      </c>
      <c r="AW26" s="152">
        <v>126</v>
      </c>
      <c r="AX26" s="152">
        <v>30.5</v>
      </c>
    </row>
    <row r="27" spans="2:50" ht="17.100000000000001" customHeight="1" x14ac:dyDescent="0.15">
      <c r="B27" s="402"/>
      <c r="C27" s="402"/>
      <c r="D27" s="52" t="s">
        <v>279</v>
      </c>
      <c r="E27" s="242">
        <v>58</v>
      </c>
      <c r="F27" s="155">
        <v>1</v>
      </c>
      <c r="G27" s="155">
        <v>0</v>
      </c>
      <c r="H27" s="155">
        <v>1</v>
      </c>
      <c r="I27" s="155">
        <v>1</v>
      </c>
      <c r="J27" s="155">
        <v>7</v>
      </c>
      <c r="K27" s="155">
        <v>1</v>
      </c>
      <c r="L27" s="155">
        <v>6</v>
      </c>
      <c r="M27" s="155">
        <v>3</v>
      </c>
      <c r="N27" s="155">
        <v>5</v>
      </c>
      <c r="O27" s="155">
        <v>4</v>
      </c>
      <c r="P27" s="155">
        <v>2</v>
      </c>
      <c r="Q27" s="155">
        <v>9</v>
      </c>
      <c r="R27" s="155">
        <v>2</v>
      </c>
      <c r="S27" s="155">
        <v>3</v>
      </c>
      <c r="T27" s="155">
        <v>5</v>
      </c>
      <c r="U27" s="155">
        <v>2</v>
      </c>
      <c r="V27" s="155">
        <v>0</v>
      </c>
      <c r="W27" s="155">
        <v>0</v>
      </c>
      <c r="X27" s="157">
        <v>1</v>
      </c>
      <c r="Y27" s="157">
        <v>1</v>
      </c>
      <c r="Z27" s="157">
        <v>0</v>
      </c>
      <c r="AA27" s="225">
        <v>0</v>
      </c>
      <c r="AB27" s="225">
        <v>2</v>
      </c>
      <c r="AC27" s="225">
        <v>0</v>
      </c>
      <c r="AD27" s="225">
        <v>0</v>
      </c>
      <c r="AE27" s="225">
        <v>1</v>
      </c>
      <c r="AF27" s="225">
        <v>0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156">
        <v>121.8</v>
      </c>
      <c r="AW27" s="152">
        <v>123.1</v>
      </c>
      <c r="AX27" s="152">
        <v>27.8</v>
      </c>
    </row>
    <row r="28" spans="2:50" ht="17.100000000000001" customHeight="1" x14ac:dyDescent="0.15">
      <c r="B28" s="382" t="s">
        <v>113</v>
      </c>
      <c r="C28" s="400"/>
      <c r="D28" s="401"/>
      <c r="E28" s="240">
        <v>6187</v>
      </c>
      <c r="F28" s="150">
        <v>150</v>
      </c>
      <c r="G28" s="150">
        <v>134</v>
      </c>
      <c r="H28" s="150">
        <v>150</v>
      </c>
      <c r="I28" s="150">
        <v>180</v>
      </c>
      <c r="J28" s="150">
        <v>265</v>
      </c>
      <c r="K28" s="150">
        <v>396</v>
      </c>
      <c r="L28" s="150">
        <v>418</v>
      </c>
      <c r="M28" s="150">
        <v>513</v>
      </c>
      <c r="N28" s="150">
        <v>561</v>
      </c>
      <c r="O28" s="150">
        <v>517</v>
      </c>
      <c r="P28" s="150">
        <v>497</v>
      </c>
      <c r="Q28" s="150">
        <v>459</v>
      </c>
      <c r="R28" s="150">
        <v>323</v>
      </c>
      <c r="S28" s="150">
        <v>265</v>
      </c>
      <c r="T28" s="150">
        <v>198</v>
      </c>
      <c r="U28" s="150">
        <v>183</v>
      </c>
      <c r="V28" s="150">
        <v>156</v>
      </c>
      <c r="W28" s="150">
        <v>132</v>
      </c>
      <c r="X28" s="150">
        <v>116</v>
      </c>
      <c r="Y28" s="150">
        <v>78</v>
      </c>
      <c r="Z28" s="150">
        <v>78</v>
      </c>
      <c r="AA28" s="241">
        <v>51</v>
      </c>
      <c r="AB28" s="241">
        <v>56</v>
      </c>
      <c r="AC28" s="241">
        <v>54</v>
      </c>
      <c r="AD28" s="241">
        <v>48</v>
      </c>
      <c r="AE28" s="241">
        <v>38</v>
      </c>
      <c r="AF28" s="241">
        <v>20</v>
      </c>
      <c r="AG28" s="241">
        <v>20</v>
      </c>
      <c r="AH28" s="241">
        <v>19</v>
      </c>
      <c r="AI28" s="241">
        <v>25</v>
      </c>
      <c r="AJ28" s="241">
        <v>12</v>
      </c>
      <c r="AK28" s="241">
        <v>14</v>
      </c>
      <c r="AL28" s="241">
        <v>13</v>
      </c>
      <c r="AM28" s="241">
        <v>15</v>
      </c>
      <c r="AN28" s="241">
        <v>2</v>
      </c>
      <c r="AO28" s="241">
        <v>4</v>
      </c>
      <c r="AP28" s="241">
        <v>4</v>
      </c>
      <c r="AQ28" s="241">
        <v>2</v>
      </c>
      <c r="AR28" s="241">
        <v>7</v>
      </c>
      <c r="AS28" s="241">
        <v>2</v>
      </c>
      <c r="AT28" s="241">
        <v>2</v>
      </c>
      <c r="AU28" s="241">
        <v>10</v>
      </c>
      <c r="AV28" s="153">
        <v>118</v>
      </c>
      <c r="AW28" s="154">
        <v>123.4</v>
      </c>
      <c r="AX28" s="154">
        <v>31.6</v>
      </c>
    </row>
    <row r="31" spans="2:50" x14ac:dyDescent="0.15">
      <c r="E31" s="174" t="str">
        <f>IF(E6=SUM(E8,E16,E22,E28),"OK","NG")</f>
        <v>OK</v>
      </c>
    </row>
  </sheetData>
  <mergeCells count="16"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AV3:AV4"/>
    <mergeCell ref="AW3:AW4"/>
    <mergeCell ref="AX3:AX4"/>
    <mergeCell ref="B4:D5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4" width="9" style="6" customWidth="1"/>
    <col min="15" max="17" width="9.28515625" style="8" bestFit="1" customWidth="1"/>
  </cols>
  <sheetData>
    <row r="1" spans="1:17" ht="18.75" x14ac:dyDescent="0.2">
      <c r="B1" s="2" t="s">
        <v>88</v>
      </c>
      <c r="C1" s="25"/>
      <c r="D1" s="26" t="s">
        <v>89</v>
      </c>
      <c r="E1" s="25"/>
    </row>
    <row r="2" spans="1:17" ht="17.25" x14ac:dyDescent="0.2">
      <c r="B2" s="1" t="s">
        <v>384</v>
      </c>
      <c r="C2" s="2"/>
    </row>
    <row r="3" spans="1:17" ht="24" x14ac:dyDescent="0.15">
      <c r="A3"/>
      <c r="B3" s="27"/>
      <c r="C3" s="28" t="s">
        <v>90</v>
      </c>
      <c r="D3" s="322" t="s">
        <v>91</v>
      </c>
      <c r="E3" s="30"/>
      <c r="F3" s="30">
        <v>25</v>
      </c>
      <c r="G3" s="30">
        <v>30</v>
      </c>
      <c r="H3" s="30">
        <v>35</v>
      </c>
      <c r="I3" s="30">
        <v>40</v>
      </c>
      <c r="J3" s="30">
        <v>45</v>
      </c>
      <c r="K3" s="30">
        <v>50</v>
      </c>
      <c r="L3" s="30">
        <v>55</v>
      </c>
      <c r="M3" s="30">
        <v>60</v>
      </c>
      <c r="N3" s="31" t="s">
        <v>92</v>
      </c>
      <c r="O3" s="322" t="s">
        <v>93</v>
      </c>
      <c r="P3" s="322" t="s">
        <v>94</v>
      </c>
      <c r="Q3" s="322" t="s">
        <v>95</v>
      </c>
    </row>
    <row r="4" spans="1:17" s="32" customFormat="1" ht="20.25" customHeight="1" x14ac:dyDescent="0.15">
      <c r="B4" s="285" t="s">
        <v>84</v>
      </c>
      <c r="C4" s="286"/>
      <c r="D4" s="323"/>
      <c r="E4" s="33" t="s">
        <v>96</v>
      </c>
      <c r="F4" s="33" t="s">
        <v>96</v>
      </c>
      <c r="G4" s="33" t="s">
        <v>96</v>
      </c>
      <c r="H4" s="33" t="s">
        <v>96</v>
      </c>
      <c r="I4" s="33" t="s">
        <v>96</v>
      </c>
      <c r="J4" s="33" t="s">
        <v>96</v>
      </c>
      <c r="K4" s="33" t="s">
        <v>96</v>
      </c>
      <c r="L4" s="33" t="s">
        <v>96</v>
      </c>
      <c r="M4" s="33" t="s">
        <v>96</v>
      </c>
      <c r="N4" s="34" t="s">
        <v>96</v>
      </c>
      <c r="O4" s="323"/>
      <c r="P4" s="323"/>
      <c r="Q4" s="323"/>
    </row>
    <row r="5" spans="1:17" ht="24" x14ac:dyDescent="0.15">
      <c r="A5"/>
      <c r="B5" s="287"/>
      <c r="C5" s="288"/>
      <c r="D5" s="324"/>
      <c r="E5" s="35" t="s">
        <v>97</v>
      </c>
      <c r="F5" s="36">
        <v>29</v>
      </c>
      <c r="G5" s="36">
        <v>34</v>
      </c>
      <c r="H5" s="36">
        <v>39</v>
      </c>
      <c r="I5" s="36">
        <v>44</v>
      </c>
      <c r="J5" s="36">
        <v>49</v>
      </c>
      <c r="K5" s="36">
        <v>54</v>
      </c>
      <c r="L5" s="36">
        <v>59</v>
      </c>
      <c r="M5" s="36">
        <v>64</v>
      </c>
      <c r="N5" s="37"/>
      <c r="O5" s="38" t="s">
        <v>98</v>
      </c>
      <c r="P5" s="38" t="s">
        <v>98</v>
      </c>
      <c r="Q5" s="38" t="s">
        <v>98</v>
      </c>
    </row>
    <row r="6" spans="1:17" ht="15.95" customHeight="1" x14ac:dyDescent="0.15">
      <c r="A6" s="3"/>
      <c r="B6" s="315" t="s">
        <v>0</v>
      </c>
      <c r="C6" s="267"/>
      <c r="D6" s="23">
        <v>10161</v>
      </c>
      <c r="E6" s="23">
        <v>129</v>
      </c>
      <c r="F6" s="23">
        <v>850</v>
      </c>
      <c r="G6" s="23">
        <v>1884</v>
      </c>
      <c r="H6" s="23">
        <v>1975</v>
      </c>
      <c r="I6" s="23">
        <v>1443</v>
      </c>
      <c r="J6" s="23">
        <v>1022</v>
      </c>
      <c r="K6" s="23">
        <v>720</v>
      </c>
      <c r="L6" s="23">
        <v>703</v>
      </c>
      <c r="M6" s="23">
        <v>656</v>
      </c>
      <c r="N6" s="23">
        <v>779</v>
      </c>
      <c r="O6" s="39">
        <v>40</v>
      </c>
      <c r="P6" s="24">
        <v>43.4</v>
      </c>
      <c r="Q6" s="24">
        <v>12.5</v>
      </c>
    </row>
    <row r="7" spans="1:17" ht="15.95" customHeight="1" x14ac:dyDescent="0.15">
      <c r="B7" s="319" t="s">
        <v>1</v>
      </c>
      <c r="C7" s="246"/>
      <c r="D7" s="10">
        <v>4709</v>
      </c>
      <c r="E7" s="10">
        <v>62</v>
      </c>
      <c r="F7" s="10">
        <v>379</v>
      </c>
      <c r="G7" s="10">
        <v>775</v>
      </c>
      <c r="H7" s="10">
        <v>843</v>
      </c>
      <c r="I7" s="10">
        <v>656</v>
      </c>
      <c r="J7" s="10">
        <v>488</v>
      </c>
      <c r="K7" s="10">
        <v>352</v>
      </c>
      <c r="L7" s="10">
        <v>380</v>
      </c>
      <c r="M7" s="10">
        <v>324</v>
      </c>
      <c r="N7" s="10">
        <v>450</v>
      </c>
      <c r="O7" s="40">
        <v>42</v>
      </c>
      <c r="P7" s="11">
        <v>44.6</v>
      </c>
      <c r="Q7" s="11">
        <v>13.1</v>
      </c>
    </row>
    <row r="8" spans="1:17" ht="15.95" customHeight="1" x14ac:dyDescent="0.15">
      <c r="B8" s="41"/>
      <c r="C8" s="18" t="s">
        <v>65</v>
      </c>
      <c r="D8" s="10">
        <v>2280</v>
      </c>
      <c r="E8" s="10">
        <v>23</v>
      </c>
      <c r="F8" s="10">
        <v>150</v>
      </c>
      <c r="G8" s="10">
        <v>367</v>
      </c>
      <c r="H8" s="10">
        <v>387</v>
      </c>
      <c r="I8" s="10">
        <v>334</v>
      </c>
      <c r="J8" s="10">
        <v>252</v>
      </c>
      <c r="K8" s="10">
        <v>182</v>
      </c>
      <c r="L8" s="10">
        <v>184</v>
      </c>
      <c r="M8" s="10">
        <v>172</v>
      </c>
      <c r="N8" s="10">
        <v>229</v>
      </c>
      <c r="O8" s="40">
        <v>43</v>
      </c>
      <c r="P8" s="11">
        <v>45.3</v>
      </c>
      <c r="Q8" s="11">
        <v>13.1</v>
      </c>
    </row>
    <row r="9" spans="1:17" ht="15.95" customHeight="1" x14ac:dyDescent="0.15">
      <c r="B9" s="41"/>
      <c r="C9" s="18" t="s">
        <v>66</v>
      </c>
      <c r="D9" s="10">
        <v>1219</v>
      </c>
      <c r="E9" s="10">
        <v>21</v>
      </c>
      <c r="F9" s="10">
        <v>123</v>
      </c>
      <c r="G9" s="10">
        <v>186</v>
      </c>
      <c r="H9" s="10">
        <v>231</v>
      </c>
      <c r="I9" s="10">
        <v>162</v>
      </c>
      <c r="J9" s="10">
        <v>106</v>
      </c>
      <c r="K9" s="10">
        <v>89</v>
      </c>
      <c r="L9" s="10">
        <v>98</v>
      </c>
      <c r="M9" s="10">
        <v>86</v>
      </c>
      <c r="N9" s="10">
        <v>117</v>
      </c>
      <c r="O9" s="40">
        <v>41</v>
      </c>
      <c r="P9" s="11">
        <v>44.2</v>
      </c>
      <c r="Q9" s="11">
        <v>13.4</v>
      </c>
    </row>
    <row r="10" spans="1:17" ht="15.95" customHeight="1" x14ac:dyDescent="0.15">
      <c r="B10" s="41"/>
      <c r="C10" s="18" t="s">
        <v>67</v>
      </c>
      <c r="D10" s="10">
        <v>1210</v>
      </c>
      <c r="E10" s="10">
        <v>18</v>
      </c>
      <c r="F10" s="10">
        <v>106</v>
      </c>
      <c r="G10" s="10">
        <v>222</v>
      </c>
      <c r="H10" s="10">
        <v>225</v>
      </c>
      <c r="I10" s="10">
        <v>160</v>
      </c>
      <c r="J10" s="10">
        <v>130</v>
      </c>
      <c r="K10" s="10">
        <v>81</v>
      </c>
      <c r="L10" s="10">
        <v>98</v>
      </c>
      <c r="M10" s="10">
        <v>66</v>
      </c>
      <c r="N10" s="10">
        <v>104</v>
      </c>
      <c r="O10" s="40">
        <v>40</v>
      </c>
      <c r="P10" s="11">
        <v>43.5</v>
      </c>
      <c r="Q10" s="11">
        <v>12.8</v>
      </c>
    </row>
    <row r="11" spans="1:17" ht="15.95" customHeight="1" x14ac:dyDescent="0.15">
      <c r="B11" s="320" t="s">
        <v>5</v>
      </c>
      <c r="C11" s="269"/>
      <c r="D11" s="10">
        <v>5452</v>
      </c>
      <c r="E11" s="10">
        <v>67</v>
      </c>
      <c r="F11" s="10">
        <v>471</v>
      </c>
      <c r="G11" s="10">
        <v>1109</v>
      </c>
      <c r="H11" s="10">
        <v>1132</v>
      </c>
      <c r="I11" s="10">
        <v>787</v>
      </c>
      <c r="J11" s="10">
        <v>534</v>
      </c>
      <c r="K11" s="10">
        <v>368</v>
      </c>
      <c r="L11" s="10">
        <v>323</v>
      </c>
      <c r="M11" s="10">
        <v>332</v>
      </c>
      <c r="N11" s="10">
        <v>329</v>
      </c>
      <c r="O11" s="40">
        <v>39</v>
      </c>
      <c r="P11" s="11">
        <v>42.3</v>
      </c>
      <c r="Q11" s="11">
        <v>12</v>
      </c>
    </row>
    <row r="12" spans="1:17" ht="15.95" customHeight="1" x14ac:dyDescent="0.15">
      <c r="B12" s="319" t="s">
        <v>74</v>
      </c>
      <c r="C12" s="246"/>
      <c r="D12" s="42">
        <v>263</v>
      </c>
      <c r="E12" s="42">
        <v>0</v>
      </c>
      <c r="F12" s="42">
        <v>16</v>
      </c>
      <c r="G12" s="42">
        <v>41</v>
      </c>
      <c r="H12" s="42">
        <v>52</v>
      </c>
      <c r="I12" s="42">
        <v>50</v>
      </c>
      <c r="J12" s="42">
        <v>27</v>
      </c>
      <c r="K12" s="42">
        <v>22</v>
      </c>
      <c r="L12" s="42">
        <v>18</v>
      </c>
      <c r="M12" s="42">
        <v>22</v>
      </c>
      <c r="N12" s="42">
        <v>15</v>
      </c>
      <c r="O12" s="43">
        <v>42</v>
      </c>
      <c r="P12" s="44">
        <v>44.3</v>
      </c>
      <c r="Q12" s="44">
        <v>11.4</v>
      </c>
    </row>
    <row r="13" spans="1:17" ht="15.95" customHeight="1" x14ac:dyDescent="0.15">
      <c r="B13" s="319" t="s">
        <v>75</v>
      </c>
      <c r="C13" s="246"/>
      <c r="D13" s="10">
        <v>1037</v>
      </c>
      <c r="E13" s="10">
        <v>13</v>
      </c>
      <c r="F13" s="10">
        <v>80</v>
      </c>
      <c r="G13" s="10">
        <v>178</v>
      </c>
      <c r="H13" s="10">
        <v>196</v>
      </c>
      <c r="I13" s="10">
        <v>138</v>
      </c>
      <c r="J13" s="10">
        <v>103</v>
      </c>
      <c r="K13" s="10">
        <v>86</v>
      </c>
      <c r="L13" s="10">
        <v>78</v>
      </c>
      <c r="M13" s="10">
        <v>93</v>
      </c>
      <c r="N13" s="10">
        <v>72</v>
      </c>
      <c r="O13" s="40">
        <v>41</v>
      </c>
      <c r="P13" s="11">
        <v>44</v>
      </c>
      <c r="Q13" s="11">
        <v>12.6</v>
      </c>
    </row>
    <row r="14" spans="1:17" ht="15.95" customHeight="1" x14ac:dyDescent="0.15">
      <c r="B14" s="319" t="s">
        <v>76</v>
      </c>
      <c r="C14" s="246"/>
      <c r="D14" s="10">
        <v>992</v>
      </c>
      <c r="E14" s="10">
        <v>12</v>
      </c>
      <c r="F14" s="10">
        <v>88</v>
      </c>
      <c r="G14" s="10">
        <v>206</v>
      </c>
      <c r="H14" s="10">
        <v>197</v>
      </c>
      <c r="I14" s="10">
        <v>140</v>
      </c>
      <c r="J14" s="10">
        <v>102</v>
      </c>
      <c r="K14" s="10">
        <v>67</v>
      </c>
      <c r="L14" s="10">
        <v>56</v>
      </c>
      <c r="M14" s="10">
        <v>68</v>
      </c>
      <c r="N14" s="10">
        <v>56</v>
      </c>
      <c r="O14" s="40">
        <v>39</v>
      </c>
      <c r="P14" s="11">
        <v>42.3</v>
      </c>
      <c r="Q14" s="11">
        <v>12</v>
      </c>
    </row>
    <row r="15" spans="1:17" ht="15.95" customHeight="1" x14ac:dyDescent="0.15">
      <c r="B15" s="319" t="s">
        <v>77</v>
      </c>
      <c r="C15" s="246"/>
      <c r="D15" s="10">
        <v>3288</v>
      </c>
      <c r="E15" s="10">
        <v>42</v>
      </c>
      <c r="F15" s="10">
        <v>254</v>
      </c>
      <c r="G15" s="10">
        <v>562</v>
      </c>
      <c r="H15" s="10">
        <v>589</v>
      </c>
      <c r="I15" s="10">
        <v>463</v>
      </c>
      <c r="J15" s="10">
        <v>340</v>
      </c>
      <c r="K15" s="10">
        <v>257</v>
      </c>
      <c r="L15" s="10">
        <v>247</v>
      </c>
      <c r="M15" s="10">
        <v>228</v>
      </c>
      <c r="N15" s="10">
        <v>306</v>
      </c>
      <c r="O15" s="40">
        <v>41</v>
      </c>
      <c r="P15" s="11">
        <v>44.5</v>
      </c>
      <c r="Q15" s="11">
        <v>13</v>
      </c>
    </row>
    <row r="16" spans="1:17" ht="15.95" customHeight="1" x14ac:dyDescent="0.15">
      <c r="B16" s="319" t="s">
        <v>78</v>
      </c>
      <c r="C16" s="246"/>
      <c r="D16" s="10">
        <v>902</v>
      </c>
      <c r="E16" s="10">
        <v>14</v>
      </c>
      <c r="F16" s="10">
        <v>85</v>
      </c>
      <c r="G16" s="10">
        <v>172</v>
      </c>
      <c r="H16" s="10">
        <v>169</v>
      </c>
      <c r="I16" s="10">
        <v>120</v>
      </c>
      <c r="J16" s="10">
        <v>101</v>
      </c>
      <c r="K16" s="10">
        <v>54</v>
      </c>
      <c r="L16" s="10">
        <v>69</v>
      </c>
      <c r="M16" s="10">
        <v>47</v>
      </c>
      <c r="N16" s="10">
        <v>71</v>
      </c>
      <c r="O16" s="40">
        <v>40</v>
      </c>
      <c r="P16" s="11">
        <v>42.9</v>
      </c>
      <c r="Q16" s="11">
        <v>12.5</v>
      </c>
    </row>
    <row r="17" spans="2:17" ht="15.95" customHeight="1" x14ac:dyDescent="0.15">
      <c r="B17" s="319" t="s">
        <v>79</v>
      </c>
      <c r="C17" s="246"/>
      <c r="D17" s="10">
        <v>184</v>
      </c>
      <c r="E17" s="10">
        <v>4</v>
      </c>
      <c r="F17" s="10">
        <v>14</v>
      </c>
      <c r="G17" s="10">
        <v>51</v>
      </c>
      <c r="H17" s="10">
        <v>37</v>
      </c>
      <c r="I17" s="10">
        <v>33</v>
      </c>
      <c r="J17" s="10">
        <v>15</v>
      </c>
      <c r="K17" s="10">
        <v>8</v>
      </c>
      <c r="L17" s="10">
        <v>9</v>
      </c>
      <c r="M17" s="10">
        <v>7</v>
      </c>
      <c r="N17" s="10">
        <v>6</v>
      </c>
      <c r="O17" s="40">
        <v>38</v>
      </c>
      <c r="P17" s="11">
        <v>40.1</v>
      </c>
      <c r="Q17" s="11">
        <v>10.9</v>
      </c>
    </row>
    <row r="18" spans="2:17" ht="15.95" customHeight="1" x14ac:dyDescent="0.15">
      <c r="B18" s="319" t="s">
        <v>80</v>
      </c>
      <c r="C18" s="246"/>
      <c r="D18" s="10">
        <v>1219</v>
      </c>
      <c r="E18" s="10">
        <v>21</v>
      </c>
      <c r="F18" s="10">
        <v>123</v>
      </c>
      <c r="G18" s="10">
        <v>186</v>
      </c>
      <c r="H18" s="10">
        <v>231</v>
      </c>
      <c r="I18" s="10">
        <v>162</v>
      </c>
      <c r="J18" s="10">
        <v>106</v>
      </c>
      <c r="K18" s="10">
        <v>89</v>
      </c>
      <c r="L18" s="10">
        <v>98</v>
      </c>
      <c r="M18" s="10">
        <v>86</v>
      </c>
      <c r="N18" s="10">
        <v>117</v>
      </c>
      <c r="O18" s="40">
        <v>41</v>
      </c>
      <c r="P18" s="11">
        <v>44.2</v>
      </c>
      <c r="Q18" s="11">
        <v>13.4</v>
      </c>
    </row>
    <row r="19" spans="2:17" ht="15.95" customHeight="1" x14ac:dyDescent="0.15">
      <c r="B19" s="319" t="s">
        <v>99</v>
      </c>
      <c r="C19" s="246"/>
      <c r="D19" s="10">
        <v>605</v>
      </c>
      <c r="E19" s="10">
        <v>4</v>
      </c>
      <c r="F19" s="10">
        <v>65</v>
      </c>
      <c r="G19" s="10">
        <v>147</v>
      </c>
      <c r="H19" s="10">
        <v>136</v>
      </c>
      <c r="I19" s="10">
        <v>88</v>
      </c>
      <c r="J19" s="10">
        <v>53</v>
      </c>
      <c r="K19" s="10">
        <v>32</v>
      </c>
      <c r="L19" s="10">
        <v>30</v>
      </c>
      <c r="M19" s="10">
        <v>22</v>
      </c>
      <c r="N19" s="10">
        <v>28</v>
      </c>
      <c r="O19" s="40">
        <v>37</v>
      </c>
      <c r="P19" s="11">
        <v>40.4</v>
      </c>
      <c r="Q19" s="11">
        <v>11.1</v>
      </c>
    </row>
    <row r="20" spans="2:17" ht="15.95" customHeight="1" x14ac:dyDescent="0.15">
      <c r="B20" s="319" t="s">
        <v>100</v>
      </c>
      <c r="C20" s="246"/>
      <c r="D20" s="10">
        <v>324</v>
      </c>
      <c r="E20" s="10">
        <v>5</v>
      </c>
      <c r="F20" s="10">
        <v>31</v>
      </c>
      <c r="G20" s="10">
        <v>74</v>
      </c>
      <c r="H20" s="10">
        <v>67</v>
      </c>
      <c r="I20" s="10">
        <v>50</v>
      </c>
      <c r="J20" s="10">
        <v>31</v>
      </c>
      <c r="K20" s="10">
        <v>14</v>
      </c>
      <c r="L20" s="10">
        <v>22</v>
      </c>
      <c r="M20" s="10">
        <v>14</v>
      </c>
      <c r="N20" s="10">
        <v>16</v>
      </c>
      <c r="O20" s="40">
        <v>39</v>
      </c>
      <c r="P20" s="11">
        <v>41.2</v>
      </c>
      <c r="Q20" s="11">
        <v>11.3</v>
      </c>
    </row>
    <row r="21" spans="2:17" ht="15.95" customHeight="1" x14ac:dyDescent="0.15">
      <c r="B21" s="319" t="s">
        <v>87</v>
      </c>
      <c r="C21" s="246"/>
      <c r="D21" s="10">
        <v>722</v>
      </c>
      <c r="E21" s="10">
        <v>6</v>
      </c>
      <c r="F21" s="10">
        <v>55</v>
      </c>
      <c r="G21" s="10">
        <v>127</v>
      </c>
      <c r="H21" s="10">
        <v>161</v>
      </c>
      <c r="I21" s="10">
        <v>103</v>
      </c>
      <c r="J21" s="10">
        <v>74</v>
      </c>
      <c r="K21" s="10">
        <v>61</v>
      </c>
      <c r="L21" s="10">
        <v>44</v>
      </c>
      <c r="M21" s="10">
        <v>39</v>
      </c>
      <c r="N21" s="10">
        <v>52</v>
      </c>
      <c r="O21" s="40">
        <v>40</v>
      </c>
      <c r="P21" s="11">
        <v>43.2</v>
      </c>
      <c r="Q21" s="11">
        <v>12</v>
      </c>
    </row>
    <row r="22" spans="2:17" ht="15.95" customHeight="1" x14ac:dyDescent="0.15">
      <c r="B22" s="320" t="s">
        <v>101</v>
      </c>
      <c r="C22" s="269"/>
      <c r="D22" s="7">
        <v>625</v>
      </c>
      <c r="E22" s="7">
        <v>8</v>
      </c>
      <c r="F22" s="7">
        <v>39</v>
      </c>
      <c r="G22" s="7">
        <v>140</v>
      </c>
      <c r="H22" s="7">
        <v>140</v>
      </c>
      <c r="I22" s="7">
        <v>96</v>
      </c>
      <c r="J22" s="7">
        <v>70</v>
      </c>
      <c r="K22" s="7">
        <v>30</v>
      </c>
      <c r="L22" s="7">
        <v>32</v>
      </c>
      <c r="M22" s="7">
        <v>30</v>
      </c>
      <c r="N22" s="7">
        <v>40</v>
      </c>
      <c r="O22" s="45">
        <v>39</v>
      </c>
      <c r="P22" s="9">
        <v>41.9</v>
      </c>
      <c r="Q22" s="9">
        <v>11.5</v>
      </c>
    </row>
    <row r="23" spans="2:17" ht="15.95" customHeight="1" x14ac:dyDescent="0.15">
      <c r="B23" s="319" t="s">
        <v>6</v>
      </c>
      <c r="C23" s="246"/>
      <c r="D23" s="10">
        <v>263</v>
      </c>
      <c r="E23" s="10">
        <v>0</v>
      </c>
      <c r="F23" s="10">
        <v>16</v>
      </c>
      <c r="G23" s="10">
        <v>41</v>
      </c>
      <c r="H23" s="10">
        <v>52</v>
      </c>
      <c r="I23" s="10">
        <v>50</v>
      </c>
      <c r="J23" s="10">
        <v>27</v>
      </c>
      <c r="K23" s="10">
        <v>22</v>
      </c>
      <c r="L23" s="10">
        <v>18</v>
      </c>
      <c r="M23" s="10">
        <v>22</v>
      </c>
      <c r="N23" s="10">
        <v>15</v>
      </c>
      <c r="O23" s="40">
        <v>42</v>
      </c>
      <c r="P23" s="11">
        <v>44.3</v>
      </c>
      <c r="Q23" s="11">
        <v>11.4</v>
      </c>
    </row>
    <row r="24" spans="2:17" ht="15.95" customHeight="1" x14ac:dyDescent="0.15">
      <c r="B24" s="319" t="s">
        <v>7</v>
      </c>
      <c r="C24" s="246"/>
      <c r="D24" s="10">
        <v>90</v>
      </c>
      <c r="E24" s="10">
        <v>2</v>
      </c>
      <c r="F24" s="10">
        <v>9</v>
      </c>
      <c r="G24" s="10">
        <v>15</v>
      </c>
      <c r="H24" s="10">
        <v>16</v>
      </c>
      <c r="I24" s="10">
        <v>17</v>
      </c>
      <c r="J24" s="10">
        <v>9</v>
      </c>
      <c r="K24" s="10">
        <v>6</v>
      </c>
      <c r="L24" s="10">
        <v>5</v>
      </c>
      <c r="M24" s="10">
        <v>6</v>
      </c>
      <c r="N24" s="10">
        <v>5</v>
      </c>
      <c r="O24" s="40">
        <v>40</v>
      </c>
      <c r="P24" s="11">
        <v>42</v>
      </c>
      <c r="Q24" s="11">
        <v>11.9</v>
      </c>
    </row>
    <row r="25" spans="2:17" ht="15.95" customHeight="1" x14ac:dyDescent="0.15">
      <c r="B25" s="319" t="s">
        <v>8</v>
      </c>
      <c r="C25" s="246"/>
      <c r="D25" s="10">
        <v>179</v>
      </c>
      <c r="E25" s="10">
        <v>3</v>
      </c>
      <c r="F25" s="10">
        <v>16</v>
      </c>
      <c r="G25" s="10">
        <v>38</v>
      </c>
      <c r="H25" s="10">
        <v>31</v>
      </c>
      <c r="I25" s="10">
        <v>23</v>
      </c>
      <c r="J25" s="10">
        <v>13</v>
      </c>
      <c r="K25" s="10">
        <v>12</v>
      </c>
      <c r="L25" s="10">
        <v>12</v>
      </c>
      <c r="M25" s="10">
        <v>18</v>
      </c>
      <c r="N25" s="10">
        <v>13</v>
      </c>
      <c r="O25" s="40">
        <v>40</v>
      </c>
      <c r="P25" s="11">
        <v>43.3</v>
      </c>
      <c r="Q25" s="11">
        <v>13.3</v>
      </c>
    </row>
    <row r="26" spans="2:17" ht="15.95" customHeight="1" x14ac:dyDescent="0.15">
      <c r="B26" s="319" t="s">
        <v>9</v>
      </c>
      <c r="C26" s="246"/>
      <c r="D26" s="10">
        <v>255</v>
      </c>
      <c r="E26" s="10">
        <v>5</v>
      </c>
      <c r="F26" s="10">
        <v>18</v>
      </c>
      <c r="G26" s="10">
        <v>44</v>
      </c>
      <c r="H26" s="10">
        <v>41</v>
      </c>
      <c r="I26" s="10">
        <v>35</v>
      </c>
      <c r="J26" s="10">
        <v>21</v>
      </c>
      <c r="K26" s="10">
        <v>24</v>
      </c>
      <c r="L26" s="10">
        <v>21</v>
      </c>
      <c r="M26" s="10">
        <v>26</v>
      </c>
      <c r="N26" s="10">
        <v>20</v>
      </c>
      <c r="O26" s="40">
        <v>42</v>
      </c>
      <c r="P26" s="11">
        <v>44.7</v>
      </c>
      <c r="Q26" s="11">
        <v>12.6</v>
      </c>
    </row>
    <row r="27" spans="2:17" ht="15.95" customHeight="1" x14ac:dyDescent="0.15">
      <c r="B27" s="319" t="s">
        <v>10</v>
      </c>
      <c r="C27" s="246"/>
      <c r="D27" s="10">
        <v>178</v>
      </c>
      <c r="E27" s="10">
        <v>0</v>
      </c>
      <c r="F27" s="10">
        <v>11</v>
      </c>
      <c r="G27" s="10">
        <v>25</v>
      </c>
      <c r="H27" s="10">
        <v>34</v>
      </c>
      <c r="I27" s="10">
        <v>29</v>
      </c>
      <c r="J27" s="10">
        <v>22</v>
      </c>
      <c r="K27" s="10">
        <v>16</v>
      </c>
      <c r="L27" s="10">
        <v>12</v>
      </c>
      <c r="M27" s="10">
        <v>18</v>
      </c>
      <c r="N27" s="10">
        <v>11</v>
      </c>
      <c r="O27" s="46">
        <v>42.5</v>
      </c>
      <c r="P27" s="47">
        <v>44.9</v>
      </c>
      <c r="Q27" s="47">
        <v>11.8</v>
      </c>
    </row>
    <row r="28" spans="2:17" ht="15.95" customHeight="1" x14ac:dyDescent="0.15">
      <c r="B28" s="319" t="s">
        <v>11</v>
      </c>
      <c r="C28" s="246"/>
      <c r="D28" s="10">
        <v>130</v>
      </c>
      <c r="E28" s="10">
        <v>1</v>
      </c>
      <c r="F28" s="10">
        <v>9</v>
      </c>
      <c r="G28" s="10">
        <v>18</v>
      </c>
      <c r="H28" s="10">
        <v>31</v>
      </c>
      <c r="I28" s="10">
        <v>14</v>
      </c>
      <c r="J28" s="10">
        <v>13</v>
      </c>
      <c r="K28" s="10">
        <v>10</v>
      </c>
      <c r="L28" s="10">
        <v>8</v>
      </c>
      <c r="M28" s="10">
        <v>14</v>
      </c>
      <c r="N28" s="10">
        <v>12</v>
      </c>
      <c r="O28" s="40">
        <v>41</v>
      </c>
      <c r="P28" s="11">
        <v>45.2</v>
      </c>
      <c r="Q28" s="47">
        <v>13.2</v>
      </c>
    </row>
    <row r="29" spans="2:17" ht="15.95" customHeight="1" x14ac:dyDescent="0.15">
      <c r="B29" s="319" t="s">
        <v>12</v>
      </c>
      <c r="C29" s="246"/>
      <c r="D29" s="10">
        <v>205</v>
      </c>
      <c r="E29" s="10">
        <v>2</v>
      </c>
      <c r="F29" s="10">
        <v>17</v>
      </c>
      <c r="G29" s="10">
        <v>38</v>
      </c>
      <c r="H29" s="10">
        <v>43</v>
      </c>
      <c r="I29" s="10">
        <v>20</v>
      </c>
      <c r="J29" s="10">
        <v>25</v>
      </c>
      <c r="K29" s="10">
        <v>18</v>
      </c>
      <c r="L29" s="10">
        <v>20</v>
      </c>
      <c r="M29" s="10">
        <v>11</v>
      </c>
      <c r="N29" s="10">
        <v>11</v>
      </c>
      <c r="O29" s="40">
        <v>40</v>
      </c>
      <c r="P29" s="11">
        <v>43.3</v>
      </c>
      <c r="Q29" s="11">
        <v>12.3</v>
      </c>
    </row>
    <row r="30" spans="2:17" ht="15.95" customHeight="1" x14ac:dyDescent="0.15">
      <c r="B30" s="319" t="s">
        <v>13</v>
      </c>
      <c r="C30" s="246"/>
      <c r="D30" s="10">
        <v>469</v>
      </c>
      <c r="E30" s="10">
        <v>12</v>
      </c>
      <c r="F30" s="10">
        <v>64</v>
      </c>
      <c r="G30" s="10">
        <v>91</v>
      </c>
      <c r="H30" s="10">
        <v>86</v>
      </c>
      <c r="I30" s="10">
        <v>60</v>
      </c>
      <c r="J30" s="10">
        <v>35</v>
      </c>
      <c r="K30" s="10">
        <v>27</v>
      </c>
      <c r="L30" s="10">
        <v>27</v>
      </c>
      <c r="M30" s="10">
        <v>32</v>
      </c>
      <c r="N30" s="10">
        <v>35</v>
      </c>
      <c r="O30" s="40">
        <v>38</v>
      </c>
      <c r="P30" s="11">
        <v>41.8</v>
      </c>
      <c r="Q30" s="11">
        <v>13</v>
      </c>
    </row>
    <row r="31" spans="2:17" ht="15.95" customHeight="1" x14ac:dyDescent="0.15">
      <c r="B31" s="319" t="s">
        <v>14</v>
      </c>
      <c r="C31" s="246"/>
      <c r="D31" s="10">
        <v>296</v>
      </c>
      <c r="E31" s="10">
        <v>4</v>
      </c>
      <c r="F31" s="10">
        <v>18</v>
      </c>
      <c r="G31" s="10">
        <v>56</v>
      </c>
      <c r="H31" s="10">
        <v>49</v>
      </c>
      <c r="I31" s="10">
        <v>45</v>
      </c>
      <c r="J31" s="10">
        <v>34</v>
      </c>
      <c r="K31" s="10">
        <v>24</v>
      </c>
      <c r="L31" s="10">
        <v>21</v>
      </c>
      <c r="M31" s="10">
        <v>23</v>
      </c>
      <c r="N31" s="10">
        <v>22</v>
      </c>
      <c r="O31" s="40">
        <v>42</v>
      </c>
      <c r="P31" s="11">
        <v>44</v>
      </c>
      <c r="Q31" s="11">
        <v>12.4</v>
      </c>
    </row>
    <row r="32" spans="2:17" ht="15.95" customHeight="1" x14ac:dyDescent="0.15">
      <c r="B32" s="319" t="s">
        <v>15</v>
      </c>
      <c r="C32" s="246"/>
      <c r="D32" s="10">
        <v>316</v>
      </c>
      <c r="E32" s="10">
        <v>7</v>
      </c>
      <c r="F32" s="10">
        <v>34</v>
      </c>
      <c r="G32" s="10">
        <v>61</v>
      </c>
      <c r="H32" s="10">
        <v>69</v>
      </c>
      <c r="I32" s="10">
        <v>46</v>
      </c>
      <c r="J32" s="10">
        <v>36</v>
      </c>
      <c r="K32" s="10">
        <v>13</v>
      </c>
      <c r="L32" s="10">
        <v>12</v>
      </c>
      <c r="M32" s="10">
        <v>21</v>
      </c>
      <c r="N32" s="10">
        <v>17</v>
      </c>
      <c r="O32" s="40">
        <v>38.5</v>
      </c>
      <c r="P32" s="11">
        <v>41.3</v>
      </c>
      <c r="Q32" s="11">
        <v>11.9</v>
      </c>
    </row>
    <row r="33" spans="2:17" ht="15.95" customHeight="1" x14ac:dyDescent="0.15">
      <c r="B33" s="319" t="s">
        <v>16</v>
      </c>
      <c r="C33" s="246"/>
      <c r="D33" s="10">
        <v>622</v>
      </c>
      <c r="E33" s="10">
        <v>4</v>
      </c>
      <c r="F33" s="10">
        <v>48</v>
      </c>
      <c r="G33" s="10">
        <v>124</v>
      </c>
      <c r="H33" s="10">
        <v>103</v>
      </c>
      <c r="I33" s="10">
        <v>90</v>
      </c>
      <c r="J33" s="10">
        <v>74</v>
      </c>
      <c r="K33" s="10">
        <v>41</v>
      </c>
      <c r="L33" s="10">
        <v>47</v>
      </c>
      <c r="M33" s="10">
        <v>45</v>
      </c>
      <c r="N33" s="10">
        <v>46</v>
      </c>
      <c r="O33" s="40">
        <v>41</v>
      </c>
      <c r="P33" s="11">
        <v>43.8</v>
      </c>
      <c r="Q33" s="11">
        <v>12.4</v>
      </c>
    </row>
    <row r="34" spans="2:17" ht="15.95" customHeight="1" x14ac:dyDescent="0.15">
      <c r="B34" s="319" t="s">
        <v>17</v>
      </c>
      <c r="C34" s="246"/>
      <c r="D34" s="10">
        <v>464</v>
      </c>
      <c r="E34" s="10">
        <v>8</v>
      </c>
      <c r="F34" s="10">
        <v>31</v>
      </c>
      <c r="G34" s="10">
        <v>79</v>
      </c>
      <c r="H34" s="10">
        <v>83</v>
      </c>
      <c r="I34" s="10">
        <v>64</v>
      </c>
      <c r="J34" s="10">
        <v>39</v>
      </c>
      <c r="K34" s="10">
        <v>42</v>
      </c>
      <c r="L34" s="10">
        <v>38</v>
      </c>
      <c r="M34" s="10">
        <v>36</v>
      </c>
      <c r="N34" s="10">
        <v>44</v>
      </c>
      <c r="O34" s="40">
        <v>42</v>
      </c>
      <c r="P34" s="11">
        <v>44.9</v>
      </c>
      <c r="Q34" s="11">
        <v>13.2</v>
      </c>
    </row>
    <row r="35" spans="2:17" ht="15.95" customHeight="1" x14ac:dyDescent="0.15">
      <c r="B35" s="319" t="s">
        <v>18</v>
      </c>
      <c r="C35" s="246"/>
      <c r="D35" s="10">
        <v>632</v>
      </c>
      <c r="E35" s="10">
        <v>7</v>
      </c>
      <c r="F35" s="10">
        <v>32</v>
      </c>
      <c r="G35" s="10">
        <v>93</v>
      </c>
      <c r="H35" s="10">
        <v>121</v>
      </c>
      <c r="I35" s="10">
        <v>89</v>
      </c>
      <c r="J35" s="10">
        <v>63</v>
      </c>
      <c r="K35" s="10">
        <v>52</v>
      </c>
      <c r="L35" s="10">
        <v>51</v>
      </c>
      <c r="M35" s="10">
        <v>46</v>
      </c>
      <c r="N35" s="10">
        <v>78</v>
      </c>
      <c r="O35" s="40">
        <v>43</v>
      </c>
      <c r="P35" s="11">
        <v>46.2</v>
      </c>
      <c r="Q35" s="11">
        <v>13.5</v>
      </c>
    </row>
    <row r="36" spans="2:17" ht="15.95" customHeight="1" x14ac:dyDescent="0.15">
      <c r="B36" s="319" t="s">
        <v>19</v>
      </c>
      <c r="C36" s="246"/>
      <c r="D36" s="10">
        <v>562</v>
      </c>
      <c r="E36" s="10">
        <v>4</v>
      </c>
      <c r="F36" s="10">
        <v>39</v>
      </c>
      <c r="G36" s="10">
        <v>71</v>
      </c>
      <c r="H36" s="10">
        <v>80</v>
      </c>
      <c r="I36" s="10">
        <v>91</v>
      </c>
      <c r="J36" s="10">
        <v>76</v>
      </c>
      <c r="K36" s="10">
        <v>47</v>
      </c>
      <c r="L36" s="10">
        <v>48</v>
      </c>
      <c r="M36" s="10">
        <v>45</v>
      </c>
      <c r="N36" s="10">
        <v>61</v>
      </c>
      <c r="O36" s="40">
        <v>44</v>
      </c>
      <c r="P36" s="11">
        <v>46.4</v>
      </c>
      <c r="Q36" s="11">
        <v>13</v>
      </c>
    </row>
    <row r="37" spans="2:17" ht="15.95" customHeight="1" x14ac:dyDescent="0.15">
      <c r="B37" s="319" t="s">
        <v>20</v>
      </c>
      <c r="C37" s="246"/>
      <c r="D37" s="10">
        <v>207</v>
      </c>
      <c r="E37" s="10">
        <v>1</v>
      </c>
      <c r="F37" s="10">
        <v>24</v>
      </c>
      <c r="G37" s="10">
        <v>51</v>
      </c>
      <c r="H37" s="10">
        <v>51</v>
      </c>
      <c r="I37" s="10">
        <v>25</v>
      </c>
      <c r="J37" s="10">
        <v>14</v>
      </c>
      <c r="K37" s="10">
        <v>14</v>
      </c>
      <c r="L37" s="10">
        <v>13</v>
      </c>
      <c r="M37" s="10">
        <v>7</v>
      </c>
      <c r="N37" s="10">
        <v>7</v>
      </c>
      <c r="O37" s="40">
        <v>37</v>
      </c>
      <c r="P37" s="11">
        <v>40.1</v>
      </c>
      <c r="Q37" s="47">
        <v>11</v>
      </c>
    </row>
    <row r="38" spans="2:17" ht="15.95" customHeight="1" x14ac:dyDescent="0.15">
      <c r="B38" s="319" t="s">
        <v>21</v>
      </c>
      <c r="C38" s="246"/>
      <c r="D38" s="10">
        <v>85</v>
      </c>
      <c r="E38" s="10">
        <v>2</v>
      </c>
      <c r="F38" s="10">
        <v>8</v>
      </c>
      <c r="G38" s="10">
        <v>22</v>
      </c>
      <c r="H38" s="10">
        <v>18</v>
      </c>
      <c r="I38" s="10">
        <v>14</v>
      </c>
      <c r="J38" s="10">
        <v>8</v>
      </c>
      <c r="K38" s="10">
        <v>5</v>
      </c>
      <c r="L38" s="10">
        <v>6</v>
      </c>
      <c r="M38" s="10">
        <v>2</v>
      </c>
      <c r="N38" s="10">
        <v>0</v>
      </c>
      <c r="O38" s="40">
        <v>37</v>
      </c>
      <c r="P38" s="11">
        <v>39.200000000000003</v>
      </c>
      <c r="Q38" s="11">
        <v>9.3000000000000007</v>
      </c>
    </row>
    <row r="39" spans="2:17" ht="15.95" customHeight="1" x14ac:dyDescent="0.15">
      <c r="B39" s="319" t="s">
        <v>22</v>
      </c>
      <c r="C39" s="246"/>
      <c r="D39" s="10">
        <v>43</v>
      </c>
      <c r="E39" s="10">
        <v>1</v>
      </c>
      <c r="F39" s="10">
        <v>3</v>
      </c>
      <c r="G39" s="10">
        <v>9</v>
      </c>
      <c r="H39" s="10">
        <v>10</v>
      </c>
      <c r="I39" s="10">
        <v>9</v>
      </c>
      <c r="J39" s="10">
        <v>3</v>
      </c>
      <c r="K39" s="10">
        <v>2</v>
      </c>
      <c r="L39" s="10">
        <v>2</v>
      </c>
      <c r="M39" s="10">
        <v>3</v>
      </c>
      <c r="N39" s="10">
        <v>1</v>
      </c>
      <c r="O39" s="40">
        <v>39</v>
      </c>
      <c r="P39" s="11">
        <v>40.9</v>
      </c>
      <c r="Q39" s="11">
        <v>10.4</v>
      </c>
    </row>
    <row r="40" spans="2:17" ht="15.95" customHeight="1" x14ac:dyDescent="0.15">
      <c r="B40" s="319" t="s">
        <v>23</v>
      </c>
      <c r="C40" s="246"/>
      <c r="D40" s="10">
        <v>56</v>
      </c>
      <c r="E40" s="10">
        <v>1</v>
      </c>
      <c r="F40" s="10">
        <v>3</v>
      </c>
      <c r="G40" s="10">
        <v>20</v>
      </c>
      <c r="H40" s="10">
        <v>9</v>
      </c>
      <c r="I40" s="10">
        <v>10</v>
      </c>
      <c r="J40" s="10">
        <v>4</v>
      </c>
      <c r="K40" s="10">
        <v>1</v>
      </c>
      <c r="L40" s="10">
        <v>1</v>
      </c>
      <c r="M40" s="10">
        <v>2</v>
      </c>
      <c r="N40" s="10">
        <v>5</v>
      </c>
      <c r="O40" s="48">
        <v>38</v>
      </c>
      <c r="P40" s="49">
        <v>41</v>
      </c>
      <c r="Q40" s="49">
        <v>13.3</v>
      </c>
    </row>
    <row r="41" spans="2:17" ht="15.95" customHeight="1" x14ac:dyDescent="0.15">
      <c r="B41" s="319" t="s">
        <v>24</v>
      </c>
      <c r="C41" s="246"/>
      <c r="D41" s="10">
        <v>231</v>
      </c>
      <c r="E41" s="10">
        <v>3</v>
      </c>
      <c r="F41" s="10">
        <v>19</v>
      </c>
      <c r="G41" s="10">
        <v>54</v>
      </c>
      <c r="H41" s="10">
        <v>60</v>
      </c>
      <c r="I41" s="10">
        <v>29</v>
      </c>
      <c r="J41" s="10">
        <v>24</v>
      </c>
      <c r="K41" s="10">
        <v>21</v>
      </c>
      <c r="L41" s="10">
        <v>7</v>
      </c>
      <c r="M41" s="10">
        <v>5</v>
      </c>
      <c r="N41" s="10">
        <v>9</v>
      </c>
      <c r="O41" s="40">
        <v>38</v>
      </c>
      <c r="P41" s="11">
        <v>40.200000000000003</v>
      </c>
      <c r="Q41" s="11">
        <v>10.3</v>
      </c>
    </row>
    <row r="42" spans="2:17" ht="15.95" customHeight="1" x14ac:dyDescent="0.15">
      <c r="B42" s="319" t="s">
        <v>25</v>
      </c>
      <c r="C42" s="246"/>
      <c r="D42" s="10">
        <v>173</v>
      </c>
      <c r="E42" s="10">
        <v>0</v>
      </c>
      <c r="F42" s="10">
        <v>12</v>
      </c>
      <c r="G42" s="10">
        <v>38</v>
      </c>
      <c r="H42" s="10">
        <v>28</v>
      </c>
      <c r="I42" s="10">
        <v>24</v>
      </c>
      <c r="J42" s="10">
        <v>18</v>
      </c>
      <c r="K42" s="10">
        <v>16</v>
      </c>
      <c r="L42" s="10">
        <v>10</v>
      </c>
      <c r="M42" s="10">
        <v>17</v>
      </c>
      <c r="N42" s="10">
        <v>10</v>
      </c>
      <c r="O42" s="40">
        <v>42</v>
      </c>
      <c r="P42" s="11">
        <v>44</v>
      </c>
      <c r="Q42" s="11">
        <v>12.1</v>
      </c>
    </row>
    <row r="43" spans="2:17" ht="15.95" customHeight="1" x14ac:dyDescent="0.15">
      <c r="B43" s="319" t="s">
        <v>26</v>
      </c>
      <c r="C43" s="246"/>
      <c r="D43" s="10">
        <v>221</v>
      </c>
      <c r="E43" s="10">
        <v>2</v>
      </c>
      <c r="F43" s="10">
        <v>22</v>
      </c>
      <c r="G43" s="10">
        <v>42</v>
      </c>
      <c r="H43" s="10">
        <v>43</v>
      </c>
      <c r="I43" s="10">
        <v>36</v>
      </c>
      <c r="J43" s="10">
        <v>27</v>
      </c>
      <c r="K43" s="10">
        <v>9</v>
      </c>
      <c r="L43" s="10">
        <v>12</v>
      </c>
      <c r="M43" s="10">
        <v>9</v>
      </c>
      <c r="N43" s="10">
        <v>19</v>
      </c>
      <c r="O43" s="40">
        <v>40</v>
      </c>
      <c r="P43" s="11">
        <v>42.5</v>
      </c>
      <c r="Q43" s="11">
        <v>12.2</v>
      </c>
    </row>
    <row r="44" spans="2:17" ht="15.95" customHeight="1" x14ac:dyDescent="0.15">
      <c r="B44" s="319" t="s">
        <v>27</v>
      </c>
      <c r="C44" s="246"/>
      <c r="D44" s="10">
        <v>308</v>
      </c>
      <c r="E44" s="10">
        <v>4</v>
      </c>
      <c r="F44" s="10">
        <v>21</v>
      </c>
      <c r="G44" s="10">
        <v>50</v>
      </c>
      <c r="H44" s="10">
        <v>56</v>
      </c>
      <c r="I44" s="10">
        <v>40</v>
      </c>
      <c r="J44" s="10">
        <v>29</v>
      </c>
      <c r="K44" s="10">
        <v>27</v>
      </c>
      <c r="L44" s="10">
        <v>29</v>
      </c>
      <c r="M44" s="10">
        <v>19</v>
      </c>
      <c r="N44" s="10">
        <v>33</v>
      </c>
      <c r="O44" s="40">
        <v>42.5</v>
      </c>
      <c r="P44" s="11">
        <v>45.3</v>
      </c>
      <c r="Q44" s="11">
        <v>13.2</v>
      </c>
    </row>
    <row r="45" spans="2:17" ht="15.95" customHeight="1" x14ac:dyDescent="0.15">
      <c r="B45" s="319" t="s">
        <v>28</v>
      </c>
      <c r="C45" s="246"/>
      <c r="D45" s="10">
        <v>548</v>
      </c>
      <c r="E45" s="10">
        <v>9</v>
      </c>
      <c r="F45" s="10">
        <v>51</v>
      </c>
      <c r="G45" s="10">
        <v>100</v>
      </c>
      <c r="H45" s="10">
        <v>94</v>
      </c>
      <c r="I45" s="10">
        <v>70</v>
      </c>
      <c r="J45" s="10">
        <v>68</v>
      </c>
      <c r="K45" s="10">
        <v>40</v>
      </c>
      <c r="L45" s="10">
        <v>45</v>
      </c>
      <c r="M45" s="10">
        <v>30</v>
      </c>
      <c r="N45" s="10">
        <v>41</v>
      </c>
      <c r="O45" s="40">
        <v>41</v>
      </c>
      <c r="P45" s="11">
        <v>43.4</v>
      </c>
      <c r="Q45" s="11">
        <v>12.6</v>
      </c>
    </row>
    <row r="46" spans="2:17" ht="15.95" customHeight="1" x14ac:dyDescent="0.15">
      <c r="B46" s="319" t="s">
        <v>29</v>
      </c>
      <c r="C46" s="246"/>
      <c r="D46" s="10">
        <v>133</v>
      </c>
      <c r="E46" s="10">
        <v>3</v>
      </c>
      <c r="F46" s="10">
        <v>12</v>
      </c>
      <c r="G46" s="10">
        <v>30</v>
      </c>
      <c r="H46" s="10">
        <v>32</v>
      </c>
      <c r="I46" s="10">
        <v>14</v>
      </c>
      <c r="J46" s="10">
        <v>6</v>
      </c>
      <c r="K46" s="10">
        <v>5</v>
      </c>
      <c r="L46" s="10">
        <v>12</v>
      </c>
      <c r="M46" s="10">
        <v>8</v>
      </c>
      <c r="N46" s="10">
        <v>11</v>
      </c>
      <c r="O46" s="40">
        <v>38</v>
      </c>
      <c r="P46" s="11">
        <v>41.9</v>
      </c>
      <c r="Q46" s="11">
        <v>12.9</v>
      </c>
    </row>
    <row r="47" spans="2:17" ht="15.95" customHeight="1" x14ac:dyDescent="0.15">
      <c r="B47" s="319" t="s">
        <v>30</v>
      </c>
      <c r="C47" s="246"/>
      <c r="D47" s="10">
        <v>110</v>
      </c>
      <c r="E47" s="10">
        <v>2</v>
      </c>
      <c r="F47" s="10">
        <v>10</v>
      </c>
      <c r="G47" s="10">
        <v>15</v>
      </c>
      <c r="H47" s="10">
        <v>21</v>
      </c>
      <c r="I47" s="10">
        <v>13</v>
      </c>
      <c r="J47" s="10">
        <v>8</v>
      </c>
      <c r="K47" s="10">
        <v>11</v>
      </c>
      <c r="L47" s="10">
        <v>6</v>
      </c>
      <c r="M47" s="10">
        <v>10</v>
      </c>
      <c r="N47" s="10">
        <v>14</v>
      </c>
      <c r="O47" s="40">
        <v>43</v>
      </c>
      <c r="P47" s="11">
        <v>46</v>
      </c>
      <c r="Q47" s="11">
        <v>14.3</v>
      </c>
    </row>
    <row r="48" spans="2:17" ht="15.95" customHeight="1" x14ac:dyDescent="0.15">
      <c r="B48" s="319" t="s">
        <v>31</v>
      </c>
      <c r="C48" s="246"/>
      <c r="D48" s="10">
        <v>123</v>
      </c>
      <c r="E48" s="10">
        <v>2</v>
      </c>
      <c r="F48" s="10">
        <v>11</v>
      </c>
      <c r="G48" s="10">
        <v>13</v>
      </c>
      <c r="H48" s="10">
        <v>22</v>
      </c>
      <c r="I48" s="10">
        <v>20</v>
      </c>
      <c r="J48" s="10">
        <v>15</v>
      </c>
      <c r="K48" s="10">
        <v>13</v>
      </c>
      <c r="L48" s="10">
        <v>12</v>
      </c>
      <c r="M48" s="10">
        <v>9</v>
      </c>
      <c r="N48" s="10">
        <v>6</v>
      </c>
      <c r="O48" s="40">
        <v>42</v>
      </c>
      <c r="P48" s="11">
        <v>44.2</v>
      </c>
      <c r="Q48" s="11">
        <v>11.6</v>
      </c>
    </row>
    <row r="49" spans="2:17" ht="15.95" customHeight="1" x14ac:dyDescent="0.15">
      <c r="B49" s="319" t="s">
        <v>32</v>
      </c>
      <c r="C49" s="246"/>
      <c r="D49" s="10">
        <v>433</v>
      </c>
      <c r="E49" s="10">
        <v>4</v>
      </c>
      <c r="F49" s="10">
        <v>33</v>
      </c>
      <c r="G49" s="10">
        <v>66</v>
      </c>
      <c r="H49" s="10">
        <v>73</v>
      </c>
      <c r="I49" s="10">
        <v>54</v>
      </c>
      <c r="J49" s="10">
        <v>44</v>
      </c>
      <c r="K49" s="10">
        <v>32</v>
      </c>
      <c r="L49" s="10">
        <v>47</v>
      </c>
      <c r="M49" s="10">
        <v>38</v>
      </c>
      <c r="N49" s="10">
        <v>42</v>
      </c>
      <c r="O49" s="40">
        <v>43</v>
      </c>
      <c r="P49" s="11">
        <v>45.8</v>
      </c>
      <c r="Q49" s="11">
        <v>13.4</v>
      </c>
    </row>
    <row r="50" spans="2:17" ht="15.95" customHeight="1" x14ac:dyDescent="0.15">
      <c r="B50" s="319" t="s">
        <v>33</v>
      </c>
      <c r="C50" s="246"/>
      <c r="D50" s="10">
        <v>366</v>
      </c>
      <c r="E50" s="10">
        <v>7</v>
      </c>
      <c r="F50" s="10">
        <v>52</v>
      </c>
      <c r="G50" s="10">
        <v>65</v>
      </c>
      <c r="H50" s="10">
        <v>76</v>
      </c>
      <c r="I50" s="10">
        <v>52</v>
      </c>
      <c r="J50" s="10">
        <v>20</v>
      </c>
      <c r="K50" s="10">
        <v>22</v>
      </c>
      <c r="L50" s="10">
        <v>21</v>
      </c>
      <c r="M50" s="10">
        <v>20</v>
      </c>
      <c r="N50" s="10">
        <v>31</v>
      </c>
      <c r="O50" s="40">
        <v>38.5</v>
      </c>
      <c r="P50" s="11">
        <v>41.9</v>
      </c>
      <c r="Q50" s="11">
        <v>13.1</v>
      </c>
    </row>
    <row r="51" spans="2:17" ht="15.95" customHeight="1" x14ac:dyDescent="0.15">
      <c r="B51" s="319" t="s">
        <v>34</v>
      </c>
      <c r="C51" s="246"/>
      <c r="D51" s="10">
        <v>76</v>
      </c>
      <c r="E51" s="10">
        <v>2</v>
      </c>
      <c r="F51" s="10">
        <v>6</v>
      </c>
      <c r="G51" s="10">
        <v>11</v>
      </c>
      <c r="H51" s="10">
        <v>18</v>
      </c>
      <c r="I51" s="10">
        <v>11</v>
      </c>
      <c r="J51" s="10">
        <v>5</v>
      </c>
      <c r="K51" s="10">
        <v>4</v>
      </c>
      <c r="L51" s="10">
        <v>4</v>
      </c>
      <c r="M51" s="10">
        <v>4</v>
      </c>
      <c r="N51" s="10">
        <v>11</v>
      </c>
      <c r="O51" s="40">
        <v>40</v>
      </c>
      <c r="P51" s="11">
        <v>44.7</v>
      </c>
      <c r="Q51" s="11">
        <v>14.7</v>
      </c>
    </row>
    <row r="52" spans="2:17" ht="15.95" customHeight="1" x14ac:dyDescent="0.15">
      <c r="B52" s="319" t="s">
        <v>35</v>
      </c>
      <c r="C52" s="246"/>
      <c r="D52" s="10">
        <v>111</v>
      </c>
      <c r="E52" s="10">
        <v>4</v>
      </c>
      <c r="F52" s="10">
        <v>11</v>
      </c>
      <c r="G52" s="10">
        <v>16</v>
      </c>
      <c r="H52" s="10">
        <v>21</v>
      </c>
      <c r="I52" s="10">
        <v>12</v>
      </c>
      <c r="J52" s="10">
        <v>14</v>
      </c>
      <c r="K52" s="10">
        <v>7</v>
      </c>
      <c r="L52" s="10">
        <v>8</v>
      </c>
      <c r="M52" s="10">
        <v>5</v>
      </c>
      <c r="N52" s="10">
        <v>13</v>
      </c>
      <c r="O52" s="40">
        <v>41</v>
      </c>
      <c r="P52" s="11">
        <v>43.8</v>
      </c>
      <c r="Q52" s="11">
        <v>13.2</v>
      </c>
    </row>
    <row r="53" spans="2:17" ht="15.95" customHeight="1" x14ac:dyDescent="0.15">
      <c r="B53" s="319" t="s">
        <v>36</v>
      </c>
      <c r="C53" s="246"/>
      <c r="D53" s="10">
        <v>7</v>
      </c>
      <c r="E53" s="10">
        <v>0</v>
      </c>
      <c r="F53" s="10">
        <v>1</v>
      </c>
      <c r="G53" s="10">
        <v>2</v>
      </c>
      <c r="H53" s="10">
        <v>1</v>
      </c>
      <c r="I53" s="10">
        <v>0</v>
      </c>
      <c r="J53" s="10">
        <v>0</v>
      </c>
      <c r="K53" s="10">
        <v>0</v>
      </c>
      <c r="L53" s="10">
        <v>1</v>
      </c>
      <c r="M53" s="10">
        <v>2</v>
      </c>
      <c r="N53" s="10">
        <v>0</v>
      </c>
      <c r="O53" s="40">
        <v>36</v>
      </c>
      <c r="P53" s="11">
        <v>44.6</v>
      </c>
      <c r="Q53" s="11">
        <v>14.8</v>
      </c>
    </row>
    <row r="54" spans="2:17" ht="15.95" customHeight="1" x14ac:dyDescent="0.15">
      <c r="B54" s="319" t="s">
        <v>37</v>
      </c>
      <c r="C54" s="246"/>
      <c r="D54" s="10">
        <v>6</v>
      </c>
      <c r="E54" s="10">
        <v>0</v>
      </c>
      <c r="F54" s="10">
        <v>0</v>
      </c>
      <c r="G54" s="10">
        <v>4</v>
      </c>
      <c r="H54" s="10">
        <v>0</v>
      </c>
      <c r="I54" s="10">
        <v>0</v>
      </c>
      <c r="J54" s="10">
        <v>0</v>
      </c>
      <c r="K54" s="10">
        <v>1</v>
      </c>
      <c r="L54" s="10">
        <v>0</v>
      </c>
      <c r="M54" s="10">
        <v>1</v>
      </c>
      <c r="N54" s="10">
        <v>0</v>
      </c>
      <c r="O54" s="40">
        <v>32.5</v>
      </c>
      <c r="P54" s="11">
        <v>40.200000000000003</v>
      </c>
      <c r="Q54" s="11">
        <v>12.7</v>
      </c>
    </row>
    <row r="55" spans="2:17" ht="15.95" customHeight="1" x14ac:dyDescent="0.15">
      <c r="B55" s="319" t="s">
        <v>38</v>
      </c>
      <c r="C55" s="246"/>
      <c r="D55" s="10">
        <v>234</v>
      </c>
      <c r="E55" s="10">
        <v>1</v>
      </c>
      <c r="F55" s="10">
        <v>23</v>
      </c>
      <c r="G55" s="10">
        <v>58</v>
      </c>
      <c r="H55" s="10">
        <v>53</v>
      </c>
      <c r="I55" s="10">
        <v>35</v>
      </c>
      <c r="J55" s="10">
        <v>18</v>
      </c>
      <c r="K55" s="10">
        <v>10</v>
      </c>
      <c r="L55" s="10">
        <v>16</v>
      </c>
      <c r="M55" s="10">
        <v>7</v>
      </c>
      <c r="N55" s="10">
        <v>13</v>
      </c>
      <c r="O55" s="40">
        <v>38</v>
      </c>
      <c r="P55" s="11">
        <v>40.9</v>
      </c>
      <c r="Q55" s="11">
        <v>11.8</v>
      </c>
    </row>
    <row r="56" spans="2:17" ht="15.95" customHeight="1" x14ac:dyDescent="0.15">
      <c r="B56" s="319" t="s">
        <v>39</v>
      </c>
      <c r="C56" s="246"/>
      <c r="D56" s="10">
        <v>251</v>
      </c>
      <c r="E56" s="10">
        <v>3</v>
      </c>
      <c r="F56" s="10">
        <v>27</v>
      </c>
      <c r="G56" s="10">
        <v>60</v>
      </c>
      <c r="H56" s="10">
        <v>58</v>
      </c>
      <c r="I56" s="10">
        <v>40</v>
      </c>
      <c r="J56" s="10">
        <v>24</v>
      </c>
      <c r="K56" s="10">
        <v>17</v>
      </c>
      <c r="L56" s="10">
        <v>5</v>
      </c>
      <c r="M56" s="10">
        <v>6</v>
      </c>
      <c r="N56" s="10">
        <v>11</v>
      </c>
      <c r="O56" s="40">
        <v>37</v>
      </c>
      <c r="P56" s="11">
        <v>39.700000000000003</v>
      </c>
      <c r="Q56" s="11">
        <v>10.199999999999999</v>
      </c>
    </row>
    <row r="57" spans="2:17" ht="15.95" customHeight="1" x14ac:dyDescent="0.15">
      <c r="B57" s="319" t="s">
        <v>40</v>
      </c>
      <c r="C57" s="246"/>
      <c r="D57" s="10">
        <v>107</v>
      </c>
      <c r="E57" s="10">
        <v>0</v>
      </c>
      <c r="F57" s="10">
        <v>14</v>
      </c>
      <c r="G57" s="10">
        <v>23</v>
      </c>
      <c r="H57" s="10">
        <v>24</v>
      </c>
      <c r="I57" s="10">
        <v>13</v>
      </c>
      <c r="J57" s="10">
        <v>11</v>
      </c>
      <c r="K57" s="10">
        <v>4</v>
      </c>
      <c r="L57" s="10">
        <v>8</v>
      </c>
      <c r="M57" s="10">
        <v>6</v>
      </c>
      <c r="N57" s="10">
        <v>4</v>
      </c>
      <c r="O57" s="40">
        <v>37</v>
      </c>
      <c r="P57" s="11">
        <v>40.9</v>
      </c>
      <c r="Q57" s="11">
        <v>11.2</v>
      </c>
    </row>
    <row r="58" spans="2:17" ht="15.95" customHeight="1" x14ac:dyDescent="0.15">
      <c r="B58" s="319" t="s">
        <v>41</v>
      </c>
      <c r="C58" s="246"/>
      <c r="D58" s="10">
        <v>50</v>
      </c>
      <c r="E58" s="10">
        <v>1</v>
      </c>
      <c r="F58" s="10">
        <v>3</v>
      </c>
      <c r="G58" s="10">
        <v>16</v>
      </c>
      <c r="H58" s="10">
        <v>7</v>
      </c>
      <c r="I58" s="10">
        <v>4</v>
      </c>
      <c r="J58" s="10">
        <v>5</v>
      </c>
      <c r="K58" s="10">
        <v>3</v>
      </c>
      <c r="L58" s="10">
        <v>7</v>
      </c>
      <c r="M58" s="10">
        <v>3</v>
      </c>
      <c r="N58" s="10">
        <v>1</v>
      </c>
      <c r="O58" s="40">
        <v>37.5</v>
      </c>
      <c r="P58" s="11">
        <v>41.7</v>
      </c>
      <c r="Q58" s="11">
        <v>11.3</v>
      </c>
    </row>
    <row r="59" spans="2:17" ht="15.95" customHeight="1" x14ac:dyDescent="0.15">
      <c r="B59" s="319" t="s">
        <v>42</v>
      </c>
      <c r="C59" s="246"/>
      <c r="D59" s="10">
        <v>117</v>
      </c>
      <c r="E59" s="10">
        <v>2</v>
      </c>
      <c r="F59" s="10">
        <v>15</v>
      </c>
      <c r="G59" s="10">
        <v>27</v>
      </c>
      <c r="H59" s="10">
        <v>23</v>
      </c>
      <c r="I59" s="10">
        <v>21</v>
      </c>
      <c r="J59" s="10">
        <v>11</v>
      </c>
      <c r="K59" s="10">
        <v>6</v>
      </c>
      <c r="L59" s="10">
        <v>2</v>
      </c>
      <c r="M59" s="10">
        <v>3</v>
      </c>
      <c r="N59" s="10">
        <v>7</v>
      </c>
      <c r="O59" s="40">
        <v>37</v>
      </c>
      <c r="P59" s="11">
        <v>39.9</v>
      </c>
      <c r="Q59" s="11">
        <v>11.1</v>
      </c>
    </row>
    <row r="60" spans="2:17" ht="15.95" customHeight="1" x14ac:dyDescent="0.15">
      <c r="B60" s="319" t="s">
        <v>43</v>
      </c>
      <c r="C60" s="246"/>
      <c r="D60" s="10">
        <v>62</v>
      </c>
      <c r="E60" s="10">
        <v>0</v>
      </c>
      <c r="F60" s="10">
        <v>6</v>
      </c>
      <c r="G60" s="10">
        <v>10</v>
      </c>
      <c r="H60" s="10">
        <v>15</v>
      </c>
      <c r="I60" s="10">
        <v>6</v>
      </c>
      <c r="J60" s="10">
        <v>5</v>
      </c>
      <c r="K60" s="10">
        <v>1</v>
      </c>
      <c r="L60" s="10">
        <v>10</v>
      </c>
      <c r="M60" s="10">
        <v>6</v>
      </c>
      <c r="N60" s="10">
        <v>3</v>
      </c>
      <c r="O60" s="40">
        <v>39.5</v>
      </c>
      <c r="P60" s="11">
        <v>44.4</v>
      </c>
      <c r="Q60" s="11">
        <v>12.5</v>
      </c>
    </row>
    <row r="61" spans="2:17" ht="15.95" customHeight="1" x14ac:dyDescent="0.15">
      <c r="B61" s="319" t="s">
        <v>44</v>
      </c>
      <c r="C61" s="246"/>
      <c r="D61" s="10">
        <v>95</v>
      </c>
      <c r="E61" s="10">
        <v>2</v>
      </c>
      <c r="F61" s="10">
        <v>7</v>
      </c>
      <c r="G61" s="10">
        <v>21</v>
      </c>
      <c r="H61" s="10">
        <v>22</v>
      </c>
      <c r="I61" s="10">
        <v>19</v>
      </c>
      <c r="J61" s="10">
        <v>10</v>
      </c>
      <c r="K61" s="10">
        <v>4</v>
      </c>
      <c r="L61" s="10">
        <v>3</v>
      </c>
      <c r="M61" s="10">
        <v>2</v>
      </c>
      <c r="N61" s="10">
        <v>5</v>
      </c>
      <c r="O61" s="40">
        <v>38</v>
      </c>
      <c r="P61" s="11">
        <v>40.5</v>
      </c>
      <c r="Q61" s="11">
        <v>10.5</v>
      </c>
    </row>
    <row r="62" spans="2:17" ht="15.95" customHeight="1" x14ac:dyDescent="0.15">
      <c r="B62" s="319" t="s">
        <v>45</v>
      </c>
      <c r="C62" s="246"/>
      <c r="D62" s="10">
        <v>505</v>
      </c>
      <c r="E62" s="10">
        <v>3</v>
      </c>
      <c r="F62" s="10">
        <v>36</v>
      </c>
      <c r="G62" s="10">
        <v>87</v>
      </c>
      <c r="H62" s="10">
        <v>112</v>
      </c>
      <c r="I62" s="10">
        <v>70</v>
      </c>
      <c r="J62" s="10">
        <v>55</v>
      </c>
      <c r="K62" s="10">
        <v>47</v>
      </c>
      <c r="L62" s="10">
        <v>30</v>
      </c>
      <c r="M62" s="10">
        <v>26</v>
      </c>
      <c r="N62" s="10">
        <v>39</v>
      </c>
      <c r="O62" s="40">
        <v>41</v>
      </c>
      <c r="P62" s="11">
        <v>43.6</v>
      </c>
      <c r="Q62" s="11">
        <v>12</v>
      </c>
    </row>
    <row r="63" spans="2:17" ht="15.95" customHeight="1" x14ac:dyDescent="0.15">
      <c r="B63" s="319" t="s">
        <v>46</v>
      </c>
      <c r="C63" s="246"/>
      <c r="D63" s="10">
        <v>131</v>
      </c>
      <c r="E63" s="10">
        <v>3</v>
      </c>
      <c r="F63" s="10">
        <v>12</v>
      </c>
      <c r="G63" s="10">
        <v>22</v>
      </c>
      <c r="H63" s="10">
        <v>30</v>
      </c>
      <c r="I63" s="10">
        <v>17</v>
      </c>
      <c r="J63" s="10">
        <v>11</v>
      </c>
      <c r="K63" s="10">
        <v>8</v>
      </c>
      <c r="L63" s="10">
        <v>8</v>
      </c>
      <c r="M63" s="10">
        <v>10</v>
      </c>
      <c r="N63" s="10">
        <v>10</v>
      </c>
      <c r="O63" s="40">
        <v>39</v>
      </c>
      <c r="P63" s="11">
        <v>42.9</v>
      </c>
      <c r="Q63" s="11">
        <v>13</v>
      </c>
    </row>
    <row r="64" spans="2:17" ht="15.95" customHeight="1" x14ac:dyDescent="0.15">
      <c r="B64" s="319" t="s">
        <v>47</v>
      </c>
      <c r="C64" s="246"/>
      <c r="D64" s="10">
        <v>86</v>
      </c>
      <c r="E64" s="10">
        <v>0</v>
      </c>
      <c r="F64" s="10">
        <v>7</v>
      </c>
      <c r="G64" s="10">
        <v>18</v>
      </c>
      <c r="H64" s="10">
        <v>19</v>
      </c>
      <c r="I64" s="10">
        <v>16</v>
      </c>
      <c r="J64" s="10">
        <v>8</v>
      </c>
      <c r="K64" s="10">
        <v>6</v>
      </c>
      <c r="L64" s="10">
        <v>6</v>
      </c>
      <c r="M64" s="10">
        <v>3</v>
      </c>
      <c r="N64" s="10">
        <v>3</v>
      </c>
      <c r="O64" s="40">
        <v>39</v>
      </c>
      <c r="P64" s="11">
        <v>41.3</v>
      </c>
      <c r="Q64" s="11">
        <v>10.5</v>
      </c>
    </row>
    <row r="65" spans="1:17" ht="15.95" customHeight="1" x14ac:dyDescent="0.15">
      <c r="B65" s="319" t="s">
        <v>48</v>
      </c>
      <c r="C65" s="246"/>
      <c r="D65" s="10">
        <v>209</v>
      </c>
      <c r="E65" s="10">
        <v>4</v>
      </c>
      <c r="F65" s="10">
        <v>13</v>
      </c>
      <c r="G65" s="10">
        <v>47</v>
      </c>
      <c r="H65" s="10">
        <v>51</v>
      </c>
      <c r="I65" s="10">
        <v>20</v>
      </c>
      <c r="J65" s="10">
        <v>22</v>
      </c>
      <c r="K65" s="10">
        <v>13</v>
      </c>
      <c r="L65" s="10">
        <v>9</v>
      </c>
      <c r="M65" s="10">
        <v>12</v>
      </c>
      <c r="N65" s="10">
        <v>18</v>
      </c>
      <c r="O65" s="40">
        <v>38</v>
      </c>
      <c r="P65" s="11">
        <v>42.3</v>
      </c>
      <c r="Q65" s="11">
        <v>12.3</v>
      </c>
    </row>
    <row r="66" spans="1:17" ht="15.95" customHeight="1" x14ac:dyDescent="0.15">
      <c r="B66" s="319" t="s">
        <v>49</v>
      </c>
      <c r="C66" s="246"/>
      <c r="D66" s="10">
        <v>95</v>
      </c>
      <c r="E66" s="10">
        <v>0</v>
      </c>
      <c r="F66" s="10">
        <v>8</v>
      </c>
      <c r="G66" s="10">
        <v>23</v>
      </c>
      <c r="H66" s="10">
        <v>17</v>
      </c>
      <c r="I66" s="10">
        <v>15</v>
      </c>
      <c r="J66" s="10">
        <v>9</v>
      </c>
      <c r="K66" s="10">
        <v>5</v>
      </c>
      <c r="L66" s="10">
        <v>5</v>
      </c>
      <c r="M66" s="10">
        <v>6</v>
      </c>
      <c r="N66" s="10">
        <v>7</v>
      </c>
      <c r="O66" s="40">
        <v>39</v>
      </c>
      <c r="P66" s="11">
        <v>42.4</v>
      </c>
      <c r="Q66" s="11">
        <v>12.1</v>
      </c>
    </row>
    <row r="67" spans="1:17" ht="15.95" customHeight="1" x14ac:dyDescent="0.15">
      <c r="B67" s="319" t="s">
        <v>50</v>
      </c>
      <c r="C67" s="246"/>
      <c r="D67" s="10">
        <v>78</v>
      </c>
      <c r="E67" s="10">
        <v>1</v>
      </c>
      <c r="F67" s="10">
        <v>6</v>
      </c>
      <c r="G67" s="10">
        <v>23</v>
      </c>
      <c r="H67" s="10">
        <v>18</v>
      </c>
      <c r="I67" s="10">
        <v>14</v>
      </c>
      <c r="J67" s="10">
        <v>6</v>
      </c>
      <c r="K67" s="10">
        <v>2</v>
      </c>
      <c r="L67" s="10">
        <v>3</v>
      </c>
      <c r="M67" s="10">
        <v>0</v>
      </c>
      <c r="N67" s="10">
        <v>5</v>
      </c>
      <c r="O67" s="40">
        <v>37</v>
      </c>
      <c r="P67" s="11">
        <v>39.4</v>
      </c>
      <c r="Q67" s="11">
        <v>10.6</v>
      </c>
    </row>
    <row r="68" spans="1:17" ht="15.95" customHeight="1" x14ac:dyDescent="0.15">
      <c r="B68" s="319" t="s">
        <v>51</v>
      </c>
      <c r="C68" s="246"/>
      <c r="D68" s="10">
        <v>185</v>
      </c>
      <c r="E68" s="10">
        <v>3</v>
      </c>
      <c r="F68" s="10">
        <v>11</v>
      </c>
      <c r="G68" s="10">
        <v>40</v>
      </c>
      <c r="H68" s="10">
        <v>38</v>
      </c>
      <c r="I68" s="10">
        <v>32</v>
      </c>
      <c r="J68" s="10">
        <v>20</v>
      </c>
      <c r="K68" s="10">
        <v>8</v>
      </c>
      <c r="L68" s="10">
        <v>13</v>
      </c>
      <c r="M68" s="10">
        <v>12</v>
      </c>
      <c r="N68" s="10">
        <v>8</v>
      </c>
      <c r="O68" s="40">
        <v>40</v>
      </c>
      <c r="P68" s="11">
        <v>42.1</v>
      </c>
      <c r="Q68" s="11">
        <v>11.4</v>
      </c>
    </row>
    <row r="69" spans="1:17" s="5" customFormat="1" ht="15.95" customHeight="1" x14ac:dyDescent="0.15">
      <c r="A69" s="22"/>
      <c r="B69" s="320" t="s">
        <v>72</v>
      </c>
      <c r="C69" s="269"/>
      <c r="D69" s="7">
        <v>58</v>
      </c>
      <c r="E69" s="7">
        <v>0</v>
      </c>
      <c r="F69" s="7">
        <v>1</v>
      </c>
      <c r="G69" s="7">
        <v>7</v>
      </c>
      <c r="H69" s="7">
        <v>16</v>
      </c>
      <c r="I69" s="7">
        <v>15</v>
      </c>
      <c r="J69" s="7">
        <v>13</v>
      </c>
      <c r="K69" s="7">
        <v>2</v>
      </c>
      <c r="L69" s="7">
        <v>2</v>
      </c>
      <c r="M69" s="7">
        <v>0</v>
      </c>
      <c r="N69" s="7">
        <v>2</v>
      </c>
      <c r="O69" s="45">
        <v>40.5</v>
      </c>
      <c r="P69" s="9">
        <v>42.2</v>
      </c>
      <c r="Q69" s="9">
        <v>8.5</v>
      </c>
    </row>
    <row r="71" spans="1:17" x14ac:dyDescent="0.15">
      <c r="D71" s="173">
        <f>D6</f>
        <v>10161</v>
      </c>
    </row>
    <row r="72" spans="1:17" x14ac:dyDescent="0.15">
      <c r="D72" s="173" t="str">
        <f>IF(D71=SUM(D8:D11,D12:D22,D23:D69)/3,"OK","NG")</f>
        <v>OK</v>
      </c>
    </row>
  </sheetData>
  <mergeCells count="66">
    <mergeCell ref="D3:D5"/>
    <mergeCell ref="O3:O4"/>
    <mergeCell ref="P3:P4"/>
    <mergeCell ref="Q3:Q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</mergeCells>
  <phoneticPr fontId="3"/>
  <pageMargins left="0.39370078740157483" right="0.39370078740157483" top="0.59055118110236227" bottom="0.59055118110236227" header="0.51181102362204722" footer="0.51181102362204722"/>
  <pageSetup paperSize="9" scale="71" fitToWidth="0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9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47" width="6.7109375" customWidth="1"/>
  </cols>
  <sheetData>
    <row r="1" spans="1:47" ht="17.25" x14ac:dyDescent="0.2">
      <c r="B1" s="26" t="s">
        <v>359</v>
      </c>
      <c r="C1" s="26"/>
      <c r="E1" s="26" t="s">
        <v>388</v>
      </c>
      <c r="I1" s="26"/>
      <c r="Q1" s="26" t="s">
        <v>388</v>
      </c>
      <c r="V1" s="26"/>
      <c r="AA1" s="26"/>
      <c r="AD1" s="26" t="s">
        <v>388</v>
      </c>
      <c r="AI1" s="26"/>
      <c r="AJ1" s="26"/>
      <c r="AQ1" s="26" t="s">
        <v>388</v>
      </c>
    </row>
    <row r="2" spans="1:47" ht="17.25" x14ac:dyDescent="0.2">
      <c r="B2" s="1" t="s">
        <v>384</v>
      </c>
      <c r="C2" s="26"/>
      <c r="E2" s="158"/>
      <c r="O2" s="26"/>
      <c r="AA2" s="26"/>
      <c r="AJ2" s="26"/>
    </row>
    <row r="3" spans="1:47" ht="24" customHeight="1" x14ac:dyDescent="0.15">
      <c r="B3" s="341" t="s">
        <v>271</v>
      </c>
      <c r="C3" s="390"/>
      <c r="D3" s="326"/>
      <c r="E3" s="391" t="s">
        <v>91</v>
      </c>
      <c r="F3" s="144"/>
      <c r="G3" s="183">
        <v>75</v>
      </c>
      <c r="H3" s="183">
        <v>80</v>
      </c>
      <c r="I3" s="183">
        <v>85</v>
      </c>
      <c r="J3" s="183">
        <v>90</v>
      </c>
      <c r="K3" s="183">
        <v>95</v>
      </c>
      <c r="L3" s="183">
        <v>100</v>
      </c>
      <c r="M3" s="183">
        <v>105</v>
      </c>
      <c r="N3" s="183">
        <v>110</v>
      </c>
      <c r="O3" s="183">
        <v>115</v>
      </c>
      <c r="P3" s="183">
        <v>120</v>
      </c>
      <c r="Q3" s="183">
        <v>125</v>
      </c>
      <c r="R3" s="183">
        <v>130</v>
      </c>
      <c r="S3" s="183">
        <v>135</v>
      </c>
      <c r="T3" s="183">
        <v>140</v>
      </c>
      <c r="U3" s="183">
        <v>145</v>
      </c>
      <c r="V3" s="183">
        <v>150</v>
      </c>
      <c r="W3" s="183">
        <v>155</v>
      </c>
      <c r="X3" s="183">
        <v>160</v>
      </c>
      <c r="Y3" s="183">
        <v>165</v>
      </c>
      <c r="Z3" s="183">
        <v>170</v>
      </c>
      <c r="AA3" s="183">
        <v>175</v>
      </c>
      <c r="AB3" s="183">
        <v>180</v>
      </c>
      <c r="AC3" s="183">
        <v>185</v>
      </c>
      <c r="AD3" s="183">
        <v>190</v>
      </c>
      <c r="AE3" s="183">
        <v>195</v>
      </c>
      <c r="AF3" s="183">
        <v>200</v>
      </c>
      <c r="AG3" s="183">
        <v>205</v>
      </c>
      <c r="AH3" s="183">
        <v>210</v>
      </c>
      <c r="AI3" s="183">
        <v>215</v>
      </c>
      <c r="AJ3" s="183">
        <v>220</v>
      </c>
      <c r="AK3" s="183">
        <v>225</v>
      </c>
      <c r="AL3" s="183">
        <v>230</v>
      </c>
      <c r="AM3" s="183">
        <v>235</v>
      </c>
      <c r="AN3" s="183">
        <v>240</v>
      </c>
      <c r="AO3" s="183">
        <v>245</v>
      </c>
      <c r="AP3" s="183">
        <v>250</v>
      </c>
      <c r="AQ3" s="183">
        <v>255</v>
      </c>
      <c r="AR3" s="183">
        <v>260</v>
      </c>
      <c r="AS3" s="183">
        <v>265</v>
      </c>
      <c r="AT3" s="183">
        <v>270</v>
      </c>
      <c r="AU3" s="75" t="s">
        <v>292</v>
      </c>
    </row>
    <row r="4" spans="1:47" s="32" customFormat="1" ht="13.5" x14ac:dyDescent="0.15">
      <c r="B4" s="350" t="s">
        <v>272</v>
      </c>
      <c r="C4" s="398"/>
      <c r="D4" s="351"/>
      <c r="E4" s="392"/>
      <c r="F4" s="145"/>
      <c r="G4" s="146" t="s">
        <v>96</v>
      </c>
      <c r="H4" s="146" t="s">
        <v>96</v>
      </c>
      <c r="I4" s="146" t="s">
        <v>96</v>
      </c>
      <c r="J4" s="146" t="s">
        <v>96</v>
      </c>
      <c r="K4" s="146" t="s">
        <v>96</v>
      </c>
      <c r="L4" s="146" t="s">
        <v>96</v>
      </c>
      <c r="M4" s="146" t="s">
        <v>96</v>
      </c>
      <c r="N4" s="146" t="s">
        <v>96</v>
      </c>
      <c r="O4" s="146" t="s">
        <v>96</v>
      </c>
      <c r="P4" s="146" t="s">
        <v>96</v>
      </c>
      <c r="Q4" s="146" t="s">
        <v>96</v>
      </c>
      <c r="R4" s="146" t="s">
        <v>96</v>
      </c>
      <c r="S4" s="146" t="s">
        <v>96</v>
      </c>
      <c r="T4" s="146" t="s">
        <v>96</v>
      </c>
      <c r="U4" s="146" t="s">
        <v>96</v>
      </c>
      <c r="V4" s="146" t="s">
        <v>96</v>
      </c>
      <c r="W4" s="146" t="s">
        <v>96</v>
      </c>
      <c r="X4" s="146" t="s">
        <v>96</v>
      </c>
      <c r="Y4" s="146" t="s">
        <v>96</v>
      </c>
      <c r="Z4" s="146" t="s">
        <v>96</v>
      </c>
      <c r="AA4" s="146" t="s">
        <v>96</v>
      </c>
      <c r="AB4" s="146" t="s">
        <v>96</v>
      </c>
      <c r="AC4" s="146" t="s">
        <v>96</v>
      </c>
      <c r="AD4" s="146" t="s">
        <v>96</v>
      </c>
      <c r="AE4" s="146" t="s">
        <v>96</v>
      </c>
      <c r="AF4" s="146" t="s">
        <v>96</v>
      </c>
      <c r="AG4" s="146" t="s">
        <v>96</v>
      </c>
      <c r="AH4" s="146" t="s">
        <v>96</v>
      </c>
      <c r="AI4" s="146" t="s">
        <v>96</v>
      </c>
      <c r="AJ4" s="146" t="s">
        <v>96</v>
      </c>
      <c r="AK4" s="146" t="s">
        <v>96</v>
      </c>
      <c r="AL4" s="146" t="s">
        <v>96</v>
      </c>
      <c r="AM4" s="146" t="s">
        <v>96</v>
      </c>
      <c r="AN4" s="146" t="s">
        <v>96</v>
      </c>
      <c r="AO4" s="146" t="s">
        <v>96</v>
      </c>
      <c r="AP4" s="146" t="s">
        <v>96</v>
      </c>
      <c r="AQ4" s="146" t="s">
        <v>96</v>
      </c>
      <c r="AR4" s="146" t="s">
        <v>96</v>
      </c>
      <c r="AS4" s="146" t="s">
        <v>96</v>
      </c>
      <c r="AT4" s="146" t="s">
        <v>96</v>
      </c>
      <c r="AU4" s="77"/>
    </row>
    <row r="5" spans="1:47" ht="24" customHeight="1" x14ac:dyDescent="0.15">
      <c r="B5" s="352"/>
      <c r="C5" s="399"/>
      <c r="D5" s="349"/>
      <c r="E5" s="393"/>
      <c r="F5" s="181" t="s">
        <v>326</v>
      </c>
      <c r="G5" s="184">
        <v>80</v>
      </c>
      <c r="H5" s="184">
        <v>85</v>
      </c>
      <c r="I5" s="184">
        <v>90</v>
      </c>
      <c r="J5" s="184">
        <v>95</v>
      </c>
      <c r="K5" s="184">
        <v>100</v>
      </c>
      <c r="L5" s="184">
        <v>105</v>
      </c>
      <c r="M5" s="184">
        <v>110</v>
      </c>
      <c r="N5" s="184">
        <v>115</v>
      </c>
      <c r="O5" s="184">
        <v>120</v>
      </c>
      <c r="P5" s="184">
        <v>125</v>
      </c>
      <c r="Q5" s="184">
        <v>130</v>
      </c>
      <c r="R5" s="184">
        <v>135</v>
      </c>
      <c r="S5" s="184">
        <v>140</v>
      </c>
      <c r="T5" s="184">
        <v>145</v>
      </c>
      <c r="U5" s="184">
        <v>150</v>
      </c>
      <c r="V5" s="184">
        <v>155</v>
      </c>
      <c r="W5" s="184">
        <v>160</v>
      </c>
      <c r="X5" s="184">
        <v>165</v>
      </c>
      <c r="Y5" s="184">
        <v>170</v>
      </c>
      <c r="Z5" s="184">
        <v>175</v>
      </c>
      <c r="AA5" s="184">
        <v>180</v>
      </c>
      <c r="AB5" s="184">
        <v>185</v>
      </c>
      <c r="AC5" s="184">
        <v>190</v>
      </c>
      <c r="AD5" s="184">
        <v>195</v>
      </c>
      <c r="AE5" s="184">
        <v>200</v>
      </c>
      <c r="AF5" s="184">
        <v>205</v>
      </c>
      <c r="AG5" s="184">
        <v>210</v>
      </c>
      <c r="AH5" s="184">
        <v>215</v>
      </c>
      <c r="AI5" s="184">
        <v>220</v>
      </c>
      <c r="AJ5" s="184">
        <v>225</v>
      </c>
      <c r="AK5" s="184">
        <v>230</v>
      </c>
      <c r="AL5" s="184">
        <v>235</v>
      </c>
      <c r="AM5" s="184">
        <v>240</v>
      </c>
      <c r="AN5" s="184">
        <v>245</v>
      </c>
      <c r="AO5" s="184">
        <v>250</v>
      </c>
      <c r="AP5" s="184">
        <v>255</v>
      </c>
      <c r="AQ5" s="184">
        <v>260</v>
      </c>
      <c r="AR5" s="184">
        <v>265</v>
      </c>
      <c r="AS5" s="184">
        <v>270</v>
      </c>
      <c r="AT5" s="184">
        <v>274.99</v>
      </c>
      <c r="AU5" s="79"/>
    </row>
    <row r="6" spans="1:47" ht="17.100000000000001" customHeight="1" x14ac:dyDescent="0.15">
      <c r="B6" s="382" t="s">
        <v>91</v>
      </c>
      <c r="C6" s="400"/>
      <c r="D6" s="401"/>
      <c r="E6" s="159">
        <v>100</v>
      </c>
      <c r="F6" s="160">
        <v>2.5686448184233832</v>
      </c>
      <c r="G6" s="160">
        <v>2.1356165731719319</v>
      </c>
      <c r="H6" s="160">
        <v>2.4997539612242892</v>
      </c>
      <c r="I6" s="160">
        <v>3.1788209821867928</v>
      </c>
      <c r="J6" s="160">
        <v>4.330282452514516</v>
      </c>
      <c r="K6" s="160">
        <v>6.4363743726011222</v>
      </c>
      <c r="L6" s="160">
        <v>6.7119378013975011</v>
      </c>
      <c r="M6" s="160">
        <v>8.3850014762326541</v>
      </c>
      <c r="N6" s="160">
        <v>8.5227831906308431</v>
      </c>
      <c r="O6" s="160">
        <v>8.0602302922940652</v>
      </c>
      <c r="P6" s="160">
        <v>7.4598956795590992</v>
      </c>
      <c r="Q6" s="160">
        <v>6.8497195157956892</v>
      </c>
      <c r="R6" s="160">
        <v>5.0487156775907884</v>
      </c>
      <c r="S6" s="160">
        <v>4.2318669422300959</v>
      </c>
      <c r="T6" s="160">
        <v>3.2378702883574451</v>
      </c>
      <c r="U6" s="160">
        <v>2.9426237575041827</v>
      </c>
      <c r="V6" s="160">
        <v>2.4407046550536364</v>
      </c>
      <c r="W6" s="161">
        <v>2.2143489813994686</v>
      </c>
      <c r="X6" s="161">
        <v>2.027359511859069</v>
      </c>
      <c r="Y6" s="161">
        <v>1.3876586950103336</v>
      </c>
      <c r="Z6" s="161">
        <v>1.4467080011809861</v>
      </c>
      <c r="AA6" s="161">
        <v>1.0038382049010923</v>
      </c>
      <c r="AB6" s="161">
        <v>0.99399665387265046</v>
      </c>
      <c r="AC6" s="161">
        <v>0.83653183741757697</v>
      </c>
      <c r="AD6" s="162">
        <v>1.0235213069579765</v>
      </c>
      <c r="AE6" s="162">
        <v>0.79716563330380874</v>
      </c>
      <c r="AF6" s="162">
        <v>0.3444542859954729</v>
      </c>
      <c r="AG6" s="162">
        <v>0.44286979627989376</v>
      </c>
      <c r="AH6" s="162">
        <v>0.3444542859954729</v>
      </c>
      <c r="AI6" s="162">
        <v>0.43302824525145167</v>
      </c>
      <c r="AJ6" s="162">
        <v>0.20667257159728372</v>
      </c>
      <c r="AK6" s="162">
        <v>0.24603877571105207</v>
      </c>
      <c r="AL6" s="162">
        <v>0.21651412262572584</v>
      </c>
      <c r="AM6" s="162">
        <v>0.23619722468260998</v>
      </c>
      <c r="AN6" s="162">
        <v>0.11809861234130499</v>
      </c>
      <c r="AO6" s="162">
        <v>6.8890857199094574E-2</v>
      </c>
      <c r="AP6" s="162">
        <v>9.8415510284420818E-2</v>
      </c>
      <c r="AQ6" s="162">
        <v>3.936620411376833E-2</v>
      </c>
      <c r="AR6" s="162">
        <v>7.873240822753666E-2</v>
      </c>
      <c r="AS6" s="162">
        <v>4.9207755142210409E-2</v>
      </c>
      <c r="AT6" s="162">
        <v>3.936620411376833E-2</v>
      </c>
      <c r="AU6" s="162">
        <v>0.26572187776793621</v>
      </c>
    </row>
    <row r="7" spans="1:47" ht="17.100000000000001" customHeight="1" x14ac:dyDescent="0.15">
      <c r="A7" s="32"/>
      <c r="B7" s="379" t="s">
        <v>273</v>
      </c>
      <c r="C7" s="361"/>
      <c r="D7" s="340"/>
      <c r="E7" s="159">
        <v>100</v>
      </c>
      <c r="F7" s="160">
        <v>2.7931555108203323</v>
      </c>
      <c r="G7" s="160">
        <v>2.0885757423251134</v>
      </c>
      <c r="H7" s="160">
        <v>2.6170105686965277</v>
      </c>
      <c r="I7" s="160">
        <v>3.5983895319577255</v>
      </c>
      <c r="J7" s="160">
        <v>4.4036235530951187</v>
      </c>
      <c r="K7" s="160">
        <v>6.4921992954202317</v>
      </c>
      <c r="L7" s="160">
        <v>6.6431806743834922</v>
      </c>
      <c r="M7" s="160">
        <v>8.5304479114242575</v>
      </c>
      <c r="N7" s="160">
        <v>7.6748867639657767</v>
      </c>
      <c r="O7" s="160">
        <v>7.5993960744841464</v>
      </c>
      <c r="P7" s="160">
        <v>6.567689984901862</v>
      </c>
      <c r="Q7" s="160">
        <v>5.963764469048817</v>
      </c>
      <c r="R7" s="160">
        <v>4.781077000503271</v>
      </c>
      <c r="S7" s="160">
        <v>4.1519879214896829</v>
      </c>
      <c r="T7" s="160">
        <v>3.2964267740312025</v>
      </c>
      <c r="U7" s="160">
        <v>2.9189733266230498</v>
      </c>
      <c r="V7" s="160">
        <v>2.3150478107700048</v>
      </c>
      <c r="W7" s="160">
        <v>2.3402113739305488</v>
      </c>
      <c r="X7" s="160">
        <v>2.2647206844489181</v>
      </c>
      <c r="Y7" s="160">
        <v>1.5853044791142425</v>
      </c>
      <c r="Z7" s="160">
        <v>1.7362858580775038</v>
      </c>
      <c r="AA7" s="160">
        <v>1.2833417211877201</v>
      </c>
      <c r="AB7" s="160">
        <v>1.132360342224459</v>
      </c>
      <c r="AC7" s="160">
        <v>0.78007045797684949</v>
      </c>
      <c r="AD7" s="163">
        <v>1.4091595369904377</v>
      </c>
      <c r="AE7" s="163">
        <v>1.0820332159033719</v>
      </c>
      <c r="AF7" s="163">
        <v>0.37745344740815301</v>
      </c>
      <c r="AG7" s="163">
        <v>0.62908907901358835</v>
      </c>
      <c r="AH7" s="163">
        <v>0.40261701056869653</v>
      </c>
      <c r="AI7" s="163">
        <v>0.4781077000503271</v>
      </c>
      <c r="AJ7" s="163">
        <v>0.22647206844489182</v>
      </c>
      <c r="AK7" s="163">
        <v>0.27679919476597886</v>
      </c>
      <c r="AL7" s="163">
        <v>0.22647206844489182</v>
      </c>
      <c r="AM7" s="163">
        <v>0.22647206844489182</v>
      </c>
      <c r="AN7" s="163">
        <v>0.25163563160543534</v>
      </c>
      <c r="AO7" s="163">
        <v>7.5490689481630596E-2</v>
      </c>
      <c r="AP7" s="163">
        <v>0.15098137896326119</v>
      </c>
      <c r="AQ7" s="163">
        <v>5.0327126321087066E-2</v>
      </c>
      <c r="AR7" s="163">
        <v>2.5163563160543533E-2</v>
      </c>
      <c r="AS7" s="163">
        <v>7.5490689481630596E-2</v>
      </c>
      <c r="AT7" s="163">
        <v>5.0327126321087066E-2</v>
      </c>
      <c r="AU7" s="163">
        <v>0.42778057372924005</v>
      </c>
    </row>
    <row r="8" spans="1:47" ht="17.100000000000001" customHeight="1" x14ac:dyDescent="0.15">
      <c r="B8" s="251"/>
      <c r="C8" s="379" t="s">
        <v>274</v>
      </c>
      <c r="D8" s="340"/>
      <c r="E8" s="164">
        <v>100</v>
      </c>
      <c r="F8" s="165">
        <v>2.7313493681206684</v>
      </c>
      <c r="G8" s="165">
        <v>2.6905829596412558</v>
      </c>
      <c r="H8" s="165">
        <v>2.7721157766000815</v>
      </c>
      <c r="I8" s="165">
        <v>3.9135752140236444</v>
      </c>
      <c r="J8" s="165">
        <v>4.6473705666530778</v>
      </c>
      <c r="K8" s="165">
        <v>7.6640847941296375</v>
      </c>
      <c r="L8" s="165">
        <v>6.8487566245413776</v>
      </c>
      <c r="M8" s="165">
        <v>9.0093762739502647</v>
      </c>
      <c r="N8" s="165">
        <v>7.2156543008560945</v>
      </c>
      <c r="O8" s="165">
        <v>6.9710558499796171</v>
      </c>
      <c r="P8" s="165">
        <v>6.4003261312678346</v>
      </c>
      <c r="Q8" s="165">
        <v>5.4626987362413368</v>
      </c>
      <c r="R8" s="165">
        <v>4.9735018344883812</v>
      </c>
      <c r="S8" s="165">
        <v>3.5874439461883409</v>
      </c>
      <c r="T8" s="165">
        <v>3.0982470444353853</v>
      </c>
      <c r="U8" s="165">
        <v>2.6090501426824297</v>
      </c>
      <c r="V8" s="165">
        <v>2.1198532409294741</v>
      </c>
      <c r="W8" s="161">
        <v>2.0790868324500611</v>
      </c>
      <c r="X8" s="161">
        <v>2.5275173257236037</v>
      </c>
      <c r="Y8" s="161">
        <v>1.4268242967794538</v>
      </c>
      <c r="Z8" s="161">
        <v>2.0790868324500611</v>
      </c>
      <c r="AA8" s="161">
        <v>1.3452914798206279</v>
      </c>
      <c r="AB8" s="161">
        <v>1.182225845902976</v>
      </c>
      <c r="AC8" s="161">
        <v>0.81532816958825927</v>
      </c>
      <c r="AD8" s="162">
        <v>1.2637586628618018</v>
      </c>
      <c r="AE8" s="162">
        <v>0.9783938035059111</v>
      </c>
      <c r="AF8" s="162">
        <v>0.40766408479412963</v>
      </c>
      <c r="AG8" s="162">
        <v>0.57072971871178158</v>
      </c>
      <c r="AH8" s="162">
        <v>0.36689767631471665</v>
      </c>
      <c r="AI8" s="162">
        <v>0.40766408479412963</v>
      </c>
      <c r="AJ8" s="162">
        <v>0.28536485935589079</v>
      </c>
      <c r="AK8" s="162">
        <v>8.1532816958825929E-2</v>
      </c>
      <c r="AL8" s="162">
        <v>0.20383204239706482</v>
      </c>
      <c r="AM8" s="162">
        <v>0.24459845087647777</v>
      </c>
      <c r="AN8" s="162">
        <v>0.28536485935589079</v>
      </c>
      <c r="AO8" s="162">
        <v>4.0766408479412965E-2</v>
      </c>
      <c r="AP8" s="162">
        <v>0.16306563391765186</v>
      </c>
      <c r="AQ8" s="162">
        <v>4.0766408479412965E-2</v>
      </c>
      <c r="AR8" s="162">
        <v>0</v>
      </c>
      <c r="AS8" s="162">
        <v>8.1532816958825929E-2</v>
      </c>
      <c r="AT8" s="162">
        <v>4.0766408479412965E-2</v>
      </c>
      <c r="AU8" s="162">
        <v>0.36689767631471665</v>
      </c>
    </row>
    <row r="9" spans="1:47" ht="17.100000000000001" customHeight="1" x14ac:dyDescent="0.15">
      <c r="B9" s="251"/>
      <c r="C9" s="251"/>
      <c r="D9" s="52" t="s">
        <v>275</v>
      </c>
      <c r="E9" s="164">
        <v>100</v>
      </c>
      <c r="F9" s="165">
        <v>5.095541401273886</v>
      </c>
      <c r="G9" s="165">
        <v>4.4585987261146496</v>
      </c>
      <c r="H9" s="165">
        <v>4.4585987261146496</v>
      </c>
      <c r="I9" s="165">
        <v>3.8216560509554141</v>
      </c>
      <c r="J9" s="165">
        <v>5.095541401273886</v>
      </c>
      <c r="K9" s="165">
        <v>10.828025477707007</v>
      </c>
      <c r="L9" s="165">
        <v>5.7324840764331215</v>
      </c>
      <c r="M9" s="165">
        <v>2.547770700636943</v>
      </c>
      <c r="N9" s="165">
        <v>5.095541401273886</v>
      </c>
      <c r="O9" s="165">
        <v>4.4585987261146496</v>
      </c>
      <c r="P9" s="165">
        <v>3.8216560509554141</v>
      </c>
      <c r="Q9" s="165">
        <v>2.547770700636943</v>
      </c>
      <c r="R9" s="165">
        <v>3.8216560509554141</v>
      </c>
      <c r="S9" s="165">
        <v>2.547770700636943</v>
      </c>
      <c r="T9" s="165">
        <v>5.095541401273886</v>
      </c>
      <c r="U9" s="165">
        <v>2.547770700636943</v>
      </c>
      <c r="V9" s="165">
        <v>1.910828025477707</v>
      </c>
      <c r="W9" s="161">
        <v>1.910828025477707</v>
      </c>
      <c r="X9" s="161">
        <v>3.8216560509554141</v>
      </c>
      <c r="Y9" s="161">
        <v>4.4585987261146496</v>
      </c>
      <c r="Z9" s="161">
        <v>1.910828025477707</v>
      </c>
      <c r="AA9" s="161">
        <v>2.547770700636943</v>
      </c>
      <c r="AB9" s="161">
        <v>0</v>
      </c>
      <c r="AC9" s="161">
        <v>1.910828025477707</v>
      </c>
      <c r="AD9" s="162">
        <v>1.2738853503184715</v>
      </c>
      <c r="AE9" s="162">
        <v>1.910828025477707</v>
      </c>
      <c r="AF9" s="162">
        <v>0.63694267515923575</v>
      </c>
      <c r="AG9" s="162">
        <v>0.63694267515923575</v>
      </c>
      <c r="AH9" s="162">
        <v>0</v>
      </c>
      <c r="AI9" s="162">
        <v>0</v>
      </c>
      <c r="AJ9" s="162">
        <v>0</v>
      </c>
      <c r="AK9" s="162">
        <v>0.63694267515923575</v>
      </c>
      <c r="AL9" s="162">
        <v>0.63694267515923575</v>
      </c>
      <c r="AM9" s="162">
        <v>0.63694267515923575</v>
      </c>
      <c r="AN9" s="162">
        <v>0.63694267515923575</v>
      </c>
      <c r="AO9" s="162">
        <v>0</v>
      </c>
      <c r="AP9" s="162">
        <v>1.2738853503184715</v>
      </c>
      <c r="AQ9" s="162">
        <v>0</v>
      </c>
      <c r="AR9" s="162">
        <v>0</v>
      </c>
      <c r="AS9" s="162">
        <v>0</v>
      </c>
      <c r="AT9" s="162">
        <v>0</v>
      </c>
      <c r="AU9" s="162">
        <v>1.2738853503184715</v>
      </c>
    </row>
    <row r="10" spans="1:47" ht="17.100000000000001" customHeight="1" x14ac:dyDescent="0.15">
      <c r="B10" s="251"/>
      <c r="C10" s="251"/>
      <c r="D10" s="52" t="s">
        <v>276</v>
      </c>
      <c r="E10" s="164">
        <v>100</v>
      </c>
      <c r="F10" s="165">
        <v>4.2222222222222223</v>
      </c>
      <c r="G10" s="165">
        <v>4</v>
      </c>
      <c r="H10" s="165">
        <v>4.666666666666667</v>
      </c>
      <c r="I10" s="165">
        <v>3.1111111111111112</v>
      </c>
      <c r="J10" s="165">
        <v>4.666666666666667</v>
      </c>
      <c r="K10" s="165">
        <v>6.4444444444444446</v>
      </c>
      <c r="L10" s="165">
        <v>5.5555555555555554</v>
      </c>
      <c r="M10" s="165">
        <v>8.8888888888888893</v>
      </c>
      <c r="N10" s="165">
        <v>5.1111111111111116</v>
      </c>
      <c r="O10" s="165">
        <v>5.5555555555555554</v>
      </c>
      <c r="P10" s="165">
        <v>5.7777777777777777</v>
      </c>
      <c r="Q10" s="165">
        <v>5.3333333333333339</v>
      </c>
      <c r="R10" s="165">
        <v>5.1111111111111116</v>
      </c>
      <c r="S10" s="165">
        <v>2.666666666666667</v>
      </c>
      <c r="T10" s="165">
        <v>2.2222222222222223</v>
      </c>
      <c r="U10" s="165">
        <v>3.3333333333333335</v>
      </c>
      <c r="V10" s="165">
        <v>2</v>
      </c>
      <c r="W10" s="161">
        <v>3.1111111111111112</v>
      </c>
      <c r="X10" s="161">
        <v>4.4444444444444446</v>
      </c>
      <c r="Y10" s="161">
        <v>1.7777777777777777</v>
      </c>
      <c r="Z10" s="161">
        <v>2.2222222222222223</v>
      </c>
      <c r="AA10" s="161">
        <v>0.88888888888888884</v>
      </c>
      <c r="AB10" s="161">
        <v>1.7777777777777777</v>
      </c>
      <c r="AC10" s="161">
        <v>0.22222222222222221</v>
      </c>
      <c r="AD10" s="162">
        <v>1.3333333333333335</v>
      </c>
      <c r="AE10" s="162">
        <v>1.7777777777777777</v>
      </c>
      <c r="AF10" s="162">
        <v>0.44444444444444442</v>
      </c>
      <c r="AG10" s="162">
        <v>0.22222222222222221</v>
      </c>
      <c r="AH10" s="162">
        <v>0.44444444444444442</v>
      </c>
      <c r="AI10" s="162">
        <v>0.22222222222222221</v>
      </c>
      <c r="AJ10" s="162">
        <v>0.44444444444444442</v>
      </c>
      <c r="AK10" s="162">
        <v>0</v>
      </c>
      <c r="AL10" s="162">
        <v>0.22222222222222221</v>
      </c>
      <c r="AM10" s="162">
        <v>0.22222222222222221</v>
      </c>
      <c r="AN10" s="162">
        <v>0.88888888888888884</v>
      </c>
      <c r="AO10" s="162">
        <v>0</v>
      </c>
      <c r="AP10" s="162">
        <v>0</v>
      </c>
      <c r="AQ10" s="162">
        <v>0</v>
      </c>
      <c r="AR10" s="162">
        <v>0</v>
      </c>
      <c r="AS10" s="162">
        <v>0</v>
      </c>
      <c r="AT10" s="162">
        <v>0</v>
      </c>
      <c r="AU10" s="162">
        <v>0.66666666666666674</v>
      </c>
    </row>
    <row r="11" spans="1:47" ht="17.100000000000001" customHeight="1" x14ac:dyDescent="0.15">
      <c r="B11" s="251"/>
      <c r="C11" s="251"/>
      <c r="D11" s="52" t="s">
        <v>277</v>
      </c>
      <c r="E11" s="164">
        <v>100</v>
      </c>
      <c r="F11" s="165">
        <v>3.0501089324618738</v>
      </c>
      <c r="G11" s="165">
        <v>1.7429193899782136</v>
      </c>
      <c r="H11" s="165">
        <v>2.1786492374727668</v>
      </c>
      <c r="I11" s="165">
        <v>4.5751633986928102</v>
      </c>
      <c r="J11" s="165">
        <v>5.6644880174291936</v>
      </c>
      <c r="K11" s="165">
        <v>6.9716775599128544</v>
      </c>
      <c r="L11" s="165">
        <v>6.9716775599128544</v>
      </c>
      <c r="M11" s="165">
        <v>10.021786492374728</v>
      </c>
      <c r="N11" s="165">
        <v>6.9716775599128544</v>
      </c>
      <c r="O11" s="165">
        <v>7.18954248366013</v>
      </c>
      <c r="P11" s="165">
        <v>4.7930283224400867</v>
      </c>
      <c r="Q11" s="165">
        <v>3.7037037037037033</v>
      </c>
      <c r="R11" s="165">
        <v>4.5751633986928102</v>
      </c>
      <c r="S11" s="165">
        <v>2.3965141612200433</v>
      </c>
      <c r="T11" s="165">
        <v>3.2679738562091507</v>
      </c>
      <c r="U11" s="165">
        <v>3.4858387799564272</v>
      </c>
      <c r="V11" s="165">
        <v>2.1786492374727668</v>
      </c>
      <c r="W11" s="161">
        <v>1.0893246187363834</v>
      </c>
      <c r="X11" s="161">
        <v>2.1786492374727668</v>
      </c>
      <c r="Y11" s="161">
        <v>1.3071895424836601</v>
      </c>
      <c r="Z11" s="161">
        <v>2.6143790849673203</v>
      </c>
      <c r="AA11" s="161">
        <v>1.9607843137254901</v>
      </c>
      <c r="AB11" s="161">
        <v>2.3965141612200433</v>
      </c>
      <c r="AC11" s="161">
        <v>1.5250544662309369</v>
      </c>
      <c r="AD11" s="162">
        <v>1.3071895424836601</v>
      </c>
      <c r="AE11" s="162">
        <v>0.65359477124183007</v>
      </c>
      <c r="AF11" s="162">
        <v>0.4357298474945534</v>
      </c>
      <c r="AG11" s="162">
        <v>0.8714596949891068</v>
      </c>
      <c r="AH11" s="162">
        <v>0.8714596949891068</v>
      </c>
      <c r="AI11" s="162">
        <v>0.8714596949891068</v>
      </c>
      <c r="AJ11" s="162">
        <v>0.65359477124183007</v>
      </c>
      <c r="AK11" s="162">
        <v>0</v>
      </c>
      <c r="AL11" s="162">
        <v>0.2178649237472767</v>
      </c>
      <c r="AM11" s="162">
        <v>0.65359477124183007</v>
      </c>
      <c r="AN11" s="162">
        <v>0.2178649237472767</v>
      </c>
      <c r="AO11" s="162">
        <v>0.2178649237472767</v>
      </c>
      <c r="AP11" s="162">
        <v>0</v>
      </c>
      <c r="AQ11" s="162">
        <v>0</v>
      </c>
      <c r="AR11" s="162">
        <v>0</v>
      </c>
      <c r="AS11" s="162">
        <v>0</v>
      </c>
      <c r="AT11" s="162">
        <v>0</v>
      </c>
      <c r="AU11" s="162">
        <v>0.2178649237472767</v>
      </c>
    </row>
    <row r="12" spans="1:47" ht="17.100000000000001" customHeight="1" x14ac:dyDescent="0.15">
      <c r="B12" s="251"/>
      <c r="C12" s="251"/>
      <c r="D12" s="52" t="s">
        <v>278</v>
      </c>
      <c r="E12" s="164">
        <v>100</v>
      </c>
      <c r="F12" s="165">
        <v>1.8181818181818181</v>
      </c>
      <c r="G12" s="165">
        <v>2.5454545454545454</v>
      </c>
      <c r="H12" s="165">
        <v>1.6363636363636365</v>
      </c>
      <c r="I12" s="165">
        <v>4.1818181818181817</v>
      </c>
      <c r="J12" s="165">
        <v>5.8181818181818183</v>
      </c>
      <c r="K12" s="165">
        <v>10</v>
      </c>
      <c r="L12" s="165">
        <v>6.7272727272727275</v>
      </c>
      <c r="M12" s="165">
        <v>8.545454545454545</v>
      </c>
      <c r="N12" s="165">
        <v>8.7272727272727284</v>
      </c>
      <c r="O12" s="165">
        <v>6.9090909090909092</v>
      </c>
      <c r="P12" s="165">
        <v>8</v>
      </c>
      <c r="Q12" s="165">
        <v>6.3636363636363633</v>
      </c>
      <c r="R12" s="165">
        <v>4.3636363636363642</v>
      </c>
      <c r="S12" s="165">
        <v>5.0909090909090908</v>
      </c>
      <c r="T12" s="165">
        <v>2.3636363636363638</v>
      </c>
      <c r="U12" s="165">
        <v>2</v>
      </c>
      <c r="V12" s="165">
        <v>1.4545454545454546</v>
      </c>
      <c r="W12" s="161">
        <v>1.4545454545454546</v>
      </c>
      <c r="X12" s="161">
        <v>1.8181818181818181</v>
      </c>
      <c r="Y12" s="161">
        <v>1.0909090909090911</v>
      </c>
      <c r="Z12" s="161">
        <v>2.1818181818181821</v>
      </c>
      <c r="AA12" s="161">
        <v>0.72727272727272729</v>
      </c>
      <c r="AB12" s="161">
        <v>0.36363636363636365</v>
      </c>
      <c r="AC12" s="161">
        <v>0.90909090909090906</v>
      </c>
      <c r="AD12" s="162">
        <v>1.4545454545454546</v>
      </c>
      <c r="AE12" s="162">
        <v>0.90909090909090906</v>
      </c>
      <c r="AF12" s="162">
        <v>0.36363636363636365</v>
      </c>
      <c r="AG12" s="162">
        <v>0.36363636363636365</v>
      </c>
      <c r="AH12" s="162">
        <v>0.18181818181818182</v>
      </c>
      <c r="AI12" s="162">
        <v>0.36363636363636365</v>
      </c>
      <c r="AJ12" s="162">
        <v>0</v>
      </c>
      <c r="AK12" s="162">
        <v>0</v>
      </c>
      <c r="AL12" s="162">
        <v>0.18181818181818182</v>
      </c>
      <c r="AM12" s="162">
        <v>0</v>
      </c>
      <c r="AN12" s="162">
        <v>0.18181818181818182</v>
      </c>
      <c r="AO12" s="162">
        <v>0</v>
      </c>
      <c r="AP12" s="162">
        <v>0.18181818181818182</v>
      </c>
      <c r="AQ12" s="162">
        <v>0</v>
      </c>
      <c r="AR12" s="162">
        <v>0</v>
      </c>
      <c r="AS12" s="162">
        <v>0.18181818181818182</v>
      </c>
      <c r="AT12" s="162">
        <v>0.18181818181818182</v>
      </c>
      <c r="AU12" s="162">
        <v>0.36363636363636365</v>
      </c>
    </row>
    <row r="13" spans="1:47" ht="17.100000000000001" customHeight="1" x14ac:dyDescent="0.15">
      <c r="B13" s="251"/>
      <c r="C13" s="251"/>
      <c r="D13" s="52" t="s">
        <v>279</v>
      </c>
      <c r="E13" s="164">
        <v>100</v>
      </c>
      <c r="F13" s="165">
        <v>1.7857142857142856</v>
      </c>
      <c r="G13" s="165">
        <v>2.0408163265306123</v>
      </c>
      <c r="H13" s="165">
        <v>2.295918367346939</v>
      </c>
      <c r="I13" s="165">
        <v>4.0816326530612246</v>
      </c>
      <c r="J13" s="165">
        <v>4.3367346938775508</v>
      </c>
      <c r="K13" s="165">
        <v>6.8877551020408152</v>
      </c>
      <c r="L13" s="165">
        <v>7.9081632653061229</v>
      </c>
      <c r="M13" s="165">
        <v>9.6938775510204085</v>
      </c>
      <c r="N13" s="165">
        <v>9.9489795918367339</v>
      </c>
      <c r="O13" s="165">
        <v>7.6530612244897958</v>
      </c>
      <c r="P13" s="165">
        <v>7.6530612244897958</v>
      </c>
      <c r="Q13" s="165">
        <v>4.8469387755102042</v>
      </c>
      <c r="R13" s="165">
        <v>4.591836734693878</v>
      </c>
      <c r="S13" s="165">
        <v>4.3367346938775508</v>
      </c>
      <c r="T13" s="165">
        <v>2.295918367346939</v>
      </c>
      <c r="U13" s="165">
        <v>2.806122448979592</v>
      </c>
      <c r="V13" s="165">
        <v>2.806122448979592</v>
      </c>
      <c r="W13" s="161">
        <v>2.806122448979592</v>
      </c>
      <c r="X13" s="161">
        <v>1.7857142857142856</v>
      </c>
      <c r="Y13" s="161">
        <v>1.2755102040816326</v>
      </c>
      <c r="Z13" s="161">
        <v>1.5306122448979591</v>
      </c>
      <c r="AA13" s="161">
        <v>1.5306122448979591</v>
      </c>
      <c r="AB13" s="161">
        <v>1.0204081632653061</v>
      </c>
      <c r="AC13" s="161">
        <v>0.51020408163265307</v>
      </c>
      <c r="AD13" s="162">
        <v>0.76530612244897955</v>
      </c>
      <c r="AE13" s="162">
        <v>0.51020408163265307</v>
      </c>
      <c r="AF13" s="162">
        <v>0.25510204081632654</v>
      </c>
      <c r="AG13" s="162">
        <v>1.0204081632653061</v>
      </c>
      <c r="AH13" s="162">
        <v>0.25510204081632654</v>
      </c>
      <c r="AI13" s="162">
        <v>0.25510204081632654</v>
      </c>
      <c r="AJ13" s="162">
        <v>0.25510204081632654</v>
      </c>
      <c r="AK13" s="162">
        <v>0</v>
      </c>
      <c r="AL13" s="162">
        <v>0</v>
      </c>
      <c r="AM13" s="162">
        <v>0.25510204081632654</v>
      </c>
      <c r="AN13" s="162">
        <v>0</v>
      </c>
      <c r="AO13" s="162">
        <v>0</v>
      </c>
      <c r="AP13" s="162">
        <v>0</v>
      </c>
      <c r="AQ13" s="162">
        <v>0</v>
      </c>
      <c r="AR13" s="162">
        <v>0</v>
      </c>
      <c r="AS13" s="162">
        <v>0</v>
      </c>
      <c r="AT13" s="162">
        <v>0</v>
      </c>
      <c r="AU13" s="162">
        <v>0</v>
      </c>
    </row>
    <row r="14" spans="1:47" ht="17.100000000000001" customHeight="1" x14ac:dyDescent="0.15">
      <c r="B14" s="251"/>
      <c r="C14" s="251"/>
      <c r="D14" s="52" t="s">
        <v>280</v>
      </c>
      <c r="E14" s="164">
        <v>100</v>
      </c>
      <c r="F14" s="165">
        <v>1.214574898785425</v>
      </c>
      <c r="G14" s="165">
        <v>3.2388663967611335</v>
      </c>
      <c r="H14" s="165">
        <v>2.0242914979757085</v>
      </c>
      <c r="I14" s="165">
        <v>3.6437246963562751</v>
      </c>
      <c r="J14" s="165">
        <v>1.6194331983805668</v>
      </c>
      <c r="K14" s="165">
        <v>8.097165991902834</v>
      </c>
      <c r="L14" s="165">
        <v>7.6923076923076925</v>
      </c>
      <c r="M14" s="165">
        <v>8.5020242914979747</v>
      </c>
      <c r="N14" s="165">
        <v>5.668016194331984</v>
      </c>
      <c r="O14" s="165">
        <v>7.6923076923076925</v>
      </c>
      <c r="P14" s="165">
        <v>6.8825910931174086</v>
      </c>
      <c r="Q14" s="165">
        <v>6.0728744939271255</v>
      </c>
      <c r="R14" s="165">
        <v>6.4777327935222671</v>
      </c>
      <c r="S14" s="165">
        <v>3.2388663967611335</v>
      </c>
      <c r="T14" s="165">
        <v>6.8825910931174086</v>
      </c>
      <c r="U14" s="165">
        <v>1.6194331983805668</v>
      </c>
      <c r="V14" s="165">
        <v>3.2388663967611335</v>
      </c>
      <c r="W14" s="161">
        <v>1.6194331983805668</v>
      </c>
      <c r="X14" s="161">
        <v>2.834008097165992</v>
      </c>
      <c r="Y14" s="161">
        <v>1.214574898785425</v>
      </c>
      <c r="Z14" s="161">
        <v>2.0242914979757085</v>
      </c>
      <c r="AA14" s="161">
        <v>1.214574898785425</v>
      </c>
      <c r="AB14" s="161">
        <v>0.40485829959514169</v>
      </c>
      <c r="AC14" s="161">
        <v>0.80971659919028338</v>
      </c>
      <c r="AD14" s="162">
        <v>1.6194331983805668</v>
      </c>
      <c r="AE14" s="162">
        <v>0.80971659919028338</v>
      </c>
      <c r="AF14" s="162">
        <v>0.80971659919028338</v>
      </c>
      <c r="AG14" s="162">
        <v>0.80971659919028338</v>
      </c>
      <c r="AH14" s="162">
        <v>0.40485829959514169</v>
      </c>
      <c r="AI14" s="162">
        <v>0</v>
      </c>
      <c r="AJ14" s="162">
        <v>0</v>
      </c>
      <c r="AK14" s="162">
        <v>0.40485829959514169</v>
      </c>
      <c r="AL14" s="162">
        <v>0.40485829959514169</v>
      </c>
      <c r="AM14" s="162">
        <v>0</v>
      </c>
      <c r="AN14" s="162">
        <v>0</v>
      </c>
      <c r="AO14" s="162">
        <v>0</v>
      </c>
      <c r="AP14" s="162">
        <v>0.40485829959514169</v>
      </c>
      <c r="AQ14" s="162">
        <v>0.40485829959514169</v>
      </c>
      <c r="AR14" s="162">
        <v>0</v>
      </c>
      <c r="AS14" s="162">
        <v>0</v>
      </c>
      <c r="AT14" s="162">
        <v>0</v>
      </c>
      <c r="AU14" s="162">
        <v>0</v>
      </c>
    </row>
    <row r="15" spans="1:47" ht="17.100000000000001" customHeight="1" x14ac:dyDescent="0.15">
      <c r="B15" s="251"/>
      <c r="C15" s="402"/>
      <c r="D15" s="52" t="s">
        <v>281</v>
      </c>
      <c r="E15" s="164">
        <v>100</v>
      </c>
      <c r="F15" s="165">
        <v>3.0303030303030303</v>
      </c>
      <c r="G15" s="165">
        <v>1.5151515151515151</v>
      </c>
      <c r="H15" s="165">
        <v>3.535353535353535</v>
      </c>
      <c r="I15" s="165">
        <v>3.535353535353535</v>
      </c>
      <c r="J15" s="165">
        <v>3.0303030303030303</v>
      </c>
      <c r="K15" s="165">
        <v>4.0404040404040407</v>
      </c>
      <c r="L15" s="165">
        <v>7.5757575757575761</v>
      </c>
      <c r="M15" s="165">
        <v>12.626262626262626</v>
      </c>
      <c r="N15" s="165">
        <v>6.5656565656565666</v>
      </c>
      <c r="O15" s="165">
        <v>9.5959595959595951</v>
      </c>
      <c r="P15" s="165">
        <v>6.0606060606060606</v>
      </c>
      <c r="Q15" s="165">
        <v>10.1010101010101</v>
      </c>
      <c r="R15" s="165">
        <v>7.0707070707070701</v>
      </c>
      <c r="S15" s="165">
        <v>4.0404040404040407</v>
      </c>
      <c r="T15" s="165">
        <v>2.0202020202020203</v>
      </c>
      <c r="U15" s="165">
        <v>1.5151515151515151</v>
      </c>
      <c r="V15" s="165">
        <v>1.5151515151515151</v>
      </c>
      <c r="W15" s="161">
        <v>3.0303030303030303</v>
      </c>
      <c r="X15" s="161">
        <v>1.0101010101010102</v>
      </c>
      <c r="Y15" s="161">
        <v>0</v>
      </c>
      <c r="Z15" s="161">
        <v>1.5151515151515151</v>
      </c>
      <c r="AA15" s="161">
        <v>1.5151515151515151</v>
      </c>
      <c r="AB15" s="161">
        <v>1.5151515151515151</v>
      </c>
      <c r="AC15" s="161">
        <v>0</v>
      </c>
      <c r="AD15" s="162">
        <v>1.0101010101010102</v>
      </c>
      <c r="AE15" s="162">
        <v>0.50505050505050508</v>
      </c>
      <c r="AF15" s="162">
        <v>0</v>
      </c>
      <c r="AG15" s="162">
        <v>0</v>
      </c>
      <c r="AH15" s="162">
        <v>0</v>
      </c>
      <c r="AI15" s="162">
        <v>1.0101010101010102</v>
      </c>
      <c r="AJ15" s="162">
        <v>0.50505050505050508</v>
      </c>
      <c r="AK15" s="162">
        <v>0</v>
      </c>
      <c r="AL15" s="162">
        <v>0</v>
      </c>
      <c r="AM15" s="162">
        <v>0</v>
      </c>
      <c r="AN15" s="162">
        <v>0</v>
      </c>
      <c r="AO15" s="162">
        <v>0</v>
      </c>
      <c r="AP15" s="162">
        <v>0</v>
      </c>
      <c r="AQ15" s="162">
        <v>0</v>
      </c>
      <c r="AR15" s="162">
        <v>0</v>
      </c>
      <c r="AS15" s="162">
        <v>0.50505050505050508</v>
      </c>
      <c r="AT15" s="162">
        <v>0</v>
      </c>
      <c r="AU15" s="162">
        <v>0.50505050505050508</v>
      </c>
    </row>
    <row r="16" spans="1:47" ht="17.100000000000001" customHeight="1" x14ac:dyDescent="0.15">
      <c r="B16" s="251"/>
      <c r="C16" s="379" t="s">
        <v>282</v>
      </c>
      <c r="D16" s="340"/>
      <c r="E16" s="164">
        <v>100</v>
      </c>
      <c r="F16" s="165">
        <v>3.5851472471190782</v>
      </c>
      <c r="G16" s="165">
        <v>1.1523687580025608</v>
      </c>
      <c r="H16" s="165">
        <v>2.5608194622279128</v>
      </c>
      <c r="I16" s="165">
        <v>2.8169014084507045</v>
      </c>
      <c r="J16" s="165">
        <v>4.4814340588988477</v>
      </c>
      <c r="K16" s="165">
        <v>6.5300896286811776</v>
      </c>
      <c r="L16" s="165">
        <v>6.0179257362355951</v>
      </c>
      <c r="M16" s="165">
        <v>8.4507042253521121</v>
      </c>
      <c r="N16" s="165">
        <v>7.426376440460948</v>
      </c>
      <c r="O16" s="165">
        <v>7.426376440460948</v>
      </c>
      <c r="P16" s="165">
        <v>6.4020486555697822</v>
      </c>
      <c r="Q16" s="165">
        <v>5.6338028169014089</v>
      </c>
      <c r="R16" s="165">
        <v>4.225352112676056</v>
      </c>
      <c r="S16" s="165">
        <v>5.3777208706786173</v>
      </c>
      <c r="T16" s="165">
        <v>3.3290653008962869</v>
      </c>
      <c r="U16" s="165">
        <v>3.4571062740076828</v>
      </c>
      <c r="V16" s="165">
        <v>2.6888604353393086</v>
      </c>
      <c r="W16" s="161">
        <v>2.6888604353393086</v>
      </c>
      <c r="X16" s="161">
        <v>1.1523687580025608</v>
      </c>
      <c r="Y16" s="161">
        <v>2.1766965428937262</v>
      </c>
      <c r="Z16" s="161">
        <v>1.2804097311139564</v>
      </c>
      <c r="AA16" s="161">
        <v>1.0243277848911652</v>
      </c>
      <c r="AB16" s="161">
        <v>1.4084507042253522</v>
      </c>
      <c r="AC16" s="161">
        <v>0.89628681177976954</v>
      </c>
      <c r="AD16" s="162">
        <v>1.5364916773367476</v>
      </c>
      <c r="AE16" s="162">
        <v>1.4084507042253522</v>
      </c>
      <c r="AF16" s="162">
        <v>0.38412291933418691</v>
      </c>
      <c r="AG16" s="162">
        <v>0.76824583866837381</v>
      </c>
      <c r="AH16" s="162">
        <v>0.25608194622279129</v>
      </c>
      <c r="AI16" s="162">
        <v>0.89628681177976954</v>
      </c>
      <c r="AJ16" s="162">
        <v>0.12804097311139565</v>
      </c>
      <c r="AK16" s="162">
        <v>0.38412291933418691</v>
      </c>
      <c r="AL16" s="162">
        <v>0.51216389244558258</v>
      </c>
      <c r="AM16" s="162">
        <v>0.12804097311139565</v>
      </c>
      <c r="AN16" s="162">
        <v>0.25608194622279129</v>
      </c>
      <c r="AO16" s="162">
        <v>0</v>
      </c>
      <c r="AP16" s="162">
        <v>0.12804097311139565</v>
      </c>
      <c r="AQ16" s="162">
        <v>0</v>
      </c>
      <c r="AR16" s="162">
        <v>0.12804097311139565</v>
      </c>
      <c r="AS16" s="162">
        <v>0.12804097311139565</v>
      </c>
      <c r="AT16" s="162">
        <v>0.12804097311139565</v>
      </c>
      <c r="AU16" s="162">
        <v>0.6402048655569782</v>
      </c>
    </row>
    <row r="17" spans="2:47" ht="17.100000000000001" customHeight="1" x14ac:dyDescent="0.15">
      <c r="B17" s="251"/>
      <c r="C17" s="251"/>
      <c r="D17" s="52" t="s">
        <v>275</v>
      </c>
      <c r="E17" s="164">
        <v>100</v>
      </c>
      <c r="F17" s="165">
        <v>3.4188034188034191</v>
      </c>
      <c r="G17" s="165">
        <v>0</v>
      </c>
      <c r="H17" s="165">
        <v>1.7094017094017095</v>
      </c>
      <c r="I17" s="165">
        <v>2.5641025641025639</v>
      </c>
      <c r="J17" s="165">
        <v>5.1282051282051277</v>
      </c>
      <c r="K17" s="165">
        <v>1.7094017094017095</v>
      </c>
      <c r="L17" s="165">
        <v>11.111111111111111</v>
      </c>
      <c r="M17" s="165">
        <v>10.256410256410255</v>
      </c>
      <c r="N17" s="165">
        <v>10.256410256410255</v>
      </c>
      <c r="O17" s="165">
        <v>5.982905982905983</v>
      </c>
      <c r="P17" s="165">
        <v>5.1282051282051277</v>
      </c>
      <c r="Q17" s="165">
        <v>6.8376068376068382</v>
      </c>
      <c r="R17" s="165">
        <v>2.5641025641025639</v>
      </c>
      <c r="S17" s="165">
        <v>5.1282051282051277</v>
      </c>
      <c r="T17" s="165">
        <v>1.7094017094017095</v>
      </c>
      <c r="U17" s="165">
        <v>5.982905982905983</v>
      </c>
      <c r="V17" s="165">
        <v>1.7094017094017095</v>
      </c>
      <c r="W17" s="161">
        <v>5.1282051282051277</v>
      </c>
      <c r="X17" s="161">
        <v>0</v>
      </c>
      <c r="Y17" s="161">
        <v>2.5641025641025639</v>
      </c>
      <c r="Z17" s="161">
        <v>2.5641025641025639</v>
      </c>
      <c r="AA17" s="161">
        <v>1.7094017094017095</v>
      </c>
      <c r="AB17" s="161">
        <v>0</v>
      </c>
      <c r="AC17" s="161">
        <v>0</v>
      </c>
      <c r="AD17" s="162">
        <v>2.5641025641025639</v>
      </c>
      <c r="AE17" s="162">
        <v>1.7094017094017095</v>
      </c>
      <c r="AF17" s="162">
        <v>0</v>
      </c>
      <c r="AG17" s="162">
        <v>0</v>
      </c>
      <c r="AH17" s="162">
        <v>0</v>
      </c>
      <c r="AI17" s="162">
        <v>0.85470085470085477</v>
      </c>
      <c r="AJ17" s="162">
        <v>0</v>
      </c>
      <c r="AK17" s="162">
        <v>0.85470085470085477</v>
      </c>
      <c r="AL17" s="162">
        <v>0</v>
      </c>
      <c r="AM17" s="162">
        <v>0</v>
      </c>
      <c r="AN17" s="162">
        <v>0</v>
      </c>
      <c r="AO17" s="162">
        <v>0</v>
      </c>
      <c r="AP17" s="162">
        <v>0</v>
      </c>
      <c r="AQ17" s="162">
        <v>0</v>
      </c>
      <c r="AR17" s="162">
        <v>0</v>
      </c>
      <c r="AS17" s="162">
        <v>0.85470085470085477</v>
      </c>
      <c r="AT17" s="162">
        <v>0</v>
      </c>
      <c r="AU17" s="162">
        <v>0</v>
      </c>
    </row>
    <row r="18" spans="2:47" ht="17.100000000000001" customHeight="1" x14ac:dyDescent="0.15">
      <c r="B18" s="251"/>
      <c r="C18" s="251"/>
      <c r="D18" s="52" t="s">
        <v>276</v>
      </c>
      <c r="E18" s="164">
        <v>100</v>
      </c>
      <c r="F18" s="165">
        <v>2.5210084033613445</v>
      </c>
      <c r="G18" s="165">
        <v>1.680672268907563</v>
      </c>
      <c r="H18" s="165">
        <v>4.6218487394957988</v>
      </c>
      <c r="I18" s="165">
        <v>3.7815126050420167</v>
      </c>
      <c r="J18" s="165">
        <v>5.8823529411764701</v>
      </c>
      <c r="K18" s="165">
        <v>5.8823529411764701</v>
      </c>
      <c r="L18" s="165">
        <v>3.7815126050420167</v>
      </c>
      <c r="M18" s="165">
        <v>6.7226890756302522</v>
      </c>
      <c r="N18" s="165">
        <v>7.9831932773109235</v>
      </c>
      <c r="O18" s="165">
        <v>7.1428571428571423</v>
      </c>
      <c r="P18" s="165">
        <v>7.9831932773109235</v>
      </c>
      <c r="Q18" s="165">
        <v>4.6218487394957988</v>
      </c>
      <c r="R18" s="165">
        <v>4.2016806722689077</v>
      </c>
      <c r="S18" s="165">
        <v>3.3613445378151261</v>
      </c>
      <c r="T18" s="165">
        <v>4.6218487394957988</v>
      </c>
      <c r="U18" s="165">
        <v>2.5210084033613445</v>
      </c>
      <c r="V18" s="165">
        <v>2.9411764705882351</v>
      </c>
      <c r="W18" s="161">
        <v>2.1008403361344539</v>
      </c>
      <c r="X18" s="161">
        <v>2.1008403361344539</v>
      </c>
      <c r="Y18" s="161">
        <v>2.5210084033613445</v>
      </c>
      <c r="Z18" s="161">
        <v>0.84033613445378152</v>
      </c>
      <c r="AA18" s="161">
        <v>1.680672268907563</v>
      </c>
      <c r="AB18" s="161">
        <v>1.680672268907563</v>
      </c>
      <c r="AC18" s="161">
        <v>1.680672268907563</v>
      </c>
      <c r="AD18" s="162">
        <v>0.84033613445378152</v>
      </c>
      <c r="AE18" s="162">
        <v>0.84033613445378152</v>
      </c>
      <c r="AF18" s="162">
        <v>0</v>
      </c>
      <c r="AG18" s="162">
        <v>0.84033613445378152</v>
      </c>
      <c r="AH18" s="162">
        <v>0.42016806722689076</v>
      </c>
      <c r="AI18" s="162">
        <v>1.2605042016806722</v>
      </c>
      <c r="AJ18" s="162">
        <v>0</v>
      </c>
      <c r="AK18" s="162">
        <v>0</v>
      </c>
      <c r="AL18" s="162">
        <v>0.84033613445378152</v>
      </c>
      <c r="AM18" s="162">
        <v>0.42016806722689076</v>
      </c>
      <c r="AN18" s="162">
        <v>0</v>
      </c>
      <c r="AO18" s="162">
        <v>0</v>
      </c>
      <c r="AP18" s="162">
        <v>0.42016806722689076</v>
      </c>
      <c r="AQ18" s="162">
        <v>0</v>
      </c>
      <c r="AR18" s="162">
        <v>0.42016806722689076</v>
      </c>
      <c r="AS18" s="162">
        <v>0</v>
      </c>
      <c r="AT18" s="162">
        <v>0.42016806722689076</v>
      </c>
      <c r="AU18" s="162">
        <v>0.42016806722689076</v>
      </c>
    </row>
    <row r="19" spans="2:47" ht="17.100000000000001" customHeight="1" x14ac:dyDescent="0.15">
      <c r="B19" s="251"/>
      <c r="C19" s="251"/>
      <c r="D19" s="52" t="s">
        <v>277</v>
      </c>
      <c r="E19" s="164">
        <v>100</v>
      </c>
      <c r="F19" s="165">
        <v>2.2900763358778624</v>
      </c>
      <c r="G19" s="165">
        <v>1.5267175572519083</v>
      </c>
      <c r="H19" s="165">
        <v>0.76335877862595414</v>
      </c>
      <c r="I19" s="165">
        <v>1.5267175572519083</v>
      </c>
      <c r="J19" s="165">
        <v>5.343511450381679</v>
      </c>
      <c r="K19" s="165">
        <v>4.5801526717557248</v>
      </c>
      <c r="L19" s="165">
        <v>4.5801526717557248</v>
      </c>
      <c r="M19" s="165">
        <v>10.687022900763358</v>
      </c>
      <c r="N19" s="165">
        <v>3.0534351145038165</v>
      </c>
      <c r="O19" s="165">
        <v>6.8702290076335881</v>
      </c>
      <c r="P19" s="165">
        <v>8.3969465648854964</v>
      </c>
      <c r="Q19" s="165">
        <v>5.343511450381679</v>
      </c>
      <c r="R19" s="165">
        <v>6.8702290076335881</v>
      </c>
      <c r="S19" s="165">
        <v>6.8702290076335881</v>
      </c>
      <c r="T19" s="165">
        <v>2.2900763358778624</v>
      </c>
      <c r="U19" s="165">
        <v>4.5801526717557248</v>
      </c>
      <c r="V19" s="165">
        <v>4.5801526717557248</v>
      </c>
      <c r="W19" s="161">
        <v>3.8167938931297711</v>
      </c>
      <c r="X19" s="161">
        <v>0</v>
      </c>
      <c r="Y19" s="161">
        <v>1.5267175572519083</v>
      </c>
      <c r="Z19" s="161">
        <v>0.76335877862595414</v>
      </c>
      <c r="AA19" s="161">
        <v>0</v>
      </c>
      <c r="AB19" s="161">
        <v>1.5267175572519083</v>
      </c>
      <c r="AC19" s="161">
        <v>1.5267175572519083</v>
      </c>
      <c r="AD19" s="162">
        <v>0.76335877862595414</v>
      </c>
      <c r="AE19" s="162">
        <v>2.2900763358778624</v>
      </c>
      <c r="AF19" s="162">
        <v>1.5267175572519083</v>
      </c>
      <c r="AG19" s="162">
        <v>0.76335877862595414</v>
      </c>
      <c r="AH19" s="162">
        <v>0</v>
      </c>
      <c r="AI19" s="162">
        <v>0</v>
      </c>
      <c r="AJ19" s="162">
        <v>0.76335877862595414</v>
      </c>
      <c r="AK19" s="162">
        <v>0.76335877862595414</v>
      </c>
      <c r="AL19" s="162">
        <v>0.76335877862595414</v>
      </c>
      <c r="AM19" s="162">
        <v>0</v>
      </c>
      <c r="AN19" s="162">
        <v>1.5267175572519083</v>
      </c>
      <c r="AO19" s="162">
        <v>0</v>
      </c>
      <c r="AP19" s="162">
        <v>0</v>
      </c>
      <c r="AQ19" s="162">
        <v>0</v>
      </c>
      <c r="AR19" s="162">
        <v>0</v>
      </c>
      <c r="AS19" s="162">
        <v>0</v>
      </c>
      <c r="AT19" s="162">
        <v>0</v>
      </c>
      <c r="AU19" s="162">
        <v>1.5267175572519083</v>
      </c>
    </row>
    <row r="20" spans="2:47" ht="17.100000000000001" customHeight="1" x14ac:dyDescent="0.15">
      <c r="B20" s="251"/>
      <c r="C20" s="251"/>
      <c r="D20" s="52" t="s">
        <v>278</v>
      </c>
      <c r="E20" s="164">
        <v>100</v>
      </c>
      <c r="F20" s="165">
        <v>2.3529411764705883</v>
      </c>
      <c r="G20" s="165">
        <v>1.1764705882352942</v>
      </c>
      <c r="H20" s="165">
        <v>2.3529411764705883</v>
      </c>
      <c r="I20" s="165">
        <v>1.7647058823529411</v>
      </c>
      <c r="J20" s="165">
        <v>2.3529411764705883</v>
      </c>
      <c r="K20" s="165">
        <v>12.352941176470589</v>
      </c>
      <c r="L20" s="165">
        <v>7.0588235294117645</v>
      </c>
      <c r="M20" s="165">
        <v>7.6470588235294121</v>
      </c>
      <c r="N20" s="165">
        <v>8.235294117647058</v>
      </c>
      <c r="O20" s="165">
        <v>8.8235294117647065</v>
      </c>
      <c r="P20" s="165">
        <v>4.7058823529411766</v>
      </c>
      <c r="Q20" s="165">
        <v>5.8823529411764701</v>
      </c>
      <c r="R20" s="165">
        <v>4.117647058823529</v>
      </c>
      <c r="S20" s="165">
        <v>7.0588235294117645</v>
      </c>
      <c r="T20" s="165">
        <v>4.7058823529411766</v>
      </c>
      <c r="U20" s="165">
        <v>2.9411764705882351</v>
      </c>
      <c r="V20" s="165">
        <v>1.1764705882352942</v>
      </c>
      <c r="W20" s="161">
        <v>1.1764705882352942</v>
      </c>
      <c r="X20" s="161">
        <v>1.7647058823529411</v>
      </c>
      <c r="Y20" s="161">
        <v>1.7647058823529411</v>
      </c>
      <c r="Z20" s="161">
        <v>1.7647058823529411</v>
      </c>
      <c r="AA20" s="161">
        <v>0</v>
      </c>
      <c r="AB20" s="161">
        <v>1.1764705882352942</v>
      </c>
      <c r="AC20" s="161">
        <v>0</v>
      </c>
      <c r="AD20" s="162">
        <v>2.3529411764705883</v>
      </c>
      <c r="AE20" s="162">
        <v>1.1764705882352942</v>
      </c>
      <c r="AF20" s="162">
        <v>0</v>
      </c>
      <c r="AG20" s="162">
        <v>1.1764705882352942</v>
      </c>
      <c r="AH20" s="162">
        <v>0</v>
      </c>
      <c r="AI20" s="162">
        <v>1.7647058823529411</v>
      </c>
      <c r="AJ20" s="162">
        <v>0</v>
      </c>
      <c r="AK20" s="162">
        <v>0</v>
      </c>
      <c r="AL20" s="162">
        <v>0</v>
      </c>
      <c r="AM20" s="162">
        <v>0</v>
      </c>
      <c r="AN20" s="162">
        <v>0</v>
      </c>
      <c r="AO20" s="162">
        <v>0</v>
      </c>
      <c r="AP20" s="162">
        <v>0</v>
      </c>
      <c r="AQ20" s="162">
        <v>0</v>
      </c>
      <c r="AR20" s="162">
        <v>0</v>
      </c>
      <c r="AS20" s="162">
        <v>0</v>
      </c>
      <c r="AT20" s="162">
        <v>0</v>
      </c>
      <c r="AU20" s="162">
        <v>1.1764705882352942</v>
      </c>
    </row>
    <row r="21" spans="2:47" ht="17.100000000000001" customHeight="1" x14ac:dyDescent="0.15">
      <c r="B21" s="251"/>
      <c r="C21" s="402"/>
      <c r="D21" s="52" t="s">
        <v>279</v>
      </c>
      <c r="E21" s="164">
        <v>100</v>
      </c>
      <c r="F21" s="165">
        <v>8.7999999999999989</v>
      </c>
      <c r="G21" s="165">
        <v>0.8</v>
      </c>
      <c r="H21" s="165">
        <v>1.6</v>
      </c>
      <c r="I21" s="165">
        <v>4</v>
      </c>
      <c r="J21" s="165">
        <v>3.2</v>
      </c>
      <c r="K21" s="165">
        <v>6.4</v>
      </c>
      <c r="L21" s="165">
        <v>5.6000000000000005</v>
      </c>
      <c r="M21" s="165">
        <v>8.7999999999999989</v>
      </c>
      <c r="N21" s="165">
        <v>7.1999999999999993</v>
      </c>
      <c r="O21" s="165">
        <v>8</v>
      </c>
      <c r="P21" s="165">
        <v>4.8</v>
      </c>
      <c r="Q21" s="165">
        <v>6.4</v>
      </c>
      <c r="R21" s="165">
        <v>3.2</v>
      </c>
      <c r="S21" s="165">
        <v>5.6000000000000005</v>
      </c>
      <c r="T21" s="165">
        <v>1.6</v>
      </c>
      <c r="U21" s="165">
        <v>2.4</v>
      </c>
      <c r="V21" s="165">
        <v>3.2</v>
      </c>
      <c r="W21" s="161">
        <v>2.4</v>
      </c>
      <c r="X21" s="161">
        <v>0.8</v>
      </c>
      <c r="Y21" s="161">
        <v>2.4</v>
      </c>
      <c r="Z21" s="161">
        <v>0.8</v>
      </c>
      <c r="AA21" s="161">
        <v>1.6</v>
      </c>
      <c r="AB21" s="161">
        <v>2.4</v>
      </c>
      <c r="AC21" s="161">
        <v>0.8</v>
      </c>
      <c r="AD21" s="162">
        <v>1.6</v>
      </c>
      <c r="AE21" s="162">
        <v>1.6</v>
      </c>
      <c r="AF21" s="162">
        <v>0.8</v>
      </c>
      <c r="AG21" s="162">
        <v>0.8</v>
      </c>
      <c r="AH21" s="162">
        <v>0.8</v>
      </c>
      <c r="AI21" s="162">
        <v>0</v>
      </c>
      <c r="AJ21" s="162">
        <v>0</v>
      </c>
      <c r="AK21" s="162">
        <v>0.8</v>
      </c>
      <c r="AL21" s="162">
        <v>0.8</v>
      </c>
      <c r="AM21" s="162">
        <v>0</v>
      </c>
      <c r="AN21" s="162">
        <v>0</v>
      </c>
      <c r="AO21" s="162">
        <v>0</v>
      </c>
      <c r="AP21" s="162">
        <v>0</v>
      </c>
      <c r="AQ21" s="162">
        <v>0</v>
      </c>
      <c r="AR21" s="162">
        <v>0</v>
      </c>
      <c r="AS21" s="162">
        <v>0</v>
      </c>
      <c r="AT21" s="162">
        <v>0</v>
      </c>
      <c r="AU21" s="162">
        <v>0</v>
      </c>
    </row>
    <row r="22" spans="2:47" ht="17.100000000000001" customHeight="1" x14ac:dyDescent="0.15">
      <c r="B22" s="251"/>
      <c r="C22" s="379" t="s">
        <v>283</v>
      </c>
      <c r="D22" s="340"/>
      <c r="E22" s="164">
        <v>100</v>
      </c>
      <c r="F22" s="165">
        <v>2.1621621621621623</v>
      </c>
      <c r="G22" s="165">
        <v>1.0810810810810811</v>
      </c>
      <c r="H22" s="165">
        <v>2.1621621621621623</v>
      </c>
      <c r="I22" s="165">
        <v>3.3783783783783785</v>
      </c>
      <c r="J22" s="165">
        <v>3.5135135135135136</v>
      </c>
      <c r="K22" s="165">
        <v>2.5675675675675675</v>
      </c>
      <c r="L22" s="165">
        <v>6.6216216216216219</v>
      </c>
      <c r="M22" s="165">
        <v>7.0270270270270272</v>
      </c>
      <c r="N22" s="165">
        <v>9.4594594594594597</v>
      </c>
      <c r="O22" s="165">
        <v>9.8648648648648649</v>
      </c>
      <c r="P22" s="165">
        <v>7.2972972972972974</v>
      </c>
      <c r="Q22" s="165">
        <v>7.9729729729729737</v>
      </c>
      <c r="R22" s="165">
        <v>4.7297297297297298</v>
      </c>
      <c r="S22" s="165">
        <v>4.7297297297297298</v>
      </c>
      <c r="T22" s="165">
        <v>3.9189189189189193</v>
      </c>
      <c r="U22" s="165">
        <v>3.3783783783783785</v>
      </c>
      <c r="V22" s="165">
        <v>2.5675675675675675</v>
      </c>
      <c r="W22" s="161">
        <v>2.8378378378378382</v>
      </c>
      <c r="X22" s="161">
        <v>2.5675675675675675</v>
      </c>
      <c r="Y22" s="161">
        <v>1.4864864864864866</v>
      </c>
      <c r="Z22" s="161">
        <v>1.0810810810810811</v>
      </c>
      <c r="AA22" s="161">
        <v>1.3513513513513513</v>
      </c>
      <c r="AB22" s="161">
        <v>0.67567567567567566</v>
      </c>
      <c r="AC22" s="161">
        <v>0.54054054054054057</v>
      </c>
      <c r="AD22" s="162">
        <v>1.7567567567567568</v>
      </c>
      <c r="AE22" s="162">
        <v>1.0810810810810811</v>
      </c>
      <c r="AF22" s="162">
        <v>0.27027027027027029</v>
      </c>
      <c r="AG22" s="162">
        <v>0.67567567567567566</v>
      </c>
      <c r="AH22" s="162">
        <v>0.67567567567567566</v>
      </c>
      <c r="AI22" s="162">
        <v>0.27027027027027029</v>
      </c>
      <c r="AJ22" s="162">
        <v>0.13513513513513514</v>
      </c>
      <c r="AK22" s="162">
        <v>0.81081081081081086</v>
      </c>
      <c r="AL22" s="162">
        <v>0</v>
      </c>
      <c r="AM22" s="162">
        <v>0.27027027027027029</v>
      </c>
      <c r="AN22" s="162">
        <v>0.13513513513513514</v>
      </c>
      <c r="AO22" s="162">
        <v>0.27027027027027029</v>
      </c>
      <c r="AP22" s="162">
        <v>0.13513513513513514</v>
      </c>
      <c r="AQ22" s="162">
        <v>0.13513513513513514</v>
      </c>
      <c r="AR22" s="162">
        <v>0</v>
      </c>
      <c r="AS22" s="162">
        <v>0</v>
      </c>
      <c r="AT22" s="162">
        <v>0</v>
      </c>
      <c r="AU22" s="162">
        <v>0.40540540540540543</v>
      </c>
    </row>
    <row r="23" spans="2:47" ht="17.100000000000001" customHeight="1" x14ac:dyDescent="0.15">
      <c r="B23" s="251"/>
      <c r="C23" s="251"/>
      <c r="D23" s="52" t="s">
        <v>275</v>
      </c>
      <c r="E23" s="164">
        <v>100</v>
      </c>
      <c r="F23" s="165">
        <v>2.3809523809523809</v>
      </c>
      <c r="G23" s="165">
        <v>1.5873015873015872</v>
      </c>
      <c r="H23" s="165">
        <v>1.5873015873015872</v>
      </c>
      <c r="I23" s="165">
        <v>3.9682539682539679</v>
      </c>
      <c r="J23" s="165">
        <v>3.1746031746031744</v>
      </c>
      <c r="K23" s="165">
        <v>3.9682539682539679</v>
      </c>
      <c r="L23" s="165">
        <v>6.3492063492063489</v>
      </c>
      <c r="M23" s="165">
        <v>8.7301587301587293</v>
      </c>
      <c r="N23" s="165">
        <v>9.5238095238095237</v>
      </c>
      <c r="O23" s="165">
        <v>14.285714285714285</v>
      </c>
      <c r="P23" s="165">
        <v>3.1746031746031744</v>
      </c>
      <c r="Q23" s="165">
        <v>6.3492063492063489</v>
      </c>
      <c r="R23" s="165">
        <v>3.1746031746031744</v>
      </c>
      <c r="S23" s="165">
        <v>2.3809523809523809</v>
      </c>
      <c r="T23" s="165">
        <v>3.1746031746031744</v>
      </c>
      <c r="U23" s="165">
        <v>1.5873015873015872</v>
      </c>
      <c r="V23" s="165">
        <v>1.5873015873015872</v>
      </c>
      <c r="W23" s="161">
        <v>6.3492063492063489</v>
      </c>
      <c r="X23" s="161">
        <v>2.3809523809523809</v>
      </c>
      <c r="Y23" s="161">
        <v>0.79365079365079361</v>
      </c>
      <c r="Z23" s="161">
        <v>0.79365079365079361</v>
      </c>
      <c r="AA23" s="161">
        <v>2.3809523809523809</v>
      </c>
      <c r="AB23" s="161">
        <v>0</v>
      </c>
      <c r="AC23" s="161">
        <v>0</v>
      </c>
      <c r="AD23" s="162">
        <v>2.3809523809523809</v>
      </c>
      <c r="AE23" s="162">
        <v>0.79365079365079361</v>
      </c>
      <c r="AF23" s="162">
        <v>0.79365079365079361</v>
      </c>
      <c r="AG23" s="162">
        <v>0</v>
      </c>
      <c r="AH23" s="162">
        <v>0.79365079365079361</v>
      </c>
      <c r="AI23" s="162">
        <v>0.79365079365079361</v>
      </c>
      <c r="AJ23" s="162">
        <v>0.79365079365079361</v>
      </c>
      <c r="AK23" s="162">
        <v>0</v>
      </c>
      <c r="AL23" s="162">
        <v>0</v>
      </c>
      <c r="AM23" s="162">
        <v>0.79365079365079361</v>
      </c>
      <c r="AN23" s="162">
        <v>0</v>
      </c>
      <c r="AO23" s="162">
        <v>0.79365079365079361</v>
      </c>
      <c r="AP23" s="162">
        <v>0.79365079365079361</v>
      </c>
      <c r="AQ23" s="162">
        <v>0.79365079365079361</v>
      </c>
      <c r="AR23" s="162">
        <v>0</v>
      </c>
      <c r="AS23" s="162">
        <v>0</v>
      </c>
      <c r="AT23" s="162">
        <v>0</v>
      </c>
      <c r="AU23" s="162">
        <v>0.79365079365079361</v>
      </c>
    </row>
    <row r="24" spans="2:47" ht="17.100000000000001" customHeight="1" x14ac:dyDescent="0.15">
      <c r="B24" s="251"/>
      <c r="C24" s="251"/>
      <c r="D24" s="52" t="s">
        <v>276</v>
      </c>
      <c r="E24" s="164">
        <v>100</v>
      </c>
      <c r="F24" s="165">
        <v>1.3392857142857142</v>
      </c>
      <c r="G24" s="165">
        <v>0.89285714285714279</v>
      </c>
      <c r="H24" s="165">
        <v>2.2321428571428572</v>
      </c>
      <c r="I24" s="165">
        <v>3.125</v>
      </c>
      <c r="J24" s="165">
        <v>2.6785714285714284</v>
      </c>
      <c r="K24" s="165">
        <v>1.7857142857142856</v>
      </c>
      <c r="L24" s="165">
        <v>7.1428571428571423</v>
      </c>
      <c r="M24" s="165">
        <v>5.3571428571428568</v>
      </c>
      <c r="N24" s="165">
        <v>8.4821428571428577</v>
      </c>
      <c r="O24" s="165">
        <v>9.8214285714285712</v>
      </c>
      <c r="P24" s="165">
        <v>9.375</v>
      </c>
      <c r="Q24" s="165">
        <v>6.6964285714285712</v>
      </c>
      <c r="R24" s="165">
        <v>4.4642857142857144</v>
      </c>
      <c r="S24" s="165">
        <v>7.5892857142857135</v>
      </c>
      <c r="T24" s="165">
        <v>4.9107142857142856</v>
      </c>
      <c r="U24" s="165">
        <v>5.3571428571428568</v>
      </c>
      <c r="V24" s="165">
        <v>3.5714285714285712</v>
      </c>
      <c r="W24" s="161">
        <v>1.7857142857142856</v>
      </c>
      <c r="X24" s="161">
        <v>1.3392857142857142</v>
      </c>
      <c r="Y24" s="161">
        <v>0.89285714285714279</v>
      </c>
      <c r="Z24" s="161">
        <v>2.2321428571428572</v>
      </c>
      <c r="AA24" s="161">
        <v>1.3392857142857142</v>
      </c>
      <c r="AB24" s="161">
        <v>0.89285714285714279</v>
      </c>
      <c r="AC24" s="161">
        <v>0.4464285714285714</v>
      </c>
      <c r="AD24" s="162">
        <v>1.3392857142857142</v>
      </c>
      <c r="AE24" s="162">
        <v>0.89285714285714279</v>
      </c>
      <c r="AF24" s="162">
        <v>0.4464285714285714</v>
      </c>
      <c r="AG24" s="162">
        <v>0.4464285714285714</v>
      </c>
      <c r="AH24" s="162">
        <v>1.3392857142857142</v>
      </c>
      <c r="AI24" s="162">
        <v>0</v>
      </c>
      <c r="AJ24" s="162">
        <v>0</v>
      </c>
      <c r="AK24" s="162">
        <v>0.89285714285714279</v>
      </c>
      <c r="AL24" s="162">
        <v>0</v>
      </c>
      <c r="AM24" s="162">
        <v>0</v>
      </c>
      <c r="AN24" s="162">
        <v>0</v>
      </c>
      <c r="AO24" s="162">
        <v>0.4464285714285714</v>
      </c>
      <c r="AP24" s="162">
        <v>0</v>
      </c>
      <c r="AQ24" s="162">
        <v>0</v>
      </c>
      <c r="AR24" s="162">
        <v>0</v>
      </c>
      <c r="AS24" s="162">
        <v>0</v>
      </c>
      <c r="AT24" s="162">
        <v>0</v>
      </c>
      <c r="AU24" s="162">
        <v>0.4464285714285714</v>
      </c>
    </row>
    <row r="25" spans="2:47" ht="17.100000000000001" customHeight="1" x14ac:dyDescent="0.15">
      <c r="B25" s="251"/>
      <c r="C25" s="251"/>
      <c r="D25" s="52" t="s">
        <v>277</v>
      </c>
      <c r="E25" s="164">
        <v>100</v>
      </c>
      <c r="F25" s="165">
        <v>2.0408163265306123</v>
      </c>
      <c r="G25" s="165">
        <v>2.0408163265306123</v>
      </c>
      <c r="H25" s="165">
        <v>2.7210884353741496</v>
      </c>
      <c r="I25" s="165">
        <v>3.4013605442176873</v>
      </c>
      <c r="J25" s="165">
        <v>4.7619047619047619</v>
      </c>
      <c r="K25" s="165">
        <v>3.4013605442176873</v>
      </c>
      <c r="L25" s="165">
        <v>4.7619047619047619</v>
      </c>
      <c r="M25" s="165">
        <v>4.7619047619047619</v>
      </c>
      <c r="N25" s="165">
        <v>10.884353741496598</v>
      </c>
      <c r="O25" s="165">
        <v>7.4829931972789119</v>
      </c>
      <c r="P25" s="165">
        <v>6.8027210884353746</v>
      </c>
      <c r="Q25" s="165">
        <v>6.8027210884353746</v>
      </c>
      <c r="R25" s="165">
        <v>6.8027210884353746</v>
      </c>
      <c r="S25" s="165">
        <v>2.7210884353741496</v>
      </c>
      <c r="T25" s="165">
        <v>4.0816326530612246</v>
      </c>
      <c r="U25" s="165">
        <v>4.7619047619047619</v>
      </c>
      <c r="V25" s="165">
        <v>3.4013605442176873</v>
      </c>
      <c r="W25" s="161">
        <v>1.3605442176870748</v>
      </c>
      <c r="X25" s="161">
        <v>2.7210884353741496</v>
      </c>
      <c r="Y25" s="161">
        <v>2.7210884353741496</v>
      </c>
      <c r="Z25" s="161">
        <v>0</v>
      </c>
      <c r="AA25" s="161">
        <v>1.3605442176870748</v>
      </c>
      <c r="AB25" s="161">
        <v>0</v>
      </c>
      <c r="AC25" s="161">
        <v>0.68027210884353739</v>
      </c>
      <c r="AD25" s="162">
        <v>2.0408163265306123</v>
      </c>
      <c r="AE25" s="162">
        <v>2.0408163265306123</v>
      </c>
      <c r="AF25" s="162">
        <v>0</v>
      </c>
      <c r="AG25" s="162">
        <v>1.3605442176870748</v>
      </c>
      <c r="AH25" s="162">
        <v>0.68027210884353739</v>
      </c>
      <c r="AI25" s="162">
        <v>0</v>
      </c>
      <c r="AJ25" s="162">
        <v>0</v>
      </c>
      <c r="AK25" s="162">
        <v>2.0408163265306123</v>
      </c>
      <c r="AL25" s="162">
        <v>0</v>
      </c>
      <c r="AM25" s="162">
        <v>0.68027210884353739</v>
      </c>
      <c r="AN25" s="162">
        <v>0</v>
      </c>
      <c r="AO25" s="162">
        <v>0</v>
      </c>
      <c r="AP25" s="162">
        <v>0</v>
      </c>
      <c r="AQ25" s="162">
        <v>0</v>
      </c>
      <c r="AR25" s="162">
        <v>0</v>
      </c>
      <c r="AS25" s="162">
        <v>0</v>
      </c>
      <c r="AT25" s="162">
        <v>0</v>
      </c>
      <c r="AU25" s="162">
        <v>0.68027210884353739</v>
      </c>
    </row>
    <row r="26" spans="2:47" ht="17.100000000000001" customHeight="1" x14ac:dyDescent="0.15">
      <c r="B26" s="251"/>
      <c r="C26" s="251"/>
      <c r="D26" s="52" t="s">
        <v>278</v>
      </c>
      <c r="E26" s="164">
        <v>100</v>
      </c>
      <c r="F26" s="165">
        <v>3.2432432432432434</v>
      </c>
      <c r="G26" s="165">
        <v>0.54054054054054057</v>
      </c>
      <c r="H26" s="165">
        <v>2.1621621621621623</v>
      </c>
      <c r="I26" s="165">
        <v>3.7837837837837842</v>
      </c>
      <c r="J26" s="165">
        <v>1.0810810810810811</v>
      </c>
      <c r="K26" s="165">
        <v>2.1621621621621623</v>
      </c>
      <c r="L26" s="165">
        <v>6.4864864864864868</v>
      </c>
      <c r="M26" s="165">
        <v>10.27027027027027</v>
      </c>
      <c r="N26" s="165">
        <v>9.7297297297297298</v>
      </c>
      <c r="O26" s="165">
        <v>9.7297297297297298</v>
      </c>
      <c r="P26" s="165">
        <v>9.1891891891891895</v>
      </c>
      <c r="Q26" s="165">
        <v>9.1891891891891895</v>
      </c>
      <c r="R26" s="165">
        <v>4.8648648648648649</v>
      </c>
      <c r="S26" s="165">
        <v>4.3243243243243246</v>
      </c>
      <c r="T26" s="165">
        <v>1.6216216216216217</v>
      </c>
      <c r="U26" s="165">
        <v>1.0810810810810811</v>
      </c>
      <c r="V26" s="165">
        <v>2.1621621621621623</v>
      </c>
      <c r="W26" s="161">
        <v>3.7837837837837842</v>
      </c>
      <c r="X26" s="161">
        <v>4.3243243243243246</v>
      </c>
      <c r="Y26" s="161">
        <v>1.6216216216216217</v>
      </c>
      <c r="Z26" s="161">
        <v>1.0810810810810811</v>
      </c>
      <c r="AA26" s="161">
        <v>1.0810810810810811</v>
      </c>
      <c r="AB26" s="161">
        <v>0.54054054054054057</v>
      </c>
      <c r="AC26" s="161">
        <v>1.0810810810810811</v>
      </c>
      <c r="AD26" s="162">
        <v>2.1621621621621623</v>
      </c>
      <c r="AE26" s="162">
        <v>0.54054054054054057</v>
      </c>
      <c r="AF26" s="162">
        <v>0</v>
      </c>
      <c r="AG26" s="162">
        <v>0.54054054054054057</v>
      </c>
      <c r="AH26" s="162">
        <v>0</v>
      </c>
      <c r="AI26" s="162">
        <v>0.54054054054054057</v>
      </c>
      <c r="AJ26" s="162">
        <v>0</v>
      </c>
      <c r="AK26" s="162">
        <v>0.54054054054054057</v>
      </c>
      <c r="AL26" s="162">
        <v>0</v>
      </c>
      <c r="AM26" s="162">
        <v>0</v>
      </c>
      <c r="AN26" s="162">
        <v>0.54054054054054057</v>
      </c>
      <c r="AO26" s="162">
        <v>0</v>
      </c>
      <c r="AP26" s="162">
        <v>0</v>
      </c>
      <c r="AQ26" s="162">
        <v>0</v>
      </c>
      <c r="AR26" s="162">
        <v>0</v>
      </c>
      <c r="AS26" s="162">
        <v>0</v>
      </c>
      <c r="AT26" s="162">
        <v>0</v>
      </c>
      <c r="AU26" s="162">
        <v>0</v>
      </c>
    </row>
    <row r="27" spans="2:47" ht="17.100000000000001" customHeight="1" x14ac:dyDescent="0.15">
      <c r="B27" s="402"/>
      <c r="C27" s="402"/>
      <c r="D27" s="52" t="s">
        <v>279</v>
      </c>
      <c r="E27" s="166">
        <v>100</v>
      </c>
      <c r="F27" s="166">
        <v>1.7241379310344827</v>
      </c>
      <c r="G27" s="166">
        <v>0</v>
      </c>
      <c r="H27" s="166">
        <v>1.7241379310344827</v>
      </c>
      <c r="I27" s="166">
        <v>1.7241379310344827</v>
      </c>
      <c r="J27" s="166">
        <v>12.068965517241379</v>
      </c>
      <c r="K27" s="166">
        <v>1.7241379310344827</v>
      </c>
      <c r="L27" s="166">
        <v>10.344827586206897</v>
      </c>
      <c r="M27" s="166">
        <v>5.1724137931034484</v>
      </c>
      <c r="N27" s="166">
        <v>8.6206896551724146</v>
      </c>
      <c r="O27" s="166">
        <v>6.8965517241379306</v>
      </c>
      <c r="P27" s="166">
        <v>3.4482758620689653</v>
      </c>
      <c r="Q27" s="166">
        <v>15.517241379310345</v>
      </c>
      <c r="R27" s="166">
        <v>3.4482758620689653</v>
      </c>
      <c r="S27" s="166">
        <v>5.1724137931034484</v>
      </c>
      <c r="T27" s="166">
        <v>8.6206896551724146</v>
      </c>
      <c r="U27" s="166">
        <v>3.4482758620689653</v>
      </c>
      <c r="V27" s="166">
        <v>0</v>
      </c>
      <c r="W27" s="167">
        <v>0</v>
      </c>
      <c r="X27" s="161">
        <v>1.7241379310344827</v>
      </c>
      <c r="Y27" s="161">
        <v>1.7241379310344827</v>
      </c>
      <c r="Z27" s="161">
        <v>0</v>
      </c>
      <c r="AA27" s="161">
        <v>0</v>
      </c>
      <c r="AB27" s="161">
        <v>3.4482758620689653</v>
      </c>
      <c r="AC27" s="161">
        <v>0</v>
      </c>
      <c r="AD27" s="162">
        <v>0</v>
      </c>
      <c r="AE27" s="162">
        <v>1.7241379310344827</v>
      </c>
      <c r="AF27" s="162">
        <v>0</v>
      </c>
      <c r="AG27" s="162">
        <v>1.7241379310344827</v>
      </c>
      <c r="AH27" s="162">
        <v>0</v>
      </c>
      <c r="AI27" s="162">
        <v>0</v>
      </c>
      <c r="AJ27" s="162">
        <v>0</v>
      </c>
      <c r="AK27" s="162">
        <v>0</v>
      </c>
      <c r="AL27" s="162">
        <v>0</v>
      </c>
      <c r="AM27" s="162">
        <v>0</v>
      </c>
      <c r="AN27" s="162">
        <v>0</v>
      </c>
      <c r="AO27" s="162">
        <v>0</v>
      </c>
      <c r="AP27" s="162">
        <v>0</v>
      </c>
      <c r="AQ27" s="162">
        <v>0</v>
      </c>
      <c r="AR27" s="162">
        <v>0</v>
      </c>
      <c r="AS27" s="162">
        <v>0</v>
      </c>
      <c r="AT27" s="162">
        <v>0</v>
      </c>
      <c r="AU27" s="162">
        <v>0</v>
      </c>
    </row>
    <row r="28" spans="2:47" ht="17.100000000000001" customHeight="1" x14ac:dyDescent="0.15">
      <c r="B28" s="382" t="s">
        <v>113</v>
      </c>
      <c r="C28" s="400"/>
      <c r="D28" s="401"/>
      <c r="E28" s="168">
        <v>100</v>
      </c>
      <c r="F28" s="169">
        <v>2.424438338451592</v>
      </c>
      <c r="G28" s="169">
        <v>2.1658315823500889</v>
      </c>
      <c r="H28" s="169">
        <v>2.424438338451592</v>
      </c>
      <c r="I28" s="169">
        <v>2.9093260061419106</v>
      </c>
      <c r="J28" s="169">
        <v>4.2831743979311456</v>
      </c>
      <c r="K28" s="169">
        <v>6.4005172135122024</v>
      </c>
      <c r="L28" s="169">
        <v>6.7561015031517693</v>
      </c>
      <c r="M28" s="169">
        <v>8.2915791175044458</v>
      </c>
      <c r="N28" s="169">
        <v>9.0673993858089545</v>
      </c>
      <c r="O28" s="169">
        <v>8.3562308065298208</v>
      </c>
      <c r="P28" s="169">
        <v>8.0329723614029422</v>
      </c>
      <c r="Q28" s="169">
        <v>7.4187813156618727</v>
      </c>
      <c r="R28" s="169">
        <v>5.2206238887990946</v>
      </c>
      <c r="S28" s="169">
        <v>4.2831743979311456</v>
      </c>
      <c r="T28" s="169">
        <v>3.2002586067561012</v>
      </c>
      <c r="U28" s="169">
        <v>2.9578147729109423</v>
      </c>
      <c r="V28" s="169">
        <v>2.5214158719896558</v>
      </c>
      <c r="W28" s="160">
        <v>2.1335057378374009</v>
      </c>
      <c r="X28" s="160">
        <v>1.8748989817358979</v>
      </c>
      <c r="Y28" s="160">
        <v>1.2607079359948279</v>
      </c>
      <c r="Z28" s="160">
        <v>1.2607079359948279</v>
      </c>
      <c r="AA28" s="160">
        <v>0.82430903507354125</v>
      </c>
      <c r="AB28" s="160">
        <v>0.90512364635526099</v>
      </c>
      <c r="AC28" s="160">
        <v>0.87279780184257305</v>
      </c>
      <c r="AD28" s="163">
        <v>0.77582026830450945</v>
      </c>
      <c r="AE28" s="163">
        <v>0.61419104574106997</v>
      </c>
      <c r="AF28" s="163">
        <v>0.32325844512687896</v>
      </c>
      <c r="AG28" s="163">
        <v>0.32325844512687896</v>
      </c>
      <c r="AH28" s="163">
        <v>0.30709552287053499</v>
      </c>
      <c r="AI28" s="163">
        <v>0.40407305640859864</v>
      </c>
      <c r="AJ28" s="163">
        <v>0.19395506707612736</v>
      </c>
      <c r="AK28" s="163">
        <v>0.22628091158881525</v>
      </c>
      <c r="AL28" s="163">
        <v>0.21011798933247131</v>
      </c>
      <c r="AM28" s="163">
        <v>0.24244383384515919</v>
      </c>
      <c r="AN28" s="163">
        <v>3.2325844512687892E-2</v>
      </c>
      <c r="AO28" s="163">
        <v>6.4651689025375783E-2</v>
      </c>
      <c r="AP28" s="163">
        <v>6.4651689025375783E-2</v>
      </c>
      <c r="AQ28" s="163">
        <v>3.2325844512687892E-2</v>
      </c>
      <c r="AR28" s="163">
        <v>0.11314045579440762</v>
      </c>
      <c r="AS28" s="163">
        <v>3.2325844512687892E-2</v>
      </c>
      <c r="AT28" s="163">
        <v>3.2325844512687892E-2</v>
      </c>
      <c r="AU28" s="163">
        <v>0.16162922256343948</v>
      </c>
    </row>
    <row r="29" spans="2:47" x14ac:dyDescent="0.15">
      <c r="B29" s="170"/>
      <c r="C29" s="170"/>
      <c r="D29" s="170"/>
    </row>
  </sheetData>
  <mergeCells count="13">
    <mergeCell ref="C22:D22"/>
    <mergeCell ref="C23:C27"/>
    <mergeCell ref="B28:D28"/>
    <mergeCell ref="B3:D3"/>
    <mergeCell ref="E3:E5"/>
    <mergeCell ref="B4:D5"/>
    <mergeCell ref="B6:D6"/>
    <mergeCell ref="B7:D7"/>
    <mergeCell ref="B8:B27"/>
    <mergeCell ref="C8:D8"/>
    <mergeCell ref="C9:C15"/>
    <mergeCell ref="C16:D16"/>
    <mergeCell ref="C17:C21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73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8" customWidth="1"/>
    <col min="6" max="52" width="7.140625" customWidth="1"/>
    <col min="53" max="55" width="9.42578125" bestFit="1" customWidth="1"/>
    <col min="56" max="62" width="6.140625" customWidth="1"/>
    <col min="63" max="64" width="8.140625" customWidth="1"/>
    <col min="65" max="65" width="9.42578125" bestFit="1" customWidth="1"/>
  </cols>
  <sheetData>
    <row r="1" spans="2:55" ht="17.25" customHeight="1" x14ac:dyDescent="0.2">
      <c r="B1" s="26" t="s">
        <v>360</v>
      </c>
      <c r="C1" s="26"/>
      <c r="E1" s="26" t="s">
        <v>361</v>
      </c>
      <c r="P1" s="26" t="s">
        <v>362</v>
      </c>
      <c r="T1" s="26"/>
      <c r="AB1" s="26" t="s">
        <v>361</v>
      </c>
      <c r="AG1" s="26"/>
      <c r="AN1" s="26" t="s">
        <v>361</v>
      </c>
      <c r="AT1" s="26"/>
      <c r="AZ1" s="26" t="s">
        <v>361</v>
      </c>
    </row>
    <row r="2" spans="2:55" ht="17.25" customHeight="1" x14ac:dyDescent="0.15">
      <c r="B2" s="1" t="s">
        <v>384</v>
      </c>
    </row>
    <row r="3" spans="2:55" ht="24" customHeight="1" x14ac:dyDescent="0.15">
      <c r="B3" s="341" t="s">
        <v>380</v>
      </c>
      <c r="C3" s="390"/>
      <c r="D3" s="403"/>
      <c r="E3" s="322" t="s">
        <v>91</v>
      </c>
      <c r="F3" s="106"/>
      <c r="G3" s="86">
        <v>1000</v>
      </c>
      <c r="H3" s="86">
        <v>1200</v>
      </c>
      <c r="I3" s="86">
        <v>1400</v>
      </c>
      <c r="J3" s="86">
        <v>1600</v>
      </c>
      <c r="K3" s="86">
        <v>1800</v>
      </c>
      <c r="L3" s="86">
        <v>2000</v>
      </c>
      <c r="M3" s="86">
        <v>2200</v>
      </c>
      <c r="N3" s="86">
        <v>2400</v>
      </c>
      <c r="O3" s="86">
        <v>2600</v>
      </c>
      <c r="P3" s="86">
        <v>2800</v>
      </c>
      <c r="Q3" s="86">
        <v>3000</v>
      </c>
      <c r="R3" s="86">
        <v>3200</v>
      </c>
      <c r="S3" s="86">
        <v>3400</v>
      </c>
      <c r="T3" s="86">
        <v>3600</v>
      </c>
      <c r="U3" s="86">
        <v>3800</v>
      </c>
      <c r="V3" s="86">
        <v>4000</v>
      </c>
      <c r="W3" s="86">
        <v>4200</v>
      </c>
      <c r="X3" s="86">
        <v>4400</v>
      </c>
      <c r="Y3" s="86">
        <v>4600</v>
      </c>
      <c r="Z3" s="86">
        <v>4800</v>
      </c>
      <c r="AA3" s="86">
        <v>5000</v>
      </c>
      <c r="AB3" s="86">
        <v>5200</v>
      </c>
      <c r="AC3" s="86">
        <v>5400</v>
      </c>
      <c r="AD3" s="86">
        <v>5600</v>
      </c>
      <c r="AE3" s="86">
        <v>5800</v>
      </c>
      <c r="AF3" s="86">
        <v>6000</v>
      </c>
      <c r="AG3" s="86">
        <v>6200</v>
      </c>
      <c r="AH3" s="86">
        <v>6400</v>
      </c>
      <c r="AI3" s="86">
        <v>6600</v>
      </c>
      <c r="AJ3" s="86">
        <v>6800</v>
      </c>
      <c r="AK3" s="86">
        <v>7000</v>
      </c>
      <c r="AL3" s="86">
        <v>7200</v>
      </c>
      <c r="AM3" s="86">
        <v>7400</v>
      </c>
      <c r="AN3" s="86">
        <v>7600</v>
      </c>
      <c r="AO3" s="86">
        <v>7800</v>
      </c>
      <c r="AP3" s="86">
        <v>8000</v>
      </c>
      <c r="AQ3" s="86">
        <v>8200</v>
      </c>
      <c r="AR3" s="86">
        <v>8400</v>
      </c>
      <c r="AS3" s="86">
        <v>8600</v>
      </c>
      <c r="AT3" s="86">
        <v>8800</v>
      </c>
      <c r="AU3" s="86">
        <v>9000</v>
      </c>
      <c r="AV3" s="86">
        <v>9200</v>
      </c>
      <c r="AW3" s="86">
        <v>9400</v>
      </c>
      <c r="AX3" s="86">
        <v>9600</v>
      </c>
      <c r="AY3" s="86">
        <v>9800</v>
      </c>
      <c r="AZ3" s="110" t="s">
        <v>297</v>
      </c>
      <c r="BA3" s="355" t="s">
        <v>93</v>
      </c>
      <c r="BB3" s="355" t="s">
        <v>94</v>
      </c>
      <c r="BC3" s="355" t="s">
        <v>95</v>
      </c>
    </row>
    <row r="4" spans="2:55" s="32" customFormat="1" ht="13.5" x14ac:dyDescent="0.15">
      <c r="B4" s="350" t="s">
        <v>272</v>
      </c>
      <c r="C4" s="398"/>
      <c r="D4" s="351"/>
      <c r="E4" s="323"/>
      <c r="F4" s="62" t="s">
        <v>96</v>
      </c>
      <c r="G4" s="62" t="s">
        <v>96</v>
      </c>
      <c r="H4" s="62" t="s">
        <v>96</v>
      </c>
      <c r="I4" s="62" t="s">
        <v>96</v>
      </c>
      <c r="J4" s="62" t="s">
        <v>96</v>
      </c>
      <c r="K4" s="62" t="s">
        <v>96</v>
      </c>
      <c r="L4" s="62" t="s">
        <v>96</v>
      </c>
      <c r="M4" s="63" t="s">
        <v>96</v>
      </c>
      <c r="N4" s="62" t="s">
        <v>96</v>
      </c>
      <c r="O4" s="62" t="s">
        <v>96</v>
      </c>
      <c r="P4" s="62" t="s">
        <v>96</v>
      </c>
      <c r="Q4" s="62" t="s">
        <v>96</v>
      </c>
      <c r="R4" s="62" t="s">
        <v>96</v>
      </c>
      <c r="S4" s="62" t="s">
        <v>96</v>
      </c>
      <c r="T4" s="62" t="s">
        <v>96</v>
      </c>
      <c r="U4" s="62" t="s">
        <v>284</v>
      </c>
      <c r="V4" s="62" t="s">
        <v>284</v>
      </c>
      <c r="W4" s="62" t="s">
        <v>96</v>
      </c>
      <c r="X4" s="62" t="s">
        <v>96</v>
      </c>
      <c r="Y4" s="62" t="s">
        <v>96</v>
      </c>
      <c r="Z4" s="62" t="s">
        <v>96</v>
      </c>
      <c r="AA4" s="62" t="s">
        <v>96</v>
      </c>
      <c r="AB4" s="62" t="s">
        <v>96</v>
      </c>
      <c r="AC4" s="62" t="s">
        <v>96</v>
      </c>
      <c r="AD4" s="62" t="s">
        <v>96</v>
      </c>
      <c r="AE4" s="62" t="s">
        <v>96</v>
      </c>
      <c r="AF4" s="62" t="s">
        <v>96</v>
      </c>
      <c r="AG4" s="62" t="s">
        <v>96</v>
      </c>
      <c r="AH4" s="62" t="s">
        <v>96</v>
      </c>
      <c r="AI4" s="62" t="s">
        <v>96</v>
      </c>
      <c r="AJ4" s="62" t="s">
        <v>96</v>
      </c>
      <c r="AK4" s="62" t="s">
        <v>96</v>
      </c>
      <c r="AL4" s="62" t="s">
        <v>96</v>
      </c>
      <c r="AM4" s="62" t="s">
        <v>96</v>
      </c>
      <c r="AN4" s="62" t="s">
        <v>96</v>
      </c>
      <c r="AO4" s="62" t="s">
        <v>96</v>
      </c>
      <c r="AP4" s="62" t="s">
        <v>96</v>
      </c>
      <c r="AQ4" s="62" t="s">
        <v>96</v>
      </c>
      <c r="AR4" s="62" t="s">
        <v>96</v>
      </c>
      <c r="AS4" s="62" t="s">
        <v>96</v>
      </c>
      <c r="AT4" s="62" t="s">
        <v>96</v>
      </c>
      <c r="AU4" s="62" t="s">
        <v>96</v>
      </c>
      <c r="AV4" s="62" t="s">
        <v>96</v>
      </c>
      <c r="AW4" s="62" t="s">
        <v>96</v>
      </c>
      <c r="AX4" s="62" t="s">
        <v>96</v>
      </c>
      <c r="AY4" s="62" t="s">
        <v>96</v>
      </c>
      <c r="AZ4" s="62"/>
      <c r="BA4" s="323"/>
      <c r="BB4" s="323"/>
      <c r="BC4" s="323"/>
    </row>
    <row r="5" spans="2:55" ht="24" customHeight="1" x14ac:dyDescent="0.15">
      <c r="B5" s="352"/>
      <c r="C5" s="399"/>
      <c r="D5" s="349"/>
      <c r="E5" s="324"/>
      <c r="F5" s="91" t="s">
        <v>296</v>
      </c>
      <c r="G5" s="92">
        <v>1200</v>
      </c>
      <c r="H5" s="92">
        <v>1400</v>
      </c>
      <c r="I5" s="92">
        <v>1600</v>
      </c>
      <c r="J5" s="92">
        <v>1800</v>
      </c>
      <c r="K5" s="92">
        <v>2000</v>
      </c>
      <c r="L5" s="92">
        <v>2200</v>
      </c>
      <c r="M5" s="92">
        <v>2400</v>
      </c>
      <c r="N5" s="92">
        <v>2600</v>
      </c>
      <c r="O5" s="92">
        <v>2800</v>
      </c>
      <c r="P5" s="92">
        <v>3000</v>
      </c>
      <c r="Q5" s="92">
        <v>3200</v>
      </c>
      <c r="R5" s="92">
        <v>3400</v>
      </c>
      <c r="S5" s="92">
        <v>3600</v>
      </c>
      <c r="T5" s="92">
        <v>3800</v>
      </c>
      <c r="U5" s="92">
        <v>4000</v>
      </c>
      <c r="V5" s="92">
        <v>4200</v>
      </c>
      <c r="W5" s="92">
        <v>4400</v>
      </c>
      <c r="X5" s="92">
        <v>4600</v>
      </c>
      <c r="Y5" s="92">
        <v>4800</v>
      </c>
      <c r="Z5" s="92">
        <v>5000</v>
      </c>
      <c r="AA5" s="92">
        <v>5200</v>
      </c>
      <c r="AB5" s="92">
        <v>5400</v>
      </c>
      <c r="AC5" s="92">
        <v>5600</v>
      </c>
      <c r="AD5" s="92">
        <v>5800</v>
      </c>
      <c r="AE5" s="92">
        <v>6000</v>
      </c>
      <c r="AF5" s="92">
        <v>6200</v>
      </c>
      <c r="AG5" s="92">
        <v>6400</v>
      </c>
      <c r="AH5" s="92">
        <v>6600</v>
      </c>
      <c r="AI5" s="92">
        <v>6800</v>
      </c>
      <c r="AJ5" s="92">
        <v>7000</v>
      </c>
      <c r="AK5" s="92">
        <v>7200</v>
      </c>
      <c r="AL5" s="92">
        <v>7400</v>
      </c>
      <c r="AM5" s="92">
        <v>7600</v>
      </c>
      <c r="AN5" s="92">
        <v>7800</v>
      </c>
      <c r="AO5" s="92">
        <v>8000</v>
      </c>
      <c r="AP5" s="92">
        <v>8200</v>
      </c>
      <c r="AQ5" s="92">
        <v>8400</v>
      </c>
      <c r="AR5" s="92">
        <v>8600</v>
      </c>
      <c r="AS5" s="92">
        <v>8800</v>
      </c>
      <c r="AT5" s="92">
        <v>9000</v>
      </c>
      <c r="AU5" s="92">
        <v>9200</v>
      </c>
      <c r="AV5" s="92">
        <v>9400</v>
      </c>
      <c r="AW5" s="92">
        <v>9600</v>
      </c>
      <c r="AX5" s="92">
        <v>9800</v>
      </c>
      <c r="AY5" s="92">
        <v>10000</v>
      </c>
      <c r="AZ5" s="111"/>
      <c r="BA5" s="66" t="s">
        <v>209</v>
      </c>
      <c r="BB5" s="66" t="s">
        <v>209</v>
      </c>
      <c r="BC5" s="66" t="s">
        <v>209</v>
      </c>
    </row>
    <row r="6" spans="2:55" ht="17.100000000000001" customHeight="1" x14ac:dyDescent="0.15">
      <c r="B6" s="382" t="s">
        <v>91</v>
      </c>
      <c r="C6" s="400"/>
      <c r="D6" s="401"/>
      <c r="E6" s="23">
        <v>10161</v>
      </c>
      <c r="F6" s="23">
        <v>0</v>
      </c>
      <c r="G6" s="23">
        <v>6</v>
      </c>
      <c r="H6" s="23">
        <v>26</v>
      </c>
      <c r="I6" s="23">
        <v>68</v>
      </c>
      <c r="J6" s="23">
        <v>151</v>
      </c>
      <c r="K6" s="23">
        <v>226</v>
      </c>
      <c r="L6" s="23">
        <v>354</v>
      </c>
      <c r="M6" s="23">
        <v>503</v>
      </c>
      <c r="N6" s="23">
        <v>682</v>
      </c>
      <c r="O6" s="23">
        <v>723</v>
      </c>
      <c r="P6" s="23">
        <v>791</v>
      </c>
      <c r="Q6" s="23">
        <v>916</v>
      </c>
      <c r="R6" s="23">
        <v>878</v>
      </c>
      <c r="S6" s="23">
        <v>785</v>
      </c>
      <c r="T6" s="23">
        <v>705</v>
      </c>
      <c r="U6" s="23">
        <v>599</v>
      </c>
      <c r="V6" s="23">
        <v>527</v>
      </c>
      <c r="W6" s="23">
        <v>419</v>
      </c>
      <c r="X6" s="23">
        <v>370</v>
      </c>
      <c r="Y6" s="23">
        <v>255</v>
      </c>
      <c r="Z6" s="23">
        <v>175</v>
      </c>
      <c r="AA6" s="23">
        <v>189</v>
      </c>
      <c r="AB6" s="23">
        <v>133</v>
      </c>
      <c r="AC6" s="23">
        <v>118</v>
      </c>
      <c r="AD6" s="23">
        <v>87</v>
      </c>
      <c r="AE6" s="23">
        <v>80</v>
      </c>
      <c r="AF6" s="23">
        <v>70</v>
      </c>
      <c r="AG6" s="23">
        <v>47</v>
      </c>
      <c r="AH6" s="23">
        <v>38</v>
      </c>
      <c r="AI6" s="23">
        <v>33</v>
      </c>
      <c r="AJ6" s="23">
        <v>24</v>
      </c>
      <c r="AK6" s="23">
        <v>28</v>
      </c>
      <c r="AL6" s="23">
        <v>17</v>
      </c>
      <c r="AM6" s="23">
        <v>20</v>
      </c>
      <c r="AN6" s="23">
        <v>14</v>
      </c>
      <c r="AO6" s="23">
        <v>17</v>
      </c>
      <c r="AP6" s="23">
        <v>18</v>
      </c>
      <c r="AQ6" s="23">
        <v>8</v>
      </c>
      <c r="AR6" s="23">
        <v>5</v>
      </c>
      <c r="AS6" s="23">
        <v>4</v>
      </c>
      <c r="AT6" s="23">
        <v>10</v>
      </c>
      <c r="AU6" s="23">
        <v>9</v>
      </c>
      <c r="AV6" s="23">
        <v>4</v>
      </c>
      <c r="AW6" s="23">
        <v>5</v>
      </c>
      <c r="AX6" s="23">
        <v>6</v>
      </c>
      <c r="AY6" s="23">
        <v>3</v>
      </c>
      <c r="AZ6" s="23">
        <v>15</v>
      </c>
      <c r="BA6" s="39">
        <v>3344</v>
      </c>
      <c r="BB6" s="24">
        <v>3532.5</v>
      </c>
      <c r="BC6" s="24">
        <v>1205.0999999999999</v>
      </c>
    </row>
    <row r="7" spans="2:55" ht="17.100000000000001" customHeight="1" x14ac:dyDescent="0.15">
      <c r="B7" s="379" t="s">
        <v>273</v>
      </c>
      <c r="C7" s="400"/>
      <c r="D7" s="401"/>
      <c r="E7" s="23">
        <v>3974</v>
      </c>
      <c r="F7" s="23">
        <v>0</v>
      </c>
      <c r="G7" s="23">
        <v>2</v>
      </c>
      <c r="H7" s="23">
        <v>16</v>
      </c>
      <c r="I7" s="23">
        <v>27</v>
      </c>
      <c r="J7" s="23">
        <v>53</v>
      </c>
      <c r="K7" s="23">
        <v>78</v>
      </c>
      <c r="L7" s="23">
        <v>125</v>
      </c>
      <c r="M7" s="23">
        <v>162</v>
      </c>
      <c r="N7" s="23">
        <v>198</v>
      </c>
      <c r="O7" s="23">
        <v>233</v>
      </c>
      <c r="P7" s="23">
        <v>240</v>
      </c>
      <c r="Q7" s="23">
        <v>313</v>
      </c>
      <c r="R7" s="23">
        <v>325</v>
      </c>
      <c r="S7" s="23">
        <v>301</v>
      </c>
      <c r="T7" s="23">
        <v>288</v>
      </c>
      <c r="U7" s="23">
        <v>240</v>
      </c>
      <c r="V7" s="23">
        <v>223</v>
      </c>
      <c r="W7" s="23">
        <v>186</v>
      </c>
      <c r="X7" s="23">
        <v>173</v>
      </c>
      <c r="Y7" s="23">
        <v>111</v>
      </c>
      <c r="Z7" s="23">
        <v>90</v>
      </c>
      <c r="AA7" s="23">
        <v>106</v>
      </c>
      <c r="AB7" s="23">
        <v>69</v>
      </c>
      <c r="AC7" s="23">
        <v>69</v>
      </c>
      <c r="AD7" s="23">
        <v>54</v>
      </c>
      <c r="AE7" s="23">
        <v>45</v>
      </c>
      <c r="AF7" s="23">
        <v>38</v>
      </c>
      <c r="AG7" s="23">
        <v>32</v>
      </c>
      <c r="AH7" s="23">
        <v>25</v>
      </c>
      <c r="AI7" s="23">
        <v>19</v>
      </c>
      <c r="AJ7" s="23">
        <v>16</v>
      </c>
      <c r="AK7" s="23">
        <v>15</v>
      </c>
      <c r="AL7" s="23">
        <v>10</v>
      </c>
      <c r="AM7" s="23">
        <v>10</v>
      </c>
      <c r="AN7" s="23">
        <v>10</v>
      </c>
      <c r="AO7" s="23">
        <v>15</v>
      </c>
      <c r="AP7" s="23">
        <v>12</v>
      </c>
      <c r="AQ7" s="23">
        <v>4</v>
      </c>
      <c r="AR7" s="23">
        <v>4</v>
      </c>
      <c r="AS7" s="23">
        <v>4</v>
      </c>
      <c r="AT7" s="23">
        <v>7</v>
      </c>
      <c r="AU7" s="23">
        <v>5</v>
      </c>
      <c r="AV7" s="23">
        <v>3</v>
      </c>
      <c r="AW7" s="23">
        <v>2</v>
      </c>
      <c r="AX7" s="23">
        <v>6</v>
      </c>
      <c r="AY7" s="23">
        <v>0</v>
      </c>
      <c r="AZ7" s="23">
        <v>10</v>
      </c>
      <c r="BA7" s="39">
        <v>3538</v>
      </c>
      <c r="BB7" s="24">
        <v>3766.4</v>
      </c>
      <c r="BC7" s="24">
        <v>1364</v>
      </c>
    </row>
    <row r="8" spans="2:55" ht="17.100000000000001" customHeight="1" x14ac:dyDescent="0.15">
      <c r="B8" s="251"/>
      <c r="C8" s="379" t="s">
        <v>274</v>
      </c>
      <c r="D8" s="401"/>
      <c r="E8" s="42">
        <v>2453</v>
      </c>
      <c r="F8" s="42">
        <v>0</v>
      </c>
      <c r="G8" s="42">
        <v>2</v>
      </c>
      <c r="H8" s="42">
        <v>10</v>
      </c>
      <c r="I8" s="42">
        <v>19</v>
      </c>
      <c r="J8" s="42">
        <v>31</v>
      </c>
      <c r="K8" s="42">
        <v>53</v>
      </c>
      <c r="L8" s="42">
        <v>83</v>
      </c>
      <c r="M8" s="42">
        <v>107</v>
      </c>
      <c r="N8" s="42">
        <v>112</v>
      </c>
      <c r="O8" s="42">
        <v>147</v>
      </c>
      <c r="P8" s="42">
        <v>144</v>
      </c>
      <c r="Q8" s="42">
        <v>174</v>
      </c>
      <c r="R8" s="42">
        <v>199</v>
      </c>
      <c r="S8" s="42">
        <v>181</v>
      </c>
      <c r="T8" s="42">
        <v>172</v>
      </c>
      <c r="U8" s="42">
        <v>153</v>
      </c>
      <c r="V8" s="42">
        <v>135</v>
      </c>
      <c r="W8" s="42">
        <v>117</v>
      </c>
      <c r="X8" s="42">
        <v>101</v>
      </c>
      <c r="Y8" s="42">
        <v>74</v>
      </c>
      <c r="Z8" s="42">
        <v>63</v>
      </c>
      <c r="AA8" s="42">
        <v>68</v>
      </c>
      <c r="AB8" s="42">
        <v>48</v>
      </c>
      <c r="AC8" s="42">
        <v>39</v>
      </c>
      <c r="AD8" s="42">
        <v>34</v>
      </c>
      <c r="AE8" s="42">
        <v>25</v>
      </c>
      <c r="AF8" s="42">
        <v>28</v>
      </c>
      <c r="AG8" s="42">
        <v>19</v>
      </c>
      <c r="AH8" s="42">
        <v>16</v>
      </c>
      <c r="AI8" s="42">
        <v>16</v>
      </c>
      <c r="AJ8" s="42">
        <v>12</v>
      </c>
      <c r="AK8" s="42">
        <v>6</v>
      </c>
      <c r="AL8" s="42">
        <v>9</v>
      </c>
      <c r="AM8" s="42">
        <v>6</v>
      </c>
      <c r="AN8" s="42">
        <v>6</v>
      </c>
      <c r="AO8" s="42">
        <v>8</v>
      </c>
      <c r="AP8" s="42">
        <v>4</v>
      </c>
      <c r="AQ8" s="42">
        <v>2</v>
      </c>
      <c r="AR8" s="42">
        <v>2</v>
      </c>
      <c r="AS8" s="42">
        <v>2</v>
      </c>
      <c r="AT8" s="42">
        <v>5</v>
      </c>
      <c r="AU8" s="42">
        <v>4</v>
      </c>
      <c r="AV8" s="42">
        <v>3</v>
      </c>
      <c r="AW8" s="42">
        <v>1</v>
      </c>
      <c r="AX8" s="42">
        <v>5</v>
      </c>
      <c r="AY8" s="42">
        <v>0</v>
      </c>
      <c r="AZ8" s="42">
        <v>8</v>
      </c>
      <c r="BA8" s="43">
        <v>3557</v>
      </c>
      <c r="BB8" s="44">
        <v>3784.1</v>
      </c>
      <c r="BC8" s="44">
        <v>1403</v>
      </c>
    </row>
    <row r="9" spans="2:55" ht="17.100000000000001" customHeight="1" x14ac:dyDescent="0.15">
      <c r="B9" s="251"/>
      <c r="C9" s="251"/>
      <c r="D9" s="52" t="s">
        <v>275</v>
      </c>
      <c r="E9" s="10">
        <v>157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2</v>
      </c>
      <c r="L9" s="10">
        <v>0</v>
      </c>
      <c r="M9" s="10">
        <v>3</v>
      </c>
      <c r="N9" s="10">
        <v>6</v>
      </c>
      <c r="O9" s="10">
        <v>8</v>
      </c>
      <c r="P9" s="10">
        <v>4</v>
      </c>
      <c r="Q9" s="10">
        <v>11</v>
      </c>
      <c r="R9" s="10">
        <v>5</v>
      </c>
      <c r="S9" s="10">
        <v>11</v>
      </c>
      <c r="T9" s="10">
        <v>7</v>
      </c>
      <c r="U9" s="10">
        <v>4</v>
      </c>
      <c r="V9" s="10">
        <v>14</v>
      </c>
      <c r="W9" s="10">
        <v>11</v>
      </c>
      <c r="X9" s="10">
        <v>9</v>
      </c>
      <c r="Y9" s="10">
        <v>3</v>
      </c>
      <c r="Z9" s="10">
        <v>7</v>
      </c>
      <c r="AA9" s="10">
        <v>6</v>
      </c>
      <c r="AB9" s="10">
        <v>2</v>
      </c>
      <c r="AC9" s="10">
        <v>4</v>
      </c>
      <c r="AD9" s="10">
        <v>8</v>
      </c>
      <c r="AE9" s="10">
        <v>3</v>
      </c>
      <c r="AF9" s="10">
        <v>2</v>
      </c>
      <c r="AG9" s="10">
        <v>5</v>
      </c>
      <c r="AH9" s="10">
        <v>2</v>
      </c>
      <c r="AI9" s="10">
        <v>2</v>
      </c>
      <c r="AJ9" s="10">
        <v>2</v>
      </c>
      <c r="AK9" s="10">
        <v>1</v>
      </c>
      <c r="AL9" s="10">
        <v>1</v>
      </c>
      <c r="AM9" s="10">
        <v>1</v>
      </c>
      <c r="AN9" s="10">
        <v>0</v>
      </c>
      <c r="AO9" s="10">
        <v>4</v>
      </c>
      <c r="AP9" s="10">
        <v>2</v>
      </c>
      <c r="AQ9" s="10">
        <v>0</v>
      </c>
      <c r="AR9" s="10">
        <v>1</v>
      </c>
      <c r="AS9" s="10">
        <v>0</v>
      </c>
      <c r="AT9" s="10">
        <v>1</v>
      </c>
      <c r="AU9" s="10">
        <v>1</v>
      </c>
      <c r="AV9" s="10">
        <v>0</v>
      </c>
      <c r="AW9" s="10">
        <v>0</v>
      </c>
      <c r="AX9" s="10">
        <v>0</v>
      </c>
      <c r="AY9" s="10">
        <v>0</v>
      </c>
      <c r="AZ9" s="10">
        <v>4</v>
      </c>
      <c r="BA9" s="40">
        <v>4246</v>
      </c>
      <c r="BB9" s="11">
        <v>4722.3999999999996</v>
      </c>
      <c r="BC9" s="11">
        <v>2040.4</v>
      </c>
    </row>
    <row r="10" spans="2:55" ht="17.100000000000001" customHeight="1" x14ac:dyDescent="0.15">
      <c r="B10" s="251"/>
      <c r="C10" s="251"/>
      <c r="D10" s="52" t="s">
        <v>276</v>
      </c>
      <c r="E10" s="10">
        <v>450</v>
      </c>
      <c r="F10" s="10">
        <v>0</v>
      </c>
      <c r="G10" s="10">
        <v>0</v>
      </c>
      <c r="H10" s="10">
        <v>0</v>
      </c>
      <c r="I10" s="10">
        <v>3</v>
      </c>
      <c r="J10" s="10">
        <v>4</v>
      </c>
      <c r="K10" s="10">
        <v>9</v>
      </c>
      <c r="L10" s="10">
        <v>11</v>
      </c>
      <c r="M10" s="10">
        <v>17</v>
      </c>
      <c r="N10" s="10">
        <v>19</v>
      </c>
      <c r="O10" s="10">
        <v>15</v>
      </c>
      <c r="P10" s="10">
        <v>21</v>
      </c>
      <c r="Q10" s="10">
        <v>32</v>
      </c>
      <c r="R10" s="10">
        <v>38</v>
      </c>
      <c r="S10" s="10">
        <v>31</v>
      </c>
      <c r="T10" s="10">
        <v>24</v>
      </c>
      <c r="U10" s="10">
        <v>28</v>
      </c>
      <c r="V10" s="10">
        <v>19</v>
      </c>
      <c r="W10" s="10">
        <v>22</v>
      </c>
      <c r="X10" s="10">
        <v>22</v>
      </c>
      <c r="Y10" s="10">
        <v>13</v>
      </c>
      <c r="Z10" s="10">
        <v>12</v>
      </c>
      <c r="AA10" s="10">
        <v>18</v>
      </c>
      <c r="AB10" s="10">
        <v>15</v>
      </c>
      <c r="AC10" s="10">
        <v>13</v>
      </c>
      <c r="AD10" s="10">
        <v>8</v>
      </c>
      <c r="AE10" s="10">
        <v>4</v>
      </c>
      <c r="AF10" s="10">
        <v>10</v>
      </c>
      <c r="AG10" s="10">
        <v>7</v>
      </c>
      <c r="AH10" s="10">
        <v>4</v>
      </c>
      <c r="AI10" s="10">
        <v>5</v>
      </c>
      <c r="AJ10" s="10">
        <v>3</v>
      </c>
      <c r="AK10" s="10">
        <v>3</v>
      </c>
      <c r="AL10" s="10">
        <v>5</v>
      </c>
      <c r="AM10" s="10">
        <v>3</v>
      </c>
      <c r="AN10" s="10">
        <v>1</v>
      </c>
      <c r="AO10" s="10">
        <v>0</v>
      </c>
      <c r="AP10" s="10">
        <v>0</v>
      </c>
      <c r="AQ10" s="10">
        <v>1</v>
      </c>
      <c r="AR10" s="10">
        <v>0</v>
      </c>
      <c r="AS10" s="10">
        <v>1</v>
      </c>
      <c r="AT10" s="10">
        <v>2</v>
      </c>
      <c r="AU10" s="10">
        <v>3</v>
      </c>
      <c r="AV10" s="10">
        <v>0</v>
      </c>
      <c r="AW10" s="10">
        <v>0</v>
      </c>
      <c r="AX10" s="10">
        <v>2</v>
      </c>
      <c r="AY10" s="10">
        <v>0</v>
      </c>
      <c r="AZ10" s="10">
        <v>2</v>
      </c>
      <c r="BA10" s="40">
        <v>3803</v>
      </c>
      <c r="BB10" s="11">
        <v>4112.1000000000004</v>
      </c>
      <c r="BC10" s="11">
        <v>1554.3</v>
      </c>
    </row>
    <row r="11" spans="2:55" ht="17.100000000000001" customHeight="1" x14ac:dyDescent="0.15">
      <c r="B11" s="251"/>
      <c r="C11" s="251"/>
      <c r="D11" s="52" t="s">
        <v>277</v>
      </c>
      <c r="E11" s="10">
        <v>459</v>
      </c>
      <c r="F11" s="10">
        <v>0</v>
      </c>
      <c r="G11" s="10">
        <v>0</v>
      </c>
      <c r="H11" s="10">
        <v>5</v>
      </c>
      <c r="I11" s="10">
        <v>3</v>
      </c>
      <c r="J11" s="10">
        <v>9</v>
      </c>
      <c r="K11" s="10">
        <v>14</v>
      </c>
      <c r="L11" s="10">
        <v>17</v>
      </c>
      <c r="M11" s="10">
        <v>13</v>
      </c>
      <c r="N11" s="10">
        <v>14</v>
      </c>
      <c r="O11" s="10">
        <v>26</v>
      </c>
      <c r="P11" s="10">
        <v>22</v>
      </c>
      <c r="Q11" s="10">
        <v>26</v>
      </c>
      <c r="R11" s="10">
        <v>27</v>
      </c>
      <c r="S11" s="10">
        <v>28</v>
      </c>
      <c r="T11" s="10">
        <v>36</v>
      </c>
      <c r="U11" s="10">
        <v>41</v>
      </c>
      <c r="V11" s="10">
        <v>23</v>
      </c>
      <c r="W11" s="10">
        <v>24</v>
      </c>
      <c r="X11" s="10">
        <v>19</v>
      </c>
      <c r="Y11" s="10">
        <v>16</v>
      </c>
      <c r="Z11" s="10">
        <v>14</v>
      </c>
      <c r="AA11" s="10">
        <v>15</v>
      </c>
      <c r="AB11" s="10">
        <v>9</v>
      </c>
      <c r="AC11" s="10">
        <v>11</v>
      </c>
      <c r="AD11" s="10">
        <v>5</v>
      </c>
      <c r="AE11" s="10">
        <v>4</v>
      </c>
      <c r="AF11" s="10">
        <v>8</v>
      </c>
      <c r="AG11" s="10">
        <v>2</v>
      </c>
      <c r="AH11" s="10">
        <v>5</v>
      </c>
      <c r="AI11" s="10">
        <v>6</v>
      </c>
      <c r="AJ11" s="10">
        <v>3</v>
      </c>
      <c r="AK11" s="10">
        <v>2</v>
      </c>
      <c r="AL11" s="10">
        <v>2</v>
      </c>
      <c r="AM11" s="10">
        <v>1</v>
      </c>
      <c r="AN11" s="10">
        <v>2</v>
      </c>
      <c r="AO11" s="10">
        <v>1</v>
      </c>
      <c r="AP11" s="10">
        <v>0</v>
      </c>
      <c r="AQ11" s="10">
        <v>1</v>
      </c>
      <c r="AR11" s="10">
        <v>1</v>
      </c>
      <c r="AS11" s="10">
        <v>0</v>
      </c>
      <c r="AT11" s="10">
        <v>1</v>
      </c>
      <c r="AU11" s="10">
        <v>0</v>
      </c>
      <c r="AV11" s="10">
        <v>2</v>
      </c>
      <c r="AW11" s="10">
        <v>0</v>
      </c>
      <c r="AX11" s="10">
        <v>0</v>
      </c>
      <c r="AY11" s="10">
        <v>0</v>
      </c>
      <c r="AZ11" s="10">
        <v>1</v>
      </c>
      <c r="BA11" s="40">
        <v>3718</v>
      </c>
      <c r="BB11" s="11">
        <v>3874.7</v>
      </c>
      <c r="BC11" s="11">
        <v>1422.6</v>
      </c>
    </row>
    <row r="12" spans="2:55" ht="17.100000000000001" customHeight="1" x14ac:dyDescent="0.15">
      <c r="B12" s="251"/>
      <c r="C12" s="251"/>
      <c r="D12" s="52" t="s">
        <v>278</v>
      </c>
      <c r="E12" s="10">
        <v>550</v>
      </c>
      <c r="F12" s="10">
        <v>0</v>
      </c>
      <c r="G12" s="10">
        <v>1</v>
      </c>
      <c r="H12" s="10">
        <v>5</v>
      </c>
      <c r="I12" s="10">
        <v>6</v>
      </c>
      <c r="J12" s="10">
        <v>8</v>
      </c>
      <c r="K12" s="10">
        <v>11</v>
      </c>
      <c r="L12" s="10">
        <v>21</v>
      </c>
      <c r="M12" s="10">
        <v>26</v>
      </c>
      <c r="N12" s="10">
        <v>30</v>
      </c>
      <c r="O12" s="10">
        <v>28</v>
      </c>
      <c r="P12" s="10">
        <v>29</v>
      </c>
      <c r="Q12" s="10">
        <v>42</v>
      </c>
      <c r="R12" s="10">
        <v>51</v>
      </c>
      <c r="S12" s="10">
        <v>35</v>
      </c>
      <c r="T12" s="10">
        <v>46</v>
      </c>
      <c r="U12" s="10">
        <v>33</v>
      </c>
      <c r="V12" s="10">
        <v>32</v>
      </c>
      <c r="W12" s="10">
        <v>23</v>
      </c>
      <c r="X12" s="10">
        <v>23</v>
      </c>
      <c r="Y12" s="10">
        <v>22</v>
      </c>
      <c r="Z12" s="10">
        <v>13</v>
      </c>
      <c r="AA12" s="10">
        <v>19</v>
      </c>
      <c r="AB12" s="10">
        <v>10</v>
      </c>
      <c r="AC12" s="10">
        <v>4</v>
      </c>
      <c r="AD12" s="10">
        <v>6</v>
      </c>
      <c r="AE12" s="10">
        <v>5</v>
      </c>
      <c r="AF12" s="10">
        <v>5</v>
      </c>
      <c r="AG12" s="10">
        <v>3</v>
      </c>
      <c r="AH12" s="10">
        <v>2</v>
      </c>
      <c r="AI12" s="10">
        <v>1</v>
      </c>
      <c r="AJ12" s="10">
        <v>2</v>
      </c>
      <c r="AK12" s="10">
        <v>0</v>
      </c>
      <c r="AL12" s="10">
        <v>0</v>
      </c>
      <c r="AM12" s="10">
        <v>0</v>
      </c>
      <c r="AN12" s="10">
        <v>3</v>
      </c>
      <c r="AO12" s="10">
        <v>3</v>
      </c>
      <c r="AP12" s="10">
        <v>1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1</v>
      </c>
      <c r="BA12" s="40">
        <v>3498.5</v>
      </c>
      <c r="BB12" s="11">
        <v>3623.6</v>
      </c>
      <c r="BC12" s="11">
        <v>1201.2</v>
      </c>
    </row>
    <row r="13" spans="2:55" ht="17.100000000000001" customHeight="1" x14ac:dyDescent="0.15">
      <c r="B13" s="251"/>
      <c r="C13" s="251"/>
      <c r="D13" s="52" t="s">
        <v>279</v>
      </c>
      <c r="E13" s="10">
        <v>392</v>
      </c>
      <c r="F13" s="10">
        <v>0</v>
      </c>
      <c r="G13" s="10">
        <v>0</v>
      </c>
      <c r="H13" s="10">
        <v>0</v>
      </c>
      <c r="I13" s="10">
        <v>4</v>
      </c>
      <c r="J13" s="10">
        <v>3</v>
      </c>
      <c r="K13" s="10">
        <v>8</v>
      </c>
      <c r="L13" s="10">
        <v>17</v>
      </c>
      <c r="M13" s="10">
        <v>16</v>
      </c>
      <c r="N13" s="10">
        <v>22</v>
      </c>
      <c r="O13" s="10">
        <v>35</v>
      </c>
      <c r="P13" s="10">
        <v>35</v>
      </c>
      <c r="Q13" s="10">
        <v>25</v>
      </c>
      <c r="R13" s="10">
        <v>34</v>
      </c>
      <c r="S13" s="10">
        <v>41</v>
      </c>
      <c r="T13" s="10">
        <v>32</v>
      </c>
      <c r="U13" s="10">
        <v>17</v>
      </c>
      <c r="V13" s="10">
        <v>18</v>
      </c>
      <c r="W13" s="10">
        <v>18</v>
      </c>
      <c r="X13" s="10">
        <v>21</v>
      </c>
      <c r="Y13" s="10">
        <v>9</v>
      </c>
      <c r="Z13" s="10">
        <v>6</v>
      </c>
      <c r="AA13" s="10">
        <v>3</v>
      </c>
      <c r="AB13" s="10">
        <v>5</v>
      </c>
      <c r="AC13" s="10">
        <v>2</v>
      </c>
      <c r="AD13" s="10">
        <v>1</v>
      </c>
      <c r="AE13" s="10">
        <v>7</v>
      </c>
      <c r="AF13" s="10">
        <v>2</v>
      </c>
      <c r="AG13" s="10">
        <v>1</v>
      </c>
      <c r="AH13" s="10">
        <v>2</v>
      </c>
      <c r="AI13" s="10">
        <v>1</v>
      </c>
      <c r="AJ13" s="10">
        <v>2</v>
      </c>
      <c r="AK13" s="10">
        <v>0</v>
      </c>
      <c r="AL13" s="10">
        <v>0</v>
      </c>
      <c r="AM13" s="10">
        <v>1</v>
      </c>
      <c r="AN13" s="10">
        <v>0</v>
      </c>
      <c r="AO13" s="10">
        <v>0</v>
      </c>
      <c r="AP13" s="10">
        <v>1</v>
      </c>
      <c r="AQ13" s="10">
        <v>0</v>
      </c>
      <c r="AR13" s="10">
        <v>0</v>
      </c>
      <c r="AS13" s="10">
        <v>1</v>
      </c>
      <c r="AT13" s="10">
        <v>0</v>
      </c>
      <c r="AU13" s="10">
        <v>0</v>
      </c>
      <c r="AV13" s="10">
        <v>1</v>
      </c>
      <c r="AW13" s="10">
        <v>1</v>
      </c>
      <c r="AX13" s="10">
        <v>0</v>
      </c>
      <c r="AY13" s="10">
        <v>0</v>
      </c>
      <c r="AZ13" s="10">
        <v>0</v>
      </c>
      <c r="BA13" s="40">
        <v>3388.5</v>
      </c>
      <c r="BB13" s="11">
        <v>3520.2</v>
      </c>
      <c r="BC13" s="11">
        <v>1148.2</v>
      </c>
    </row>
    <row r="14" spans="2:55" ht="17.100000000000001" customHeight="1" x14ac:dyDescent="0.15">
      <c r="B14" s="251"/>
      <c r="C14" s="251"/>
      <c r="D14" s="52" t="s">
        <v>280</v>
      </c>
      <c r="E14" s="10">
        <v>247</v>
      </c>
      <c r="F14" s="10">
        <v>0</v>
      </c>
      <c r="G14" s="10">
        <v>1</v>
      </c>
      <c r="H14" s="10">
        <v>0</v>
      </c>
      <c r="I14" s="10">
        <v>1</v>
      </c>
      <c r="J14" s="10">
        <v>3</v>
      </c>
      <c r="K14" s="10">
        <v>2</v>
      </c>
      <c r="L14" s="10">
        <v>8</v>
      </c>
      <c r="M14" s="10">
        <v>19</v>
      </c>
      <c r="N14" s="10">
        <v>13</v>
      </c>
      <c r="O14" s="10">
        <v>18</v>
      </c>
      <c r="P14" s="10">
        <v>18</v>
      </c>
      <c r="Q14" s="10">
        <v>15</v>
      </c>
      <c r="R14" s="10">
        <v>25</v>
      </c>
      <c r="S14" s="10">
        <v>23</v>
      </c>
      <c r="T14" s="10">
        <v>15</v>
      </c>
      <c r="U14" s="10">
        <v>20</v>
      </c>
      <c r="V14" s="10">
        <v>16</v>
      </c>
      <c r="W14" s="10">
        <v>12</v>
      </c>
      <c r="X14" s="10">
        <v>4</v>
      </c>
      <c r="Y14" s="10">
        <v>7</v>
      </c>
      <c r="Z14" s="10">
        <v>7</v>
      </c>
      <c r="AA14" s="10">
        <v>4</v>
      </c>
      <c r="AB14" s="10">
        <v>3</v>
      </c>
      <c r="AC14" s="10">
        <v>2</v>
      </c>
      <c r="AD14" s="10">
        <v>3</v>
      </c>
      <c r="AE14" s="10">
        <v>2</v>
      </c>
      <c r="AF14" s="10">
        <v>1</v>
      </c>
      <c r="AG14" s="10">
        <v>0</v>
      </c>
      <c r="AH14" s="10">
        <v>1</v>
      </c>
      <c r="AI14" s="10">
        <v>0</v>
      </c>
      <c r="AJ14" s="10">
        <v>0</v>
      </c>
      <c r="AK14" s="10">
        <v>0</v>
      </c>
      <c r="AL14" s="10">
        <v>1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1</v>
      </c>
      <c r="AU14" s="10">
        <v>0</v>
      </c>
      <c r="AV14" s="10">
        <v>0</v>
      </c>
      <c r="AW14" s="10">
        <v>0</v>
      </c>
      <c r="AX14" s="10">
        <v>2</v>
      </c>
      <c r="AY14" s="10">
        <v>0</v>
      </c>
      <c r="AZ14" s="10">
        <v>0</v>
      </c>
      <c r="BA14" s="40">
        <v>3400</v>
      </c>
      <c r="BB14" s="11">
        <v>3529.3</v>
      </c>
      <c r="BC14" s="11">
        <v>1164.0999999999999</v>
      </c>
    </row>
    <row r="15" spans="2:55" ht="17.100000000000001" customHeight="1" x14ac:dyDescent="0.15">
      <c r="B15" s="251"/>
      <c r="C15" s="402"/>
      <c r="D15" s="52" t="s">
        <v>281</v>
      </c>
      <c r="E15" s="10">
        <v>198</v>
      </c>
      <c r="F15" s="10">
        <v>0</v>
      </c>
      <c r="G15" s="10">
        <v>0</v>
      </c>
      <c r="H15" s="10">
        <v>0</v>
      </c>
      <c r="I15" s="10">
        <v>2</v>
      </c>
      <c r="J15" s="10">
        <v>4</v>
      </c>
      <c r="K15" s="10">
        <v>7</v>
      </c>
      <c r="L15" s="10">
        <v>9</v>
      </c>
      <c r="M15" s="10">
        <v>13</v>
      </c>
      <c r="N15" s="10">
        <v>8</v>
      </c>
      <c r="O15" s="10">
        <v>17</v>
      </c>
      <c r="P15" s="10">
        <v>15</v>
      </c>
      <c r="Q15" s="10">
        <v>23</v>
      </c>
      <c r="R15" s="10">
        <v>19</v>
      </c>
      <c r="S15" s="10">
        <v>12</v>
      </c>
      <c r="T15" s="10">
        <v>12</v>
      </c>
      <c r="U15" s="10">
        <v>10</v>
      </c>
      <c r="V15" s="10">
        <v>13</v>
      </c>
      <c r="W15" s="10">
        <v>7</v>
      </c>
      <c r="X15" s="10">
        <v>3</v>
      </c>
      <c r="Y15" s="10">
        <v>4</v>
      </c>
      <c r="Z15" s="10">
        <v>4</v>
      </c>
      <c r="AA15" s="10">
        <v>3</v>
      </c>
      <c r="AB15" s="10">
        <v>4</v>
      </c>
      <c r="AC15" s="10">
        <v>3</v>
      </c>
      <c r="AD15" s="10">
        <v>3</v>
      </c>
      <c r="AE15" s="10">
        <v>0</v>
      </c>
      <c r="AF15" s="10">
        <v>0</v>
      </c>
      <c r="AG15" s="10">
        <v>1</v>
      </c>
      <c r="AH15" s="10">
        <v>0</v>
      </c>
      <c r="AI15" s="10">
        <v>1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1</v>
      </c>
      <c r="AY15" s="10">
        <v>0</v>
      </c>
      <c r="AZ15" s="10">
        <v>0</v>
      </c>
      <c r="BA15" s="40">
        <v>3203.5</v>
      </c>
      <c r="BB15" s="11">
        <v>3370.9</v>
      </c>
      <c r="BC15" s="11">
        <v>1082.9000000000001</v>
      </c>
    </row>
    <row r="16" spans="2:55" ht="17.100000000000001" customHeight="1" x14ac:dyDescent="0.15">
      <c r="B16" s="251"/>
      <c r="C16" s="379" t="s">
        <v>282</v>
      </c>
      <c r="D16" s="401"/>
      <c r="E16" s="10">
        <v>781</v>
      </c>
      <c r="F16" s="10">
        <v>0</v>
      </c>
      <c r="G16" s="10">
        <v>0</v>
      </c>
      <c r="H16" s="10">
        <v>3</v>
      </c>
      <c r="I16" s="10">
        <v>2</v>
      </c>
      <c r="J16" s="10">
        <v>12</v>
      </c>
      <c r="K16" s="10">
        <v>14</v>
      </c>
      <c r="L16" s="10">
        <v>20</v>
      </c>
      <c r="M16" s="10">
        <v>34</v>
      </c>
      <c r="N16" s="10">
        <v>48</v>
      </c>
      <c r="O16" s="10">
        <v>45</v>
      </c>
      <c r="P16" s="10">
        <v>47</v>
      </c>
      <c r="Q16" s="10">
        <v>62</v>
      </c>
      <c r="R16" s="10">
        <v>55</v>
      </c>
      <c r="S16" s="10">
        <v>52</v>
      </c>
      <c r="T16" s="10">
        <v>54</v>
      </c>
      <c r="U16" s="10">
        <v>45</v>
      </c>
      <c r="V16" s="10">
        <v>50</v>
      </c>
      <c r="W16" s="10">
        <v>33</v>
      </c>
      <c r="X16" s="10">
        <v>38</v>
      </c>
      <c r="Y16" s="10">
        <v>19</v>
      </c>
      <c r="Z16" s="10">
        <v>16</v>
      </c>
      <c r="AA16" s="10">
        <v>23</v>
      </c>
      <c r="AB16" s="10">
        <v>10</v>
      </c>
      <c r="AC16" s="10">
        <v>17</v>
      </c>
      <c r="AD16" s="10">
        <v>12</v>
      </c>
      <c r="AE16" s="10">
        <v>16</v>
      </c>
      <c r="AF16" s="10">
        <v>6</v>
      </c>
      <c r="AG16" s="10">
        <v>8</v>
      </c>
      <c r="AH16" s="10">
        <v>6</v>
      </c>
      <c r="AI16" s="10">
        <v>3</v>
      </c>
      <c r="AJ16" s="10">
        <v>3</v>
      </c>
      <c r="AK16" s="10">
        <v>8</v>
      </c>
      <c r="AL16" s="10">
        <v>1</v>
      </c>
      <c r="AM16" s="10">
        <v>2</v>
      </c>
      <c r="AN16" s="10">
        <v>1</v>
      </c>
      <c r="AO16" s="10">
        <v>4</v>
      </c>
      <c r="AP16" s="10">
        <v>5</v>
      </c>
      <c r="AQ16" s="10">
        <v>1</v>
      </c>
      <c r="AR16" s="10">
        <v>0</v>
      </c>
      <c r="AS16" s="10">
        <v>2</v>
      </c>
      <c r="AT16" s="10">
        <v>1</v>
      </c>
      <c r="AU16" s="10">
        <v>1</v>
      </c>
      <c r="AV16" s="10">
        <v>0</v>
      </c>
      <c r="AW16" s="10">
        <v>0</v>
      </c>
      <c r="AX16" s="10">
        <v>0</v>
      </c>
      <c r="AY16" s="10">
        <v>0</v>
      </c>
      <c r="AZ16" s="10">
        <v>2</v>
      </c>
      <c r="BA16" s="40">
        <v>3584</v>
      </c>
      <c r="BB16" s="11">
        <v>3820.3</v>
      </c>
      <c r="BC16" s="11">
        <v>1379.4</v>
      </c>
    </row>
    <row r="17" spans="2:55" ht="17.100000000000001" customHeight="1" x14ac:dyDescent="0.15">
      <c r="B17" s="251"/>
      <c r="C17" s="251"/>
      <c r="D17" s="52" t="s">
        <v>275</v>
      </c>
      <c r="E17" s="10">
        <v>117</v>
      </c>
      <c r="F17" s="10">
        <v>0</v>
      </c>
      <c r="G17" s="10">
        <v>0</v>
      </c>
      <c r="H17" s="10">
        <v>0</v>
      </c>
      <c r="I17" s="10">
        <v>0</v>
      </c>
      <c r="J17" s="10">
        <v>1</v>
      </c>
      <c r="K17" s="10">
        <v>2</v>
      </c>
      <c r="L17" s="10">
        <v>4</v>
      </c>
      <c r="M17" s="10">
        <v>4</v>
      </c>
      <c r="N17" s="10">
        <v>2</v>
      </c>
      <c r="O17" s="10">
        <v>6</v>
      </c>
      <c r="P17" s="10">
        <v>3</v>
      </c>
      <c r="Q17" s="10">
        <v>9</v>
      </c>
      <c r="R17" s="10">
        <v>12</v>
      </c>
      <c r="S17" s="10">
        <v>6</v>
      </c>
      <c r="T17" s="10">
        <v>16</v>
      </c>
      <c r="U17" s="10">
        <v>5</v>
      </c>
      <c r="V17" s="10">
        <v>8</v>
      </c>
      <c r="W17" s="10">
        <v>3</v>
      </c>
      <c r="X17" s="10">
        <v>5</v>
      </c>
      <c r="Y17" s="10">
        <v>2</v>
      </c>
      <c r="Z17" s="10">
        <v>4</v>
      </c>
      <c r="AA17" s="10">
        <v>3</v>
      </c>
      <c r="AB17" s="10">
        <v>1</v>
      </c>
      <c r="AC17" s="10">
        <v>3</v>
      </c>
      <c r="AD17" s="10">
        <v>1</v>
      </c>
      <c r="AE17" s="10">
        <v>5</v>
      </c>
      <c r="AF17" s="10">
        <v>2</v>
      </c>
      <c r="AG17" s="10">
        <v>1</v>
      </c>
      <c r="AH17" s="10">
        <v>3</v>
      </c>
      <c r="AI17" s="10">
        <v>0</v>
      </c>
      <c r="AJ17" s="10">
        <v>0</v>
      </c>
      <c r="AK17" s="10">
        <v>3</v>
      </c>
      <c r="AL17" s="10">
        <v>0</v>
      </c>
      <c r="AM17" s="10">
        <v>0</v>
      </c>
      <c r="AN17" s="10">
        <v>0</v>
      </c>
      <c r="AO17" s="10">
        <v>0</v>
      </c>
      <c r="AP17" s="10">
        <v>1</v>
      </c>
      <c r="AQ17" s="10">
        <v>1</v>
      </c>
      <c r="AR17" s="10">
        <v>0</v>
      </c>
      <c r="AS17" s="10">
        <v>1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40">
        <v>3696</v>
      </c>
      <c r="BB17" s="11">
        <v>4051.9</v>
      </c>
      <c r="BC17" s="11">
        <v>1406.7</v>
      </c>
    </row>
    <row r="18" spans="2:55" ht="17.100000000000001" customHeight="1" x14ac:dyDescent="0.15">
      <c r="B18" s="251"/>
      <c r="C18" s="251"/>
      <c r="D18" s="52" t="s">
        <v>276</v>
      </c>
      <c r="E18" s="10">
        <v>238</v>
      </c>
      <c r="F18" s="10">
        <v>0</v>
      </c>
      <c r="G18" s="10">
        <v>0</v>
      </c>
      <c r="H18" s="10">
        <v>1</v>
      </c>
      <c r="I18" s="10">
        <v>1</v>
      </c>
      <c r="J18" s="10">
        <v>3</v>
      </c>
      <c r="K18" s="10">
        <v>5</v>
      </c>
      <c r="L18" s="10">
        <v>6</v>
      </c>
      <c r="M18" s="10">
        <v>7</v>
      </c>
      <c r="N18" s="10">
        <v>17</v>
      </c>
      <c r="O18" s="10">
        <v>12</v>
      </c>
      <c r="P18" s="10">
        <v>20</v>
      </c>
      <c r="Q18" s="10">
        <v>20</v>
      </c>
      <c r="R18" s="10">
        <v>11</v>
      </c>
      <c r="S18" s="10">
        <v>15</v>
      </c>
      <c r="T18" s="10">
        <v>14</v>
      </c>
      <c r="U18" s="10">
        <v>10</v>
      </c>
      <c r="V18" s="10">
        <v>15</v>
      </c>
      <c r="W18" s="10">
        <v>12</v>
      </c>
      <c r="X18" s="10">
        <v>10</v>
      </c>
      <c r="Y18" s="10">
        <v>3</v>
      </c>
      <c r="Z18" s="10">
        <v>7</v>
      </c>
      <c r="AA18" s="10">
        <v>5</v>
      </c>
      <c r="AB18" s="10">
        <v>7</v>
      </c>
      <c r="AC18" s="10">
        <v>5</v>
      </c>
      <c r="AD18" s="10">
        <v>4</v>
      </c>
      <c r="AE18" s="10">
        <v>4</v>
      </c>
      <c r="AF18" s="10">
        <v>2</v>
      </c>
      <c r="AG18" s="10">
        <v>5</v>
      </c>
      <c r="AH18" s="10">
        <v>1</v>
      </c>
      <c r="AI18" s="10">
        <v>2</v>
      </c>
      <c r="AJ18" s="10">
        <v>1</v>
      </c>
      <c r="AK18" s="10">
        <v>3</v>
      </c>
      <c r="AL18" s="10">
        <v>0</v>
      </c>
      <c r="AM18" s="10">
        <v>1</v>
      </c>
      <c r="AN18" s="10">
        <v>1</v>
      </c>
      <c r="AO18" s="10">
        <v>1</v>
      </c>
      <c r="AP18" s="10">
        <v>4</v>
      </c>
      <c r="AQ18" s="10">
        <v>0</v>
      </c>
      <c r="AR18" s="10">
        <v>0</v>
      </c>
      <c r="AS18" s="10">
        <v>0</v>
      </c>
      <c r="AT18" s="10">
        <v>0</v>
      </c>
      <c r="AU18" s="10">
        <v>1</v>
      </c>
      <c r="AV18" s="10">
        <v>0</v>
      </c>
      <c r="AW18" s="10">
        <v>0</v>
      </c>
      <c r="AX18" s="10">
        <v>0</v>
      </c>
      <c r="AY18" s="10">
        <v>0</v>
      </c>
      <c r="AZ18" s="10">
        <v>2</v>
      </c>
      <c r="BA18" s="40">
        <v>3613.5</v>
      </c>
      <c r="BB18" s="11">
        <v>3942.9</v>
      </c>
      <c r="BC18" s="11">
        <v>1577.8</v>
      </c>
    </row>
    <row r="19" spans="2:55" ht="17.100000000000001" customHeight="1" x14ac:dyDescent="0.15">
      <c r="B19" s="251"/>
      <c r="C19" s="251"/>
      <c r="D19" s="52" t="s">
        <v>277</v>
      </c>
      <c r="E19" s="10">
        <v>131</v>
      </c>
      <c r="F19" s="10">
        <v>0</v>
      </c>
      <c r="G19" s="10">
        <v>0</v>
      </c>
      <c r="H19" s="10">
        <v>0</v>
      </c>
      <c r="I19" s="10">
        <v>0</v>
      </c>
      <c r="J19" s="10">
        <v>2</v>
      </c>
      <c r="K19" s="10">
        <v>1</v>
      </c>
      <c r="L19" s="10">
        <v>3</v>
      </c>
      <c r="M19" s="10">
        <v>4</v>
      </c>
      <c r="N19" s="10">
        <v>13</v>
      </c>
      <c r="O19" s="10">
        <v>10</v>
      </c>
      <c r="P19" s="10">
        <v>7</v>
      </c>
      <c r="Q19" s="10">
        <v>9</v>
      </c>
      <c r="R19" s="10">
        <v>11</v>
      </c>
      <c r="S19" s="10">
        <v>9</v>
      </c>
      <c r="T19" s="10">
        <v>5</v>
      </c>
      <c r="U19" s="10">
        <v>9</v>
      </c>
      <c r="V19" s="10">
        <v>9</v>
      </c>
      <c r="W19" s="10">
        <v>5</v>
      </c>
      <c r="X19" s="10">
        <v>7</v>
      </c>
      <c r="Y19" s="10">
        <v>4</v>
      </c>
      <c r="Z19" s="10">
        <v>2</v>
      </c>
      <c r="AA19" s="10">
        <v>4</v>
      </c>
      <c r="AB19" s="10">
        <v>1</v>
      </c>
      <c r="AC19" s="10">
        <v>3</v>
      </c>
      <c r="AD19" s="10">
        <v>2</v>
      </c>
      <c r="AE19" s="10">
        <v>1</v>
      </c>
      <c r="AF19" s="10">
        <v>1</v>
      </c>
      <c r="AG19" s="10">
        <v>2</v>
      </c>
      <c r="AH19" s="10">
        <v>0</v>
      </c>
      <c r="AI19" s="10">
        <v>1</v>
      </c>
      <c r="AJ19" s="10">
        <v>1</v>
      </c>
      <c r="AK19" s="10">
        <v>1</v>
      </c>
      <c r="AL19" s="10">
        <v>1</v>
      </c>
      <c r="AM19" s="10">
        <v>0</v>
      </c>
      <c r="AN19" s="10">
        <v>0</v>
      </c>
      <c r="AO19" s="10">
        <v>1</v>
      </c>
      <c r="AP19" s="10">
        <v>0</v>
      </c>
      <c r="AQ19" s="10">
        <v>0</v>
      </c>
      <c r="AR19" s="10">
        <v>0</v>
      </c>
      <c r="AS19" s="10">
        <v>1</v>
      </c>
      <c r="AT19" s="10">
        <v>1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40">
        <v>3540</v>
      </c>
      <c r="BB19" s="11">
        <v>3824.7</v>
      </c>
      <c r="BC19" s="11">
        <v>1364</v>
      </c>
    </row>
    <row r="20" spans="2:55" ht="17.100000000000001" customHeight="1" x14ac:dyDescent="0.15">
      <c r="B20" s="251"/>
      <c r="C20" s="251"/>
      <c r="D20" s="52" t="s">
        <v>278</v>
      </c>
      <c r="E20" s="10">
        <v>170</v>
      </c>
      <c r="F20" s="10">
        <v>0</v>
      </c>
      <c r="G20" s="10">
        <v>0</v>
      </c>
      <c r="H20" s="10">
        <v>0</v>
      </c>
      <c r="I20" s="10">
        <v>1</v>
      </c>
      <c r="J20" s="10">
        <v>3</v>
      </c>
      <c r="K20" s="10">
        <v>6</v>
      </c>
      <c r="L20" s="10">
        <v>4</v>
      </c>
      <c r="M20" s="10">
        <v>12</v>
      </c>
      <c r="N20" s="10">
        <v>8</v>
      </c>
      <c r="O20" s="10">
        <v>11</v>
      </c>
      <c r="P20" s="10">
        <v>11</v>
      </c>
      <c r="Q20" s="10">
        <v>15</v>
      </c>
      <c r="R20" s="10">
        <v>11</v>
      </c>
      <c r="S20" s="10">
        <v>9</v>
      </c>
      <c r="T20" s="10">
        <v>11</v>
      </c>
      <c r="U20" s="10">
        <v>11</v>
      </c>
      <c r="V20" s="10">
        <v>12</v>
      </c>
      <c r="W20" s="10">
        <v>7</v>
      </c>
      <c r="X20" s="10">
        <v>10</v>
      </c>
      <c r="Y20" s="10">
        <v>4</v>
      </c>
      <c r="Z20" s="10">
        <v>3</v>
      </c>
      <c r="AA20" s="10">
        <v>6</v>
      </c>
      <c r="AB20" s="10">
        <v>1</v>
      </c>
      <c r="AC20" s="10">
        <v>3</v>
      </c>
      <c r="AD20" s="10">
        <v>3</v>
      </c>
      <c r="AE20" s="10">
        <v>4</v>
      </c>
      <c r="AF20" s="10">
        <v>0</v>
      </c>
      <c r="AG20" s="10">
        <v>0</v>
      </c>
      <c r="AH20" s="10">
        <v>1</v>
      </c>
      <c r="AI20" s="10">
        <v>0</v>
      </c>
      <c r="AJ20" s="10">
        <v>0</v>
      </c>
      <c r="AK20" s="10">
        <v>1</v>
      </c>
      <c r="AL20" s="10">
        <v>0</v>
      </c>
      <c r="AM20" s="10">
        <v>1</v>
      </c>
      <c r="AN20" s="10">
        <v>0</v>
      </c>
      <c r="AO20" s="10">
        <v>1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40">
        <v>3471</v>
      </c>
      <c r="BB20" s="11">
        <v>3603.3</v>
      </c>
      <c r="BC20" s="11">
        <v>1174.2</v>
      </c>
    </row>
    <row r="21" spans="2:55" ht="17.100000000000001" customHeight="1" x14ac:dyDescent="0.15">
      <c r="B21" s="251"/>
      <c r="C21" s="402"/>
      <c r="D21" s="52" t="s">
        <v>279</v>
      </c>
      <c r="E21" s="10">
        <v>125</v>
      </c>
      <c r="F21" s="10">
        <v>0</v>
      </c>
      <c r="G21" s="10">
        <v>0</v>
      </c>
      <c r="H21" s="10">
        <v>2</v>
      </c>
      <c r="I21" s="10">
        <v>0</v>
      </c>
      <c r="J21" s="10">
        <v>3</v>
      </c>
      <c r="K21" s="10">
        <v>0</v>
      </c>
      <c r="L21" s="10">
        <v>3</v>
      </c>
      <c r="M21" s="10">
        <v>7</v>
      </c>
      <c r="N21" s="10">
        <v>8</v>
      </c>
      <c r="O21" s="10">
        <v>6</v>
      </c>
      <c r="P21" s="10">
        <v>6</v>
      </c>
      <c r="Q21" s="10">
        <v>9</v>
      </c>
      <c r="R21" s="10">
        <v>10</v>
      </c>
      <c r="S21" s="10">
        <v>13</v>
      </c>
      <c r="T21" s="10">
        <v>8</v>
      </c>
      <c r="U21" s="10">
        <v>10</v>
      </c>
      <c r="V21" s="10">
        <v>6</v>
      </c>
      <c r="W21" s="10">
        <v>6</v>
      </c>
      <c r="X21" s="10">
        <v>6</v>
      </c>
      <c r="Y21" s="10">
        <v>6</v>
      </c>
      <c r="Z21" s="10">
        <v>0</v>
      </c>
      <c r="AA21" s="10">
        <v>5</v>
      </c>
      <c r="AB21" s="10">
        <v>0</v>
      </c>
      <c r="AC21" s="10">
        <v>3</v>
      </c>
      <c r="AD21" s="10">
        <v>2</v>
      </c>
      <c r="AE21" s="10">
        <v>2</v>
      </c>
      <c r="AF21" s="10">
        <v>1</v>
      </c>
      <c r="AG21" s="10">
        <v>0</v>
      </c>
      <c r="AH21" s="10">
        <v>1</v>
      </c>
      <c r="AI21" s="10">
        <v>0</v>
      </c>
      <c r="AJ21" s="10">
        <v>1</v>
      </c>
      <c r="AK21" s="10">
        <v>0</v>
      </c>
      <c r="AL21" s="10">
        <v>0</v>
      </c>
      <c r="AM21" s="10">
        <v>0</v>
      </c>
      <c r="AN21" s="10">
        <v>0</v>
      </c>
      <c r="AO21" s="10">
        <v>1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40">
        <v>3553</v>
      </c>
      <c r="BB21" s="11">
        <v>3660.6</v>
      </c>
      <c r="BC21" s="11">
        <v>1141.5</v>
      </c>
    </row>
    <row r="22" spans="2:55" ht="17.100000000000001" customHeight="1" x14ac:dyDescent="0.15">
      <c r="B22" s="251"/>
      <c r="C22" s="379" t="s">
        <v>283</v>
      </c>
      <c r="D22" s="401"/>
      <c r="E22" s="10">
        <v>740</v>
      </c>
      <c r="F22" s="10">
        <v>0</v>
      </c>
      <c r="G22" s="10">
        <v>0</v>
      </c>
      <c r="H22" s="10">
        <v>3</v>
      </c>
      <c r="I22" s="10">
        <v>6</v>
      </c>
      <c r="J22" s="10">
        <v>10</v>
      </c>
      <c r="K22" s="10">
        <v>11</v>
      </c>
      <c r="L22" s="10">
        <v>22</v>
      </c>
      <c r="M22" s="10">
        <v>21</v>
      </c>
      <c r="N22" s="10">
        <v>38</v>
      </c>
      <c r="O22" s="10">
        <v>41</v>
      </c>
      <c r="P22" s="10">
        <v>49</v>
      </c>
      <c r="Q22" s="10">
        <v>77</v>
      </c>
      <c r="R22" s="10">
        <v>71</v>
      </c>
      <c r="S22" s="10">
        <v>68</v>
      </c>
      <c r="T22" s="10">
        <v>62</v>
      </c>
      <c r="U22" s="10">
        <v>42</v>
      </c>
      <c r="V22" s="10">
        <v>38</v>
      </c>
      <c r="W22" s="10">
        <v>36</v>
      </c>
      <c r="X22" s="10">
        <v>34</v>
      </c>
      <c r="Y22" s="10">
        <v>18</v>
      </c>
      <c r="Z22" s="10">
        <v>11</v>
      </c>
      <c r="AA22" s="10">
        <v>15</v>
      </c>
      <c r="AB22" s="10">
        <v>11</v>
      </c>
      <c r="AC22" s="10">
        <v>13</v>
      </c>
      <c r="AD22" s="10">
        <v>8</v>
      </c>
      <c r="AE22" s="10">
        <v>4</v>
      </c>
      <c r="AF22" s="10">
        <v>4</v>
      </c>
      <c r="AG22" s="10">
        <v>5</v>
      </c>
      <c r="AH22" s="10">
        <v>3</v>
      </c>
      <c r="AI22" s="10">
        <v>0</v>
      </c>
      <c r="AJ22" s="10">
        <v>1</v>
      </c>
      <c r="AK22" s="10">
        <v>1</v>
      </c>
      <c r="AL22" s="10">
        <v>0</v>
      </c>
      <c r="AM22" s="10">
        <v>2</v>
      </c>
      <c r="AN22" s="10">
        <v>3</v>
      </c>
      <c r="AO22" s="10">
        <v>3</v>
      </c>
      <c r="AP22" s="10">
        <v>3</v>
      </c>
      <c r="AQ22" s="10">
        <v>1</v>
      </c>
      <c r="AR22" s="10">
        <v>2</v>
      </c>
      <c r="AS22" s="10">
        <v>0</v>
      </c>
      <c r="AT22" s="10">
        <v>1</v>
      </c>
      <c r="AU22" s="10">
        <v>0</v>
      </c>
      <c r="AV22" s="10">
        <v>0</v>
      </c>
      <c r="AW22" s="10">
        <v>1</v>
      </c>
      <c r="AX22" s="10">
        <v>1</v>
      </c>
      <c r="AY22" s="10">
        <v>0</v>
      </c>
      <c r="AZ22" s="10">
        <v>0</v>
      </c>
      <c r="BA22" s="40">
        <v>3451</v>
      </c>
      <c r="BB22" s="11">
        <v>3650.9</v>
      </c>
      <c r="BC22" s="11">
        <v>1199.9000000000001</v>
      </c>
    </row>
    <row r="23" spans="2:55" ht="17.100000000000001" customHeight="1" x14ac:dyDescent="0.15">
      <c r="B23" s="251"/>
      <c r="C23" s="251"/>
      <c r="D23" s="52" t="s">
        <v>275</v>
      </c>
      <c r="E23" s="10">
        <v>126</v>
      </c>
      <c r="F23" s="10">
        <v>0</v>
      </c>
      <c r="G23" s="10">
        <v>0</v>
      </c>
      <c r="H23" s="10">
        <v>0</v>
      </c>
      <c r="I23" s="10">
        <v>1</v>
      </c>
      <c r="J23" s="10">
        <v>1</v>
      </c>
      <c r="K23" s="10">
        <v>1</v>
      </c>
      <c r="L23" s="10">
        <v>3</v>
      </c>
      <c r="M23" s="10">
        <v>1</v>
      </c>
      <c r="N23" s="10">
        <v>5</v>
      </c>
      <c r="O23" s="10">
        <v>7</v>
      </c>
      <c r="P23" s="10">
        <v>12</v>
      </c>
      <c r="Q23" s="10">
        <v>12</v>
      </c>
      <c r="R23" s="10">
        <v>19</v>
      </c>
      <c r="S23" s="10">
        <v>8</v>
      </c>
      <c r="T23" s="10">
        <v>8</v>
      </c>
      <c r="U23" s="10">
        <v>7</v>
      </c>
      <c r="V23" s="10">
        <v>6</v>
      </c>
      <c r="W23" s="10">
        <v>5</v>
      </c>
      <c r="X23" s="10">
        <v>6</v>
      </c>
      <c r="Y23" s="10">
        <v>3</v>
      </c>
      <c r="Z23" s="10">
        <v>2</v>
      </c>
      <c r="AA23" s="10">
        <v>2</v>
      </c>
      <c r="AB23" s="10">
        <v>2</v>
      </c>
      <c r="AC23" s="10">
        <v>3</v>
      </c>
      <c r="AD23" s="10">
        <v>3</v>
      </c>
      <c r="AE23" s="10">
        <v>1</v>
      </c>
      <c r="AF23" s="10">
        <v>1</v>
      </c>
      <c r="AG23" s="10">
        <v>0</v>
      </c>
      <c r="AH23" s="10">
        <v>1</v>
      </c>
      <c r="AI23" s="10">
        <v>0</v>
      </c>
      <c r="AJ23" s="10">
        <v>1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2</v>
      </c>
      <c r="AQ23" s="10">
        <v>1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1</v>
      </c>
      <c r="AX23" s="10">
        <v>1</v>
      </c>
      <c r="AY23" s="10">
        <v>0</v>
      </c>
      <c r="AZ23" s="10">
        <v>0</v>
      </c>
      <c r="BA23" s="40">
        <v>3418</v>
      </c>
      <c r="BB23" s="11">
        <v>3844.9</v>
      </c>
      <c r="BC23" s="11">
        <v>1411.5</v>
      </c>
    </row>
    <row r="24" spans="2:55" ht="17.100000000000001" customHeight="1" x14ac:dyDescent="0.15">
      <c r="B24" s="251"/>
      <c r="C24" s="251"/>
      <c r="D24" s="52" t="s">
        <v>276</v>
      </c>
      <c r="E24" s="10">
        <v>224</v>
      </c>
      <c r="F24" s="10">
        <v>0</v>
      </c>
      <c r="G24" s="10">
        <v>0</v>
      </c>
      <c r="H24" s="10">
        <v>1</v>
      </c>
      <c r="I24" s="10">
        <v>1</v>
      </c>
      <c r="J24" s="10">
        <v>2</v>
      </c>
      <c r="K24" s="10">
        <v>4</v>
      </c>
      <c r="L24" s="10">
        <v>6</v>
      </c>
      <c r="M24" s="10">
        <v>12</v>
      </c>
      <c r="N24" s="10">
        <v>11</v>
      </c>
      <c r="O24" s="10">
        <v>12</v>
      </c>
      <c r="P24" s="10">
        <v>10</v>
      </c>
      <c r="Q24" s="10">
        <v>22</v>
      </c>
      <c r="R24" s="10">
        <v>21</v>
      </c>
      <c r="S24" s="10">
        <v>28</v>
      </c>
      <c r="T24" s="10">
        <v>15</v>
      </c>
      <c r="U24" s="10">
        <v>10</v>
      </c>
      <c r="V24" s="10">
        <v>13</v>
      </c>
      <c r="W24" s="10">
        <v>13</v>
      </c>
      <c r="X24" s="10">
        <v>13</v>
      </c>
      <c r="Y24" s="10">
        <v>7</v>
      </c>
      <c r="Z24" s="10">
        <v>1</v>
      </c>
      <c r="AA24" s="10">
        <v>4</v>
      </c>
      <c r="AB24" s="10">
        <v>4</v>
      </c>
      <c r="AC24" s="10">
        <v>2</v>
      </c>
      <c r="AD24" s="10">
        <v>2</v>
      </c>
      <c r="AE24" s="10">
        <v>2</v>
      </c>
      <c r="AF24" s="10">
        <v>1</v>
      </c>
      <c r="AG24" s="10">
        <v>1</v>
      </c>
      <c r="AH24" s="10">
        <v>0</v>
      </c>
      <c r="AI24" s="10">
        <v>0</v>
      </c>
      <c r="AJ24" s="10">
        <v>0</v>
      </c>
      <c r="AK24" s="10">
        <v>1</v>
      </c>
      <c r="AL24" s="10">
        <v>0</v>
      </c>
      <c r="AM24" s="10">
        <v>1</v>
      </c>
      <c r="AN24" s="10">
        <v>2</v>
      </c>
      <c r="AO24" s="10">
        <v>1</v>
      </c>
      <c r="AP24" s="10">
        <v>1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40">
        <v>3495</v>
      </c>
      <c r="BB24" s="11">
        <v>3626.9</v>
      </c>
      <c r="BC24" s="11">
        <v>1136.8</v>
      </c>
    </row>
    <row r="25" spans="2:55" ht="17.100000000000001" customHeight="1" x14ac:dyDescent="0.15">
      <c r="B25" s="251"/>
      <c r="C25" s="251"/>
      <c r="D25" s="52" t="s">
        <v>277</v>
      </c>
      <c r="E25" s="10">
        <v>147</v>
      </c>
      <c r="F25" s="10">
        <v>0</v>
      </c>
      <c r="G25" s="10">
        <v>0</v>
      </c>
      <c r="H25" s="10">
        <v>2</v>
      </c>
      <c r="I25" s="10">
        <v>2</v>
      </c>
      <c r="J25" s="10">
        <v>1</v>
      </c>
      <c r="K25" s="10">
        <v>1</v>
      </c>
      <c r="L25" s="10">
        <v>5</v>
      </c>
      <c r="M25" s="10">
        <v>3</v>
      </c>
      <c r="N25" s="10">
        <v>5</v>
      </c>
      <c r="O25" s="10">
        <v>7</v>
      </c>
      <c r="P25" s="10">
        <v>8</v>
      </c>
      <c r="Q25" s="10">
        <v>20</v>
      </c>
      <c r="R25" s="10">
        <v>8</v>
      </c>
      <c r="S25" s="10">
        <v>10</v>
      </c>
      <c r="T25" s="10">
        <v>15</v>
      </c>
      <c r="U25" s="10">
        <v>12</v>
      </c>
      <c r="V25" s="10">
        <v>8</v>
      </c>
      <c r="W25" s="10">
        <v>7</v>
      </c>
      <c r="X25" s="10">
        <v>7</v>
      </c>
      <c r="Y25" s="10">
        <v>1</v>
      </c>
      <c r="Z25" s="10">
        <v>5</v>
      </c>
      <c r="AA25" s="10">
        <v>3</v>
      </c>
      <c r="AB25" s="10">
        <v>4</v>
      </c>
      <c r="AC25" s="10">
        <v>6</v>
      </c>
      <c r="AD25" s="10">
        <v>0</v>
      </c>
      <c r="AE25" s="10">
        <v>0</v>
      </c>
      <c r="AF25" s="10">
        <v>1</v>
      </c>
      <c r="AG25" s="10">
        <v>2</v>
      </c>
      <c r="AH25" s="10">
        <v>1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1</v>
      </c>
      <c r="AP25" s="10">
        <v>0</v>
      </c>
      <c r="AQ25" s="10">
        <v>0</v>
      </c>
      <c r="AR25" s="10">
        <v>2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40">
        <v>3611</v>
      </c>
      <c r="BB25" s="11">
        <v>3738.3</v>
      </c>
      <c r="BC25" s="11">
        <v>1218.3</v>
      </c>
    </row>
    <row r="26" spans="2:55" ht="17.100000000000001" customHeight="1" x14ac:dyDescent="0.15">
      <c r="B26" s="251"/>
      <c r="C26" s="251"/>
      <c r="D26" s="52" t="s">
        <v>278</v>
      </c>
      <c r="E26" s="10">
        <v>185</v>
      </c>
      <c r="F26" s="10">
        <v>0</v>
      </c>
      <c r="G26" s="10">
        <v>0</v>
      </c>
      <c r="H26" s="10">
        <v>0</v>
      </c>
      <c r="I26" s="10">
        <v>1</v>
      </c>
      <c r="J26" s="10">
        <v>3</v>
      </c>
      <c r="K26" s="10">
        <v>4</v>
      </c>
      <c r="L26" s="10">
        <v>7</v>
      </c>
      <c r="M26" s="10">
        <v>2</v>
      </c>
      <c r="N26" s="10">
        <v>12</v>
      </c>
      <c r="O26" s="10">
        <v>11</v>
      </c>
      <c r="P26" s="10">
        <v>16</v>
      </c>
      <c r="Q26" s="10">
        <v>17</v>
      </c>
      <c r="R26" s="10">
        <v>20</v>
      </c>
      <c r="S26" s="10">
        <v>18</v>
      </c>
      <c r="T26" s="10">
        <v>16</v>
      </c>
      <c r="U26" s="10">
        <v>12</v>
      </c>
      <c r="V26" s="10">
        <v>8</v>
      </c>
      <c r="W26" s="10">
        <v>9</v>
      </c>
      <c r="X26" s="10">
        <v>5</v>
      </c>
      <c r="Y26" s="10">
        <v>5</v>
      </c>
      <c r="Z26" s="10">
        <v>2</v>
      </c>
      <c r="AA26" s="10">
        <v>6</v>
      </c>
      <c r="AB26" s="10">
        <v>1</v>
      </c>
      <c r="AC26" s="10">
        <v>1</v>
      </c>
      <c r="AD26" s="10">
        <v>2</v>
      </c>
      <c r="AE26" s="10">
        <v>0</v>
      </c>
      <c r="AF26" s="10">
        <v>0</v>
      </c>
      <c r="AG26" s="10">
        <v>2</v>
      </c>
      <c r="AH26" s="10">
        <v>1</v>
      </c>
      <c r="AI26" s="10">
        <v>0</v>
      </c>
      <c r="AJ26" s="10">
        <v>0</v>
      </c>
      <c r="AK26" s="10">
        <v>0</v>
      </c>
      <c r="AL26" s="10">
        <v>0</v>
      </c>
      <c r="AM26" s="10">
        <v>1</v>
      </c>
      <c r="AN26" s="10">
        <v>1</v>
      </c>
      <c r="AO26" s="10">
        <v>1</v>
      </c>
      <c r="AP26" s="10">
        <v>0</v>
      </c>
      <c r="AQ26" s="10">
        <v>0</v>
      </c>
      <c r="AR26" s="10">
        <v>0</v>
      </c>
      <c r="AS26" s="10">
        <v>0</v>
      </c>
      <c r="AT26" s="10">
        <v>1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40">
        <v>3395</v>
      </c>
      <c r="BB26" s="11">
        <v>3553.8</v>
      </c>
      <c r="BC26" s="11">
        <v>1120.3</v>
      </c>
    </row>
    <row r="27" spans="2:55" ht="17.100000000000001" customHeight="1" x14ac:dyDescent="0.15">
      <c r="B27" s="402"/>
      <c r="C27" s="402"/>
      <c r="D27" s="52" t="s">
        <v>279</v>
      </c>
      <c r="E27" s="7">
        <v>58</v>
      </c>
      <c r="F27" s="7">
        <v>0</v>
      </c>
      <c r="G27" s="7">
        <v>0</v>
      </c>
      <c r="H27" s="7">
        <v>0</v>
      </c>
      <c r="I27" s="7">
        <v>1</v>
      </c>
      <c r="J27" s="7">
        <v>3</v>
      </c>
      <c r="K27" s="7">
        <v>1</v>
      </c>
      <c r="L27" s="7">
        <v>1</v>
      </c>
      <c r="M27" s="7">
        <v>3</v>
      </c>
      <c r="N27" s="7">
        <v>5</v>
      </c>
      <c r="O27" s="7">
        <v>4</v>
      </c>
      <c r="P27" s="7">
        <v>3</v>
      </c>
      <c r="Q27" s="7">
        <v>6</v>
      </c>
      <c r="R27" s="7">
        <v>3</v>
      </c>
      <c r="S27" s="7">
        <v>4</v>
      </c>
      <c r="T27" s="7">
        <v>8</v>
      </c>
      <c r="U27" s="7">
        <v>1</v>
      </c>
      <c r="V27" s="7">
        <v>3</v>
      </c>
      <c r="W27" s="7">
        <v>2</v>
      </c>
      <c r="X27" s="7">
        <v>3</v>
      </c>
      <c r="Y27" s="7">
        <v>2</v>
      </c>
      <c r="Z27" s="7">
        <v>1</v>
      </c>
      <c r="AA27" s="7">
        <v>0</v>
      </c>
      <c r="AB27" s="7">
        <v>0</v>
      </c>
      <c r="AC27" s="7">
        <v>1</v>
      </c>
      <c r="AD27" s="7">
        <v>1</v>
      </c>
      <c r="AE27" s="7">
        <v>1</v>
      </c>
      <c r="AF27" s="7">
        <v>1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45">
        <v>3320</v>
      </c>
      <c r="BB27" s="9">
        <v>3409.7</v>
      </c>
      <c r="BC27" s="9">
        <v>1046.2</v>
      </c>
    </row>
    <row r="28" spans="2:55" ht="17.100000000000001" customHeight="1" x14ac:dyDescent="0.15">
      <c r="B28" s="381" t="s">
        <v>113</v>
      </c>
      <c r="C28" s="362"/>
      <c r="D28" s="363"/>
      <c r="E28" s="7">
        <v>6187</v>
      </c>
      <c r="F28" s="7">
        <v>0</v>
      </c>
      <c r="G28" s="7">
        <v>4</v>
      </c>
      <c r="H28" s="7">
        <v>10</v>
      </c>
      <c r="I28" s="7">
        <v>41</v>
      </c>
      <c r="J28" s="7">
        <v>98</v>
      </c>
      <c r="K28" s="7">
        <v>148</v>
      </c>
      <c r="L28" s="7">
        <v>229</v>
      </c>
      <c r="M28" s="7">
        <v>341</v>
      </c>
      <c r="N28" s="7">
        <v>484</v>
      </c>
      <c r="O28" s="7">
        <v>490</v>
      </c>
      <c r="P28" s="7">
        <v>551</v>
      </c>
      <c r="Q28" s="7">
        <v>603</v>
      </c>
      <c r="R28" s="7">
        <v>553</v>
      </c>
      <c r="S28" s="7">
        <v>484</v>
      </c>
      <c r="T28" s="7">
        <v>417</v>
      </c>
      <c r="U28" s="7">
        <v>359</v>
      </c>
      <c r="V28" s="7">
        <v>304</v>
      </c>
      <c r="W28" s="7">
        <v>233</v>
      </c>
      <c r="X28" s="7">
        <v>197</v>
      </c>
      <c r="Y28" s="7">
        <v>144</v>
      </c>
      <c r="Z28" s="7">
        <v>85</v>
      </c>
      <c r="AA28" s="7">
        <v>83</v>
      </c>
      <c r="AB28" s="7">
        <v>64</v>
      </c>
      <c r="AC28" s="7">
        <v>49</v>
      </c>
      <c r="AD28" s="7">
        <v>33</v>
      </c>
      <c r="AE28" s="7">
        <v>35</v>
      </c>
      <c r="AF28" s="7">
        <v>32</v>
      </c>
      <c r="AG28" s="7">
        <v>15</v>
      </c>
      <c r="AH28" s="7">
        <v>13</v>
      </c>
      <c r="AI28" s="7">
        <v>14</v>
      </c>
      <c r="AJ28" s="7">
        <v>8</v>
      </c>
      <c r="AK28" s="7">
        <v>13</v>
      </c>
      <c r="AL28" s="7">
        <v>7</v>
      </c>
      <c r="AM28" s="7">
        <v>10</v>
      </c>
      <c r="AN28" s="7">
        <v>4</v>
      </c>
      <c r="AO28" s="7">
        <v>2</v>
      </c>
      <c r="AP28" s="7">
        <v>6</v>
      </c>
      <c r="AQ28" s="7">
        <v>4</v>
      </c>
      <c r="AR28" s="7">
        <v>1</v>
      </c>
      <c r="AS28" s="7">
        <v>0</v>
      </c>
      <c r="AT28" s="7">
        <v>3</v>
      </c>
      <c r="AU28" s="7">
        <v>4</v>
      </c>
      <c r="AV28" s="7">
        <v>1</v>
      </c>
      <c r="AW28" s="7">
        <v>3</v>
      </c>
      <c r="AX28" s="7">
        <v>0</v>
      </c>
      <c r="AY28" s="7">
        <v>3</v>
      </c>
      <c r="AZ28" s="7">
        <v>5</v>
      </c>
      <c r="BA28" s="45">
        <v>3230</v>
      </c>
      <c r="BB28" s="9">
        <v>3382.2</v>
      </c>
      <c r="BC28" s="9">
        <v>1064.2</v>
      </c>
    </row>
    <row r="29" spans="2:55" ht="12" customHeight="1" x14ac:dyDescent="0.15"/>
    <row r="30" spans="2:55" ht="12" customHeight="1" x14ac:dyDescent="0.15"/>
    <row r="31" spans="2:55" ht="12" customHeight="1" x14ac:dyDescent="0.15">
      <c r="E31" s="174" t="str">
        <f>IF(E6=SUM(E8,E16,E22,E28),"OK","NG")</f>
        <v>OK</v>
      </c>
    </row>
    <row r="32" spans="2:55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</sheetData>
  <mergeCells count="16"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BA3:BA4"/>
    <mergeCell ref="BB3:BB4"/>
    <mergeCell ref="BC3:BC4"/>
    <mergeCell ref="B4:D5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31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6.7109375" customWidth="1"/>
    <col min="6" max="52" width="7.140625" customWidth="1"/>
  </cols>
  <sheetData>
    <row r="1" spans="2:54" ht="17.25" x14ac:dyDescent="0.2">
      <c r="B1" s="26" t="s">
        <v>363</v>
      </c>
      <c r="C1" s="26"/>
      <c r="E1" s="26" t="s">
        <v>386</v>
      </c>
      <c r="Q1" s="26" t="s">
        <v>386</v>
      </c>
      <c r="T1" s="26"/>
      <c r="AC1" s="26" t="s">
        <v>387</v>
      </c>
      <c r="AG1" s="26"/>
      <c r="AO1" s="26" t="s">
        <v>386</v>
      </c>
      <c r="AT1" s="26"/>
      <c r="AZ1" s="26"/>
    </row>
    <row r="2" spans="2:54" ht="17.25" customHeight="1" x14ac:dyDescent="0.15">
      <c r="B2" s="1" t="s">
        <v>384</v>
      </c>
    </row>
    <row r="3" spans="2:54" ht="24" customHeight="1" x14ac:dyDescent="0.15">
      <c r="B3" s="341" t="s">
        <v>381</v>
      </c>
      <c r="C3" s="390"/>
      <c r="D3" s="326"/>
      <c r="E3" s="322" t="s">
        <v>91</v>
      </c>
      <c r="F3" s="106"/>
      <c r="G3" s="86">
        <v>1000</v>
      </c>
      <c r="H3" s="86">
        <v>1200</v>
      </c>
      <c r="I3" s="86">
        <v>1400</v>
      </c>
      <c r="J3" s="86">
        <v>1600</v>
      </c>
      <c r="K3" s="86">
        <v>1800</v>
      </c>
      <c r="L3" s="86">
        <v>2000</v>
      </c>
      <c r="M3" s="86">
        <v>2200</v>
      </c>
      <c r="N3" s="86">
        <v>2400</v>
      </c>
      <c r="O3" s="86">
        <v>2600</v>
      </c>
      <c r="P3" s="86">
        <v>2800</v>
      </c>
      <c r="Q3" s="86">
        <v>3000</v>
      </c>
      <c r="R3" s="86">
        <v>3200</v>
      </c>
      <c r="S3" s="86">
        <v>3400</v>
      </c>
      <c r="T3" s="86">
        <v>3600</v>
      </c>
      <c r="U3" s="86">
        <v>3800</v>
      </c>
      <c r="V3" s="86">
        <v>4000</v>
      </c>
      <c r="W3" s="86">
        <v>4200</v>
      </c>
      <c r="X3" s="86">
        <v>4400</v>
      </c>
      <c r="Y3" s="86">
        <v>4600</v>
      </c>
      <c r="Z3" s="86">
        <v>4800</v>
      </c>
      <c r="AA3" s="86">
        <v>5000</v>
      </c>
      <c r="AB3" s="86">
        <v>5200</v>
      </c>
      <c r="AC3" s="86">
        <v>5400</v>
      </c>
      <c r="AD3" s="86">
        <v>5600</v>
      </c>
      <c r="AE3" s="86">
        <v>5800</v>
      </c>
      <c r="AF3" s="86">
        <v>6000</v>
      </c>
      <c r="AG3" s="86">
        <v>6200</v>
      </c>
      <c r="AH3" s="86">
        <v>6400</v>
      </c>
      <c r="AI3" s="86">
        <v>6600</v>
      </c>
      <c r="AJ3" s="86">
        <v>6800</v>
      </c>
      <c r="AK3" s="86">
        <v>7000</v>
      </c>
      <c r="AL3" s="86">
        <v>7200</v>
      </c>
      <c r="AM3" s="86">
        <v>7400</v>
      </c>
      <c r="AN3" s="86">
        <v>7600</v>
      </c>
      <c r="AO3" s="86">
        <v>7800</v>
      </c>
      <c r="AP3" s="86">
        <v>8000</v>
      </c>
      <c r="AQ3" s="86">
        <v>8200</v>
      </c>
      <c r="AR3" s="86">
        <v>8400</v>
      </c>
      <c r="AS3" s="86">
        <v>8600</v>
      </c>
      <c r="AT3" s="86">
        <v>8800</v>
      </c>
      <c r="AU3" s="86">
        <v>9000</v>
      </c>
      <c r="AV3" s="86">
        <v>9200</v>
      </c>
      <c r="AW3" s="86">
        <v>9400</v>
      </c>
      <c r="AX3" s="86">
        <v>9600</v>
      </c>
      <c r="AY3" s="86">
        <v>9800</v>
      </c>
      <c r="AZ3" s="110" t="s">
        <v>297</v>
      </c>
      <c r="BA3" s="404"/>
      <c r="BB3" s="405"/>
    </row>
    <row r="4" spans="2:54" s="32" customFormat="1" ht="12" customHeight="1" x14ac:dyDescent="0.15">
      <c r="B4" s="350" t="s">
        <v>272</v>
      </c>
      <c r="C4" s="398"/>
      <c r="D4" s="351"/>
      <c r="E4" s="323"/>
      <c r="F4" s="62" t="s">
        <v>96</v>
      </c>
      <c r="G4" s="62" t="s">
        <v>96</v>
      </c>
      <c r="H4" s="62" t="s">
        <v>96</v>
      </c>
      <c r="I4" s="62" t="s">
        <v>96</v>
      </c>
      <c r="J4" s="62" t="s">
        <v>96</v>
      </c>
      <c r="K4" s="62" t="s">
        <v>96</v>
      </c>
      <c r="L4" s="62" t="s">
        <v>96</v>
      </c>
      <c r="M4" s="63" t="s">
        <v>96</v>
      </c>
      <c r="N4" s="62" t="s">
        <v>96</v>
      </c>
      <c r="O4" s="62" t="s">
        <v>96</v>
      </c>
      <c r="P4" s="62" t="s">
        <v>96</v>
      </c>
      <c r="Q4" s="62" t="s">
        <v>96</v>
      </c>
      <c r="R4" s="62" t="s">
        <v>96</v>
      </c>
      <c r="S4" s="62" t="s">
        <v>96</v>
      </c>
      <c r="T4" s="62" t="s">
        <v>96</v>
      </c>
      <c r="U4" s="62" t="s">
        <v>284</v>
      </c>
      <c r="V4" s="62" t="s">
        <v>284</v>
      </c>
      <c r="W4" s="62" t="s">
        <v>96</v>
      </c>
      <c r="X4" s="62" t="s">
        <v>96</v>
      </c>
      <c r="Y4" s="62" t="s">
        <v>96</v>
      </c>
      <c r="Z4" s="62" t="s">
        <v>96</v>
      </c>
      <c r="AA4" s="62" t="s">
        <v>96</v>
      </c>
      <c r="AB4" s="62" t="s">
        <v>96</v>
      </c>
      <c r="AC4" s="62" t="s">
        <v>96</v>
      </c>
      <c r="AD4" s="62" t="s">
        <v>96</v>
      </c>
      <c r="AE4" s="62" t="s">
        <v>96</v>
      </c>
      <c r="AF4" s="62" t="s">
        <v>96</v>
      </c>
      <c r="AG4" s="62" t="s">
        <v>96</v>
      </c>
      <c r="AH4" s="62" t="s">
        <v>96</v>
      </c>
      <c r="AI4" s="62" t="s">
        <v>96</v>
      </c>
      <c r="AJ4" s="62" t="s">
        <v>96</v>
      </c>
      <c r="AK4" s="62" t="s">
        <v>96</v>
      </c>
      <c r="AL4" s="62" t="s">
        <v>96</v>
      </c>
      <c r="AM4" s="62" t="s">
        <v>96</v>
      </c>
      <c r="AN4" s="62" t="s">
        <v>96</v>
      </c>
      <c r="AO4" s="62" t="s">
        <v>96</v>
      </c>
      <c r="AP4" s="62" t="s">
        <v>96</v>
      </c>
      <c r="AQ4" s="62" t="s">
        <v>96</v>
      </c>
      <c r="AR4" s="62" t="s">
        <v>96</v>
      </c>
      <c r="AS4" s="62" t="s">
        <v>96</v>
      </c>
      <c r="AT4" s="62" t="s">
        <v>96</v>
      </c>
      <c r="AU4" s="62" t="s">
        <v>96</v>
      </c>
      <c r="AV4" s="62" t="s">
        <v>96</v>
      </c>
      <c r="AW4" s="62" t="s">
        <v>96</v>
      </c>
      <c r="AX4" s="62" t="s">
        <v>96</v>
      </c>
      <c r="AY4" s="62" t="s">
        <v>96</v>
      </c>
      <c r="AZ4" s="62"/>
      <c r="BA4" s="404"/>
      <c r="BB4" s="406"/>
    </row>
    <row r="5" spans="2:54" ht="24" customHeight="1" x14ac:dyDescent="0.15">
      <c r="B5" s="352"/>
      <c r="C5" s="399"/>
      <c r="D5" s="349"/>
      <c r="E5" s="324"/>
      <c r="F5" s="91" t="s">
        <v>296</v>
      </c>
      <c r="G5" s="92">
        <v>1200</v>
      </c>
      <c r="H5" s="92">
        <v>1400</v>
      </c>
      <c r="I5" s="92">
        <v>1600</v>
      </c>
      <c r="J5" s="92">
        <v>1800</v>
      </c>
      <c r="K5" s="92">
        <v>2000</v>
      </c>
      <c r="L5" s="92">
        <v>2200</v>
      </c>
      <c r="M5" s="92">
        <v>2400</v>
      </c>
      <c r="N5" s="92">
        <v>2600</v>
      </c>
      <c r="O5" s="92">
        <v>2800</v>
      </c>
      <c r="P5" s="92">
        <v>3000</v>
      </c>
      <c r="Q5" s="92">
        <v>3200</v>
      </c>
      <c r="R5" s="92">
        <v>3400</v>
      </c>
      <c r="S5" s="92">
        <v>3600</v>
      </c>
      <c r="T5" s="92">
        <v>3800</v>
      </c>
      <c r="U5" s="92">
        <v>4000</v>
      </c>
      <c r="V5" s="92">
        <v>4200</v>
      </c>
      <c r="W5" s="92">
        <v>4400</v>
      </c>
      <c r="X5" s="92">
        <v>4600</v>
      </c>
      <c r="Y5" s="92">
        <v>4800</v>
      </c>
      <c r="Z5" s="92">
        <v>5000</v>
      </c>
      <c r="AA5" s="92">
        <v>5200</v>
      </c>
      <c r="AB5" s="92">
        <v>5400</v>
      </c>
      <c r="AC5" s="92">
        <v>5600</v>
      </c>
      <c r="AD5" s="92">
        <v>5800</v>
      </c>
      <c r="AE5" s="92">
        <v>6000</v>
      </c>
      <c r="AF5" s="92">
        <v>6200</v>
      </c>
      <c r="AG5" s="92">
        <v>6400</v>
      </c>
      <c r="AH5" s="92">
        <v>6600</v>
      </c>
      <c r="AI5" s="92">
        <v>6800</v>
      </c>
      <c r="AJ5" s="92">
        <v>7000</v>
      </c>
      <c r="AK5" s="92">
        <v>7200</v>
      </c>
      <c r="AL5" s="92">
        <v>7400</v>
      </c>
      <c r="AM5" s="92">
        <v>7600</v>
      </c>
      <c r="AN5" s="92">
        <v>7800</v>
      </c>
      <c r="AO5" s="92">
        <v>8000</v>
      </c>
      <c r="AP5" s="92">
        <v>8200</v>
      </c>
      <c r="AQ5" s="92">
        <v>8400</v>
      </c>
      <c r="AR5" s="92">
        <v>8600</v>
      </c>
      <c r="AS5" s="92">
        <v>8800</v>
      </c>
      <c r="AT5" s="92">
        <v>9000</v>
      </c>
      <c r="AU5" s="92">
        <v>9200</v>
      </c>
      <c r="AV5" s="92">
        <v>9400</v>
      </c>
      <c r="AW5" s="92">
        <v>9600</v>
      </c>
      <c r="AX5" s="92">
        <v>9800</v>
      </c>
      <c r="AY5" s="92">
        <v>10000</v>
      </c>
      <c r="AZ5" s="111"/>
      <c r="BA5" s="171"/>
      <c r="BB5" s="171"/>
    </row>
    <row r="6" spans="2:54" ht="17.100000000000001" customHeight="1" x14ac:dyDescent="0.15">
      <c r="B6" s="382" t="s">
        <v>91</v>
      </c>
      <c r="C6" s="400"/>
      <c r="D6" s="401"/>
      <c r="E6" s="9">
        <v>100</v>
      </c>
      <c r="F6" s="9">
        <v>0</v>
      </c>
      <c r="G6" s="9">
        <v>5.9049306170652495E-2</v>
      </c>
      <c r="H6" s="9">
        <v>0.25588032673949412</v>
      </c>
      <c r="I6" s="9">
        <v>0.66922546993406162</v>
      </c>
      <c r="J6" s="9">
        <v>1.4860742052947544</v>
      </c>
      <c r="K6" s="9">
        <v>2.2241905324279108</v>
      </c>
      <c r="L6" s="9">
        <v>3.4839090640684973</v>
      </c>
      <c r="M6" s="9">
        <v>4.9503001673063673</v>
      </c>
      <c r="N6" s="9">
        <v>6.7119378013975011</v>
      </c>
      <c r="O6" s="9">
        <v>7.1154413935636267</v>
      </c>
      <c r="P6" s="9">
        <v>7.7846668634976872</v>
      </c>
      <c r="Q6" s="9">
        <v>9.0148607420529476</v>
      </c>
      <c r="R6" s="9">
        <v>8.6408818029721495</v>
      </c>
      <c r="S6" s="9">
        <v>7.725617557327034</v>
      </c>
      <c r="T6" s="9">
        <v>6.938293475051668</v>
      </c>
      <c r="U6" s="9">
        <v>5.8950890660368067</v>
      </c>
      <c r="V6" s="9">
        <v>5.1864973919889774</v>
      </c>
      <c r="W6" s="9">
        <v>4.1236098809172326</v>
      </c>
      <c r="X6" s="9">
        <v>3.6413738805235707</v>
      </c>
      <c r="Y6" s="9">
        <v>2.5095955122527309</v>
      </c>
      <c r="Z6" s="9">
        <v>1.7222714299773643</v>
      </c>
      <c r="AA6" s="9">
        <v>1.8600531443755535</v>
      </c>
      <c r="AB6" s="9">
        <v>1.3089262867827971</v>
      </c>
      <c r="AC6" s="9">
        <v>1.1613030213561657</v>
      </c>
      <c r="AD6" s="9">
        <v>0.85621493947446115</v>
      </c>
      <c r="AE6" s="9">
        <v>0.78732408227536654</v>
      </c>
      <c r="AF6" s="9">
        <v>0.68890857199094579</v>
      </c>
      <c r="AG6" s="9">
        <v>0.46255289833677787</v>
      </c>
      <c r="AH6" s="9">
        <v>0.37397893908079916</v>
      </c>
      <c r="AI6" s="9">
        <v>0.32477118393858873</v>
      </c>
      <c r="AJ6" s="9">
        <v>0.23619722468260998</v>
      </c>
      <c r="AK6" s="9">
        <v>0.2755634287963783</v>
      </c>
      <c r="AL6" s="9">
        <v>0.16730636748351541</v>
      </c>
      <c r="AM6" s="9">
        <v>0.19683102056884164</v>
      </c>
      <c r="AN6" s="9">
        <v>0.13778171439818915</v>
      </c>
      <c r="AO6" s="9">
        <v>0.16730636748351541</v>
      </c>
      <c r="AP6" s="9">
        <v>0.17714791851195749</v>
      </c>
      <c r="AQ6" s="9">
        <v>7.873240822753666E-2</v>
      </c>
      <c r="AR6" s="9">
        <v>4.9207755142210409E-2</v>
      </c>
      <c r="AS6" s="9">
        <v>3.936620411376833E-2</v>
      </c>
      <c r="AT6" s="9">
        <v>9.8415510284420818E-2</v>
      </c>
      <c r="AU6" s="9">
        <v>8.8573959255978746E-2</v>
      </c>
      <c r="AV6" s="9">
        <v>3.936620411376833E-2</v>
      </c>
      <c r="AW6" s="9">
        <v>4.9207755142210409E-2</v>
      </c>
      <c r="AX6" s="9">
        <v>5.9049306170652495E-2</v>
      </c>
      <c r="AY6" s="9">
        <v>2.9524653085326247E-2</v>
      </c>
      <c r="AZ6" s="9">
        <v>0.14762326542663123</v>
      </c>
    </row>
    <row r="7" spans="2:54" ht="17.100000000000001" customHeight="1" x14ac:dyDescent="0.15">
      <c r="B7" s="380" t="s">
        <v>273</v>
      </c>
      <c r="C7" s="362"/>
      <c r="D7" s="363"/>
      <c r="E7" s="9">
        <v>100</v>
      </c>
      <c r="F7" s="9">
        <v>0</v>
      </c>
      <c r="G7" s="9">
        <v>5.0327126321087066E-2</v>
      </c>
      <c r="H7" s="9">
        <v>0.40261701056869653</v>
      </c>
      <c r="I7" s="9">
        <v>0.67941620533467539</v>
      </c>
      <c r="J7" s="9">
        <v>1.3336688475088072</v>
      </c>
      <c r="K7" s="9">
        <v>1.9627579265223956</v>
      </c>
      <c r="L7" s="9">
        <v>3.1454453950679415</v>
      </c>
      <c r="M7" s="9">
        <v>4.0764972320080517</v>
      </c>
      <c r="N7" s="9">
        <v>4.9823855057876196</v>
      </c>
      <c r="O7" s="9">
        <v>5.8631102164066435</v>
      </c>
      <c r="P7" s="9">
        <v>6.0392551585304481</v>
      </c>
      <c r="Q7" s="9">
        <v>7.8761952692501263</v>
      </c>
      <c r="R7" s="9">
        <v>8.1781580271766483</v>
      </c>
      <c r="S7" s="9">
        <v>7.5742325113236033</v>
      </c>
      <c r="T7" s="9">
        <v>7.2471061902365381</v>
      </c>
      <c r="U7" s="9">
        <v>6.0392551585304481</v>
      </c>
      <c r="V7" s="9">
        <v>5.6114745848012078</v>
      </c>
      <c r="W7" s="9">
        <v>4.6804227478610976</v>
      </c>
      <c r="X7" s="9">
        <v>4.3532964267740306</v>
      </c>
      <c r="Y7" s="9">
        <v>2.7931555108203323</v>
      </c>
      <c r="Z7" s="9">
        <v>2.2647206844489181</v>
      </c>
      <c r="AA7" s="9">
        <v>2.6673376950176144</v>
      </c>
      <c r="AB7" s="9">
        <v>1.7362858580775038</v>
      </c>
      <c r="AC7" s="9">
        <v>1.7362858580775038</v>
      </c>
      <c r="AD7" s="9">
        <v>1.3588324106693508</v>
      </c>
      <c r="AE7" s="9">
        <v>1.132360342224459</v>
      </c>
      <c r="AF7" s="9">
        <v>0.9562154001006542</v>
      </c>
      <c r="AG7" s="9">
        <v>0.80523402113739306</v>
      </c>
      <c r="AH7" s="9">
        <v>0.62908907901358835</v>
      </c>
      <c r="AI7" s="9">
        <v>0.4781077000503271</v>
      </c>
      <c r="AJ7" s="9">
        <v>0.40261701056869653</v>
      </c>
      <c r="AK7" s="9">
        <v>0.37745344740815301</v>
      </c>
      <c r="AL7" s="9">
        <v>0.25163563160543534</v>
      </c>
      <c r="AM7" s="9">
        <v>0.25163563160543534</v>
      </c>
      <c r="AN7" s="9">
        <v>0.25163563160543534</v>
      </c>
      <c r="AO7" s="9">
        <v>0.37745344740815301</v>
      </c>
      <c r="AP7" s="9">
        <v>0.30196275792652238</v>
      </c>
      <c r="AQ7" s="9">
        <v>0.10065425264217413</v>
      </c>
      <c r="AR7" s="9">
        <v>0.10065425264217413</v>
      </c>
      <c r="AS7" s="9">
        <v>0.10065425264217413</v>
      </c>
      <c r="AT7" s="9">
        <v>0.17614494212380472</v>
      </c>
      <c r="AU7" s="9">
        <v>0.12581781580271767</v>
      </c>
      <c r="AV7" s="9">
        <v>7.5490689481630596E-2</v>
      </c>
      <c r="AW7" s="9">
        <v>5.0327126321087066E-2</v>
      </c>
      <c r="AX7" s="9">
        <v>0.15098137896326119</v>
      </c>
      <c r="AY7" s="9">
        <v>0</v>
      </c>
      <c r="AZ7" s="9">
        <v>0.25163563160543534</v>
      </c>
    </row>
    <row r="8" spans="2:54" ht="17.100000000000001" customHeight="1" x14ac:dyDescent="0.15">
      <c r="B8" s="251"/>
      <c r="C8" s="380" t="s">
        <v>274</v>
      </c>
      <c r="D8" s="363"/>
      <c r="E8" s="11">
        <v>100</v>
      </c>
      <c r="F8" s="11">
        <v>0</v>
      </c>
      <c r="G8" s="11">
        <v>8.1532816958825929E-2</v>
      </c>
      <c r="H8" s="11">
        <v>0.40766408479412963</v>
      </c>
      <c r="I8" s="11">
        <v>0.77456176110884634</v>
      </c>
      <c r="J8" s="11">
        <v>1.2637586628618018</v>
      </c>
      <c r="K8" s="11">
        <v>2.1606196494088872</v>
      </c>
      <c r="L8" s="11">
        <v>3.3836119037912762</v>
      </c>
      <c r="M8" s="11">
        <v>4.362005707297187</v>
      </c>
      <c r="N8" s="11">
        <v>4.5658377496942526</v>
      </c>
      <c r="O8" s="11">
        <v>5.992662046473705</v>
      </c>
      <c r="P8" s="11">
        <v>5.8703628210354664</v>
      </c>
      <c r="Q8" s="11">
        <v>7.0933550754178549</v>
      </c>
      <c r="R8" s="11">
        <v>8.1125152874031805</v>
      </c>
      <c r="S8" s="11">
        <v>7.3787199347737458</v>
      </c>
      <c r="T8" s="11">
        <v>7.0118222584590297</v>
      </c>
      <c r="U8" s="11">
        <v>6.2372604973501833</v>
      </c>
      <c r="V8" s="11">
        <v>5.5034651447207503</v>
      </c>
      <c r="W8" s="11">
        <v>4.7696697920913165</v>
      </c>
      <c r="X8" s="11">
        <v>4.1174072564207096</v>
      </c>
      <c r="Y8" s="11">
        <v>3.0167142274765593</v>
      </c>
      <c r="Z8" s="11">
        <v>2.5682837342030167</v>
      </c>
      <c r="AA8" s="11">
        <v>2.7721157766000815</v>
      </c>
      <c r="AB8" s="11">
        <v>1.9567876070118222</v>
      </c>
      <c r="AC8" s="11">
        <v>1.5898899306971057</v>
      </c>
      <c r="AD8" s="11">
        <v>1.3860578883000407</v>
      </c>
      <c r="AE8" s="11">
        <v>1.019160211985324</v>
      </c>
      <c r="AF8" s="11">
        <v>1.1414594374235632</v>
      </c>
      <c r="AG8" s="11">
        <v>0.77456176110884634</v>
      </c>
      <c r="AH8" s="11">
        <v>0.65226253567060744</v>
      </c>
      <c r="AI8" s="11">
        <v>0.65226253567060744</v>
      </c>
      <c r="AJ8" s="11">
        <v>0.48919690175295555</v>
      </c>
      <c r="AK8" s="11">
        <v>0.24459845087647777</v>
      </c>
      <c r="AL8" s="11">
        <v>0.36689767631471665</v>
      </c>
      <c r="AM8" s="11">
        <v>0.24459845087647777</v>
      </c>
      <c r="AN8" s="11">
        <v>0.24459845087647777</v>
      </c>
      <c r="AO8" s="11">
        <v>0.32613126783530372</v>
      </c>
      <c r="AP8" s="11">
        <v>0.16306563391765186</v>
      </c>
      <c r="AQ8" s="11">
        <v>8.1532816958825929E-2</v>
      </c>
      <c r="AR8" s="11">
        <v>8.1532816958825929E-2</v>
      </c>
      <c r="AS8" s="11">
        <v>8.1532816958825929E-2</v>
      </c>
      <c r="AT8" s="11">
        <v>0.20383204239706482</v>
      </c>
      <c r="AU8" s="11">
        <v>0.16306563391765186</v>
      </c>
      <c r="AV8" s="11">
        <v>0.12229922543823889</v>
      </c>
      <c r="AW8" s="11">
        <v>4.0766408479412965E-2</v>
      </c>
      <c r="AX8" s="11">
        <v>0.20383204239706482</v>
      </c>
      <c r="AY8" s="11">
        <v>0</v>
      </c>
      <c r="AZ8" s="11">
        <v>0.32613126783530372</v>
      </c>
    </row>
    <row r="9" spans="2:54" ht="17.100000000000001" customHeight="1" x14ac:dyDescent="0.15">
      <c r="B9" s="251"/>
      <c r="C9" s="251"/>
      <c r="D9" s="52" t="s">
        <v>275</v>
      </c>
      <c r="E9" s="11">
        <v>100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1.2738853503184715</v>
      </c>
      <c r="L9" s="11">
        <v>0</v>
      </c>
      <c r="M9" s="11">
        <v>1.910828025477707</v>
      </c>
      <c r="N9" s="11">
        <v>3.8216560509554141</v>
      </c>
      <c r="O9" s="11">
        <v>5.095541401273886</v>
      </c>
      <c r="P9" s="11">
        <v>2.547770700636943</v>
      </c>
      <c r="Q9" s="11">
        <v>7.0063694267515926</v>
      </c>
      <c r="R9" s="11">
        <v>3.1847133757961785</v>
      </c>
      <c r="S9" s="11">
        <v>7.0063694267515926</v>
      </c>
      <c r="T9" s="11">
        <v>4.4585987261146496</v>
      </c>
      <c r="U9" s="11">
        <v>2.547770700636943</v>
      </c>
      <c r="V9" s="11">
        <v>8.9171974522292992</v>
      </c>
      <c r="W9" s="11">
        <v>7.0063694267515926</v>
      </c>
      <c r="X9" s="11">
        <v>5.7324840764331215</v>
      </c>
      <c r="Y9" s="11">
        <v>1.910828025477707</v>
      </c>
      <c r="Z9" s="11">
        <v>4.4585987261146496</v>
      </c>
      <c r="AA9" s="11">
        <v>3.8216560509554141</v>
      </c>
      <c r="AB9" s="11">
        <v>1.2738853503184715</v>
      </c>
      <c r="AC9" s="11">
        <v>2.547770700636943</v>
      </c>
      <c r="AD9" s="11">
        <v>5.095541401273886</v>
      </c>
      <c r="AE9" s="11">
        <v>1.910828025477707</v>
      </c>
      <c r="AF9" s="11">
        <v>1.2738853503184715</v>
      </c>
      <c r="AG9" s="11">
        <v>3.1847133757961785</v>
      </c>
      <c r="AH9" s="11">
        <v>1.2738853503184715</v>
      </c>
      <c r="AI9" s="11">
        <v>1.2738853503184715</v>
      </c>
      <c r="AJ9" s="11">
        <v>1.2738853503184715</v>
      </c>
      <c r="AK9" s="11">
        <v>0.63694267515923575</v>
      </c>
      <c r="AL9" s="11">
        <v>0.63694267515923575</v>
      </c>
      <c r="AM9" s="11">
        <v>0.63694267515923575</v>
      </c>
      <c r="AN9" s="11">
        <v>0</v>
      </c>
      <c r="AO9" s="11">
        <v>2.547770700636943</v>
      </c>
      <c r="AP9" s="11">
        <v>1.2738853503184715</v>
      </c>
      <c r="AQ9" s="11">
        <v>0</v>
      </c>
      <c r="AR9" s="11">
        <v>0.63694267515923575</v>
      </c>
      <c r="AS9" s="11">
        <v>0</v>
      </c>
      <c r="AT9" s="11">
        <v>0.63694267515923575</v>
      </c>
      <c r="AU9" s="11">
        <v>0.63694267515923575</v>
      </c>
      <c r="AV9" s="11">
        <v>0</v>
      </c>
      <c r="AW9" s="11">
        <v>0</v>
      </c>
      <c r="AX9" s="11">
        <v>0</v>
      </c>
      <c r="AY9" s="11">
        <v>0</v>
      </c>
      <c r="AZ9" s="11">
        <v>2.547770700636943</v>
      </c>
    </row>
    <row r="10" spans="2:54" ht="17.100000000000001" customHeight="1" x14ac:dyDescent="0.15">
      <c r="B10" s="251"/>
      <c r="C10" s="251"/>
      <c r="D10" s="52" t="s">
        <v>276</v>
      </c>
      <c r="E10" s="11">
        <v>100</v>
      </c>
      <c r="F10" s="11">
        <v>0</v>
      </c>
      <c r="G10" s="11">
        <v>0</v>
      </c>
      <c r="H10" s="11">
        <v>0</v>
      </c>
      <c r="I10" s="11">
        <v>0.66666666666666674</v>
      </c>
      <c r="J10" s="11">
        <v>0.88888888888888884</v>
      </c>
      <c r="K10" s="11">
        <v>2</v>
      </c>
      <c r="L10" s="11">
        <v>2.4444444444444446</v>
      </c>
      <c r="M10" s="11">
        <v>3.7777777777777777</v>
      </c>
      <c r="N10" s="11">
        <v>4.2222222222222223</v>
      </c>
      <c r="O10" s="11">
        <v>3.3333333333333335</v>
      </c>
      <c r="P10" s="11">
        <v>4.666666666666667</v>
      </c>
      <c r="Q10" s="11">
        <v>7.1111111111111107</v>
      </c>
      <c r="R10" s="11">
        <v>8.4444444444444446</v>
      </c>
      <c r="S10" s="11">
        <v>6.8888888888888893</v>
      </c>
      <c r="T10" s="11">
        <v>5.3333333333333339</v>
      </c>
      <c r="U10" s="11">
        <v>6.2222222222222223</v>
      </c>
      <c r="V10" s="11">
        <v>4.2222222222222223</v>
      </c>
      <c r="W10" s="11">
        <v>4.8888888888888893</v>
      </c>
      <c r="X10" s="11">
        <v>4.8888888888888893</v>
      </c>
      <c r="Y10" s="11">
        <v>2.8888888888888888</v>
      </c>
      <c r="Z10" s="11">
        <v>2.666666666666667</v>
      </c>
      <c r="AA10" s="11">
        <v>4</v>
      </c>
      <c r="AB10" s="11">
        <v>3.3333333333333335</v>
      </c>
      <c r="AC10" s="11">
        <v>2.8888888888888888</v>
      </c>
      <c r="AD10" s="11">
        <v>1.7777777777777777</v>
      </c>
      <c r="AE10" s="11">
        <v>0.88888888888888884</v>
      </c>
      <c r="AF10" s="11">
        <v>2.2222222222222223</v>
      </c>
      <c r="AG10" s="11">
        <v>1.5555555555555556</v>
      </c>
      <c r="AH10" s="11">
        <v>0.88888888888888884</v>
      </c>
      <c r="AI10" s="11">
        <v>1.1111111111111112</v>
      </c>
      <c r="AJ10" s="11">
        <v>0.66666666666666674</v>
      </c>
      <c r="AK10" s="11">
        <v>0.66666666666666674</v>
      </c>
      <c r="AL10" s="11">
        <v>1.1111111111111112</v>
      </c>
      <c r="AM10" s="11">
        <v>0.66666666666666674</v>
      </c>
      <c r="AN10" s="11">
        <v>0.22222222222222221</v>
      </c>
      <c r="AO10" s="11">
        <v>0</v>
      </c>
      <c r="AP10" s="11">
        <v>0</v>
      </c>
      <c r="AQ10" s="11">
        <v>0.22222222222222221</v>
      </c>
      <c r="AR10" s="11">
        <v>0</v>
      </c>
      <c r="AS10" s="11">
        <v>0.22222222222222221</v>
      </c>
      <c r="AT10" s="11">
        <v>0.44444444444444442</v>
      </c>
      <c r="AU10" s="11">
        <v>0.66666666666666674</v>
      </c>
      <c r="AV10" s="11">
        <v>0</v>
      </c>
      <c r="AW10" s="11">
        <v>0</v>
      </c>
      <c r="AX10" s="11">
        <v>0.44444444444444442</v>
      </c>
      <c r="AY10" s="11">
        <v>0</v>
      </c>
      <c r="AZ10" s="11">
        <v>0.44444444444444442</v>
      </c>
    </row>
    <row r="11" spans="2:54" ht="17.100000000000001" customHeight="1" x14ac:dyDescent="0.15">
      <c r="B11" s="251"/>
      <c r="C11" s="251"/>
      <c r="D11" s="52" t="s">
        <v>277</v>
      </c>
      <c r="E11" s="11">
        <v>100</v>
      </c>
      <c r="F11" s="11">
        <v>0</v>
      </c>
      <c r="G11" s="11">
        <v>0</v>
      </c>
      <c r="H11" s="11">
        <v>1.0893246187363834</v>
      </c>
      <c r="I11" s="11">
        <v>0.65359477124183007</v>
      </c>
      <c r="J11" s="11">
        <v>1.9607843137254901</v>
      </c>
      <c r="K11" s="11">
        <v>3.0501089324618738</v>
      </c>
      <c r="L11" s="11">
        <v>3.7037037037037033</v>
      </c>
      <c r="M11" s="11">
        <v>2.8322440087145968</v>
      </c>
      <c r="N11" s="11">
        <v>3.0501089324618738</v>
      </c>
      <c r="O11" s="11">
        <v>5.6644880174291936</v>
      </c>
      <c r="P11" s="11">
        <v>4.7930283224400867</v>
      </c>
      <c r="Q11" s="11">
        <v>5.6644880174291936</v>
      </c>
      <c r="R11" s="11">
        <v>5.8823529411764701</v>
      </c>
      <c r="S11" s="11">
        <v>6.1002178649237475</v>
      </c>
      <c r="T11" s="11">
        <v>7.8431372549019605</v>
      </c>
      <c r="U11" s="11">
        <v>8.9324618736383457</v>
      </c>
      <c r="V11" s="11">
        <v>5.0108932461873641</v>
      </c>
      <c r="W11" s="11">
        <v>5.2287581699346406</v>
      </c>
      <c r="X11" s="11">
        <v>4.1394335511982572</v>
      </c>
      <c r="Y11" s="11">
        <v>3.4858387799564272</v>
      </c>
      <c r="Z11" s="11">
        <v>3.0501089324618738</v>
      </c>
      <c r="AA11" s="11">
        <v>3.2679738562091507</v>
      </c>
      <c r="AB11" s="11">
        <v>1.9607843137254901</v>
      </c>
      <c r="AC11" s="11">
        <v>2.3965141612200433</v>
      </c>
      <c r="AD11" s="11">
        <v>1.0893246187363834</v>
      </c>
      <c r="AE11" s="11">
        <v>0.8714596949891068</v>
      </c>
      <c r="AF11" s="11">
        <v>1.7429193899782136</v>
      </c>
      <c r="AG11" s="11">
        <v>0.4357298474945534</v>
      </c>
      <c r="AH11" s="11">
        <v>1.0893246187363834</v>
      </c>
      <c r="AI11" s="11">
        <v>1.3071895424836601</v>
      </c>
      <c r="AJ11" s="11">
        <v>0.65359477124183007</v>
      </c>
      <c r="AK11" s="11">
        <v>0.4357298474945534</v>
      </c>
      <c r="AL11" s="11">
        <v>0.4357298474945534</v>
      </c>
      <c r="AM11" s="11">
        <v>0.2178649237472767</v>
      </c>
      <c r="AN11" s="11">
        <v>0.4357298474945534</v>
      </c>
      <c r="AO11" s="11">
        <v>0.2178649237472767</v>
      </c>
      <c r="AP11" s="11">
        <v>0</v>
      </c>
      <c r="AQ11" s="11">
        <v>0.2178649237472767</v>
      </c>
      <c r="AR11" s="11">
        <v>0.2178649237472767</v>
      </c>
      <c r="AS11" s="11">
        <v>0</v>
      </c>
      <c r="AT11" s="11">
        <v>0.2178649237472767</v>
      </c>
      <c r="AU11" s="11">
        <v>0</v>
      </c>
      <c r="AV11" s="11">
        <v>0.4357298474945534</v>
      </c>
      <c r="AW11" s="11">
        <v>0</v>
      </c>
      <c r="AX11" s="11">
        <v>0</v>
      </c>
      <c r="AY11" s="11">
        <v>0</v>
      </c>
      <c r="AZ11" s="11">
        <v>0.2178649237472767</v>
      </c>
    </row>
    <row r="12" spans="2:54" ht="17.100000000000001" customHeight="1" x14ac:dyDescent="0.15">
      <c r="B12" s="251"/>
      <c r="C12" s="251"/>
      <c r="D12" s="52" t="s">
        <v>278</v>
      </c>
      <c r="E12" s="11">
        <v>100</v>
      </c>
      <c r="F12" s="11">
        <v>0</v>
      </c>
      <c r="G12" s="11">
        <v>0.18181818181818182</v>
      </c>
      <c r="H12" s="11">
        <v>0.90909090909090906</v>
      </c>
      <c r="I12" s="11">
        <v>1.0909090909090911</v>
      </c>
      <c r="J12" s="11">
        <v>1.4545454545454546</v>
      </c>
      <c r="K12" s="11">
        <v>2</v>
      </c>
      <c r="L12" s="11">
        <v>3.8181818181818183</v>
      </c>
      <c r="M12" s="11">
        <v>4.7272727272727275</v>
      </c>
      <c r="N12" s="11">
        <v>5.4545454545454541</v>
      </c>
      <c r="O12" s="11">
        <v>5.0909090909090908</v>
      </c>
      <c r="P12" s="11">
        <v>5.2727272727272725</v>
      </c>
      <c r="Q12" s="11">
        <v>7.6363636363636367</v>
      </c>
      <c r="R12" s="11">
        <v>9.2727272727272734</v>
      </c>
      <c r="S12" s="11">
        <v>6.3636363636363633</v>
      </c>
      <c r="T12" s="11">
        <v>8.3636363636363633</v>
      </c>
      <c r="U12" s="11">
        <v>6</v>
      </c>
      <c r="V12" s="11">
        <v>5.8181818181818183</v>
      </c>
      <c r="W12" s="11">
        <v>4.1818181818181817</v>
      </c>
      <c r="X12" s="11">
        <v>4.1818181818181817</v>
      </c>
      <c r="Y12" s="11">
        <v>4</v>
      </c>
      <c r="Z12" s="11">
        <v>2.3636363636363638</v>
      </c>
      <c r="AA12" s="11">
        <v>3.4545454545454546</v>
      </c>
      <c r="AB12" s="11">
        <v>1.8181818181818181</v>
      </c>
      <c r="AC12" s="11">
        <v>0.72727272727272729</v>
      </c>
      <c r="AD12" s="11">
        <v>1.0909090909090911</v>
      </c>
      <c r="AE12" s="11">
        <v>0.90909090909090906</v>
      </c>
      <c r="AF12" s="11">
        <v>0.90909090909090906</v>
      </c>
      <c r="AG12" s="11">
        <v>0.54545454545454553</v>
      </c>
      <c r="AH12" s="11">
        <v>0.36363636363636365</v>
      </c>
      <c r="AI12" s="11">
        <v>0.18181818181818182</v>
      </c>
      <c r="AJ12" s="11">
        <v>0.36363636363636365</v>
      </c>
      <c r="AK12" s="11">
        <v>0</v>
      </c>
      <c r="AL12" s="11">
        <v>0</v>
      </c>
      <c r="AM12" s="11">
        <v>0</v>
      </c>
      <c r="AN12" s="11">
        <v>0.54545454545454553</v>
      </c>
      <c r="AO12" s="11">
        <v>0.54545454545454553</v>
      </c>
      <c r="AP12" s="11">
        <v>0.18181818181818182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0.18181818181818182</v>
      </c>
    </row>
    <row r="13" spans="2:54" ht="17.100000000000001" customHeight="1" x14ac:dyDescent="0.15">
      <c r="B13" s="251"/>
      <c r="C13" s="251"/>
      <c r="D13" s="52" t="s">
        <v>279</v>
      </c>
      <c r="E13" s="11">
        <v>100</v>
      </c>
      <c r="F13" s="11">
        <v>0</v>
      </c>
      <c r="G13" s="11">
        <v>0</v>
      </c>
      <c r="H13" s="11">
        <v>0</v>
      </c>
      <c r="I13" s="11">
        <v>1.0204081632653061</v>
      </c>
      <c r="J13" s="11">
        <v>0.76530612244897955</v>
      </c>
      <c r="K13" s="11">
        <v>2.0408163265306123</v>
      </c>
      <c r="L13" s="11">
        <v>4.3367346938775508</v>
      </c>
      <c r="M13" s="11">
        <v>4.0816326530612246</v>
      </c>
      <c r="N13" s="11">
        <v>5.6122448979591839</v>
      </c>
      <c r="O13" s="11">
        <v>8.9285714285714288</v>
      </c>
      <c r="P13" s="11">
        <v>8.9285714285714288</v>
      </c>
      <c r="Q13" s="11">
        <v>6.3775510204081636</v>
      </c>
      <c r="R13" s="11">
        <v>8.6734693877551017</v>
      </c>
      <c r="S13" s="11">
        <v>10.459183673469388</v>
      </c>
      <c r="T13" s="11">
        <v>8.1632653061224492</v>
      </c>
      <c r="U13" s="11">
        <v>4.3367346938775508</v>
      </c>
      <c r="V13" s="11">
        <v>4.591836734693878</v>
      </c>
      <c r="W13" s="11">
        <v>4.591836734693878</v>
      </c>
      <c r="X13" s="11">
        <v>5.3571428571428568</v>
      </c>
      <c r="Y13" s="11">
        <v>2.295918367346939</v>
      </c>
      <c r="Z13" s="11">
        <v>1.5306122448979591</v>
      </c>
      <c r="AA13" s="11">
        <v>0.76530612244897955</v>
      </c>
      <c r="AB13" s="11">
        <v>1.2755102040816326</v>
      </c>
      <c r="AC13" s="11">
        <v>0.51020408163265307</v>
      </c>
      <c r="AD13" s="11">
        <v>0.25510204081632654</v>
      </c>
      <c r="AE13" s="11">
        <v>1.7857142857142856</v>
      </c>
      <c r="AF13" s="11">
        <v>0.51020408163265307</v>
      </c>
      <c r="AG13" s="11">
        <v>0.25510204081632654</v>
      </c>
      <c r="AH13" s="11">
        <v>0.51020408163265307</v>
      </c>
      <c r="AI13" s="11">
        <v>0.25510204081632654</v>
      </c>
      <c r="AJ13" s="11">
        <v>0.51020408163265307</v>
      </c>
      <c r="AK13" s="11">
        <v>0</v>
      </c>
      <c r="AL13" s="11">
        <v>0</v>
      </c>
      <c r="AM13" s="11">
        <v>0.25510204081632654</v>
      </c>
      <c r="AN13" s="11">
        <v>0</v>
      </c>
      <c r="AO13" s="11">
        <v>0</v>
      </c>
      <c r="AP13" s="11">
        <v>0.25510204081632654</v>
      </c>
      <c r="AQ13" s="11">
        <v>0</v>
      </c>
      <c r="AR13" s="11">
        <v>0</v>
      </c>
      <c r="AS13" s="11">
        <v>0.25510204081632654</v>
      </c>
      <c r="AT13" s="11">
        <v>0</v>
      </c>
      <c r="AU13" s="11">
        <v>0</v>
      </c>
      <c r="AV13" s="11">
        <v>0.25510204081632654</v>
      </c>
      <c r="AW13" s="11">
        <v>0.25510204081632654</v>
      </c>
      <c r="AX13" s="11">
        <v>0</v>
      </c>
      <c r="AY13" s="11">
        <v>0</v>
      </c>
      <c r="AZ13" s="11">
        <v>0</v>
      </c>
    </row>
    <row r="14" spans="2:54" ht="17.100000000000001" customHeight="1" x14ac:dyDescent="0.15">
      <c r="B14" s="251"/>
      <c r="C14" s="251"/>
      <c r="D14" s="52" t="s">
        <v>280</v>
      </c>
      <c r="E14" s="11">
        <v>100</v>
      </c>
      <c r="F14" s="11">
        <v>0</v>
      </c>
      <c r="G14" s="11">
        <v>0.40485829959514169</v>
      </c>
      <c r="H14" s="11">
        <v>0</v>
      </c>
      <c r="I14" s="11">
        <v>0.40485829959514169</v>
      </c>
      <c r="J14" s="11">
        <v>1.214574898785425</v>
      </c>
      <c r="K14" s="11">
        <v>0.80971659919028338</v>
      </c>
      <c r="L14" s="11">
        <v>3.2388663967611335</v>
      </c>
      <c r="M14" s="11">
        <v>7.6923076923076925</v>
      </c>
      <c r="N14" s="11">
        <v>5.2631578947368416</v>
      </c>
      <c r="O14" s="11">
        <v>7.2874493927125501</v>
      </c>
      <c r="P14" s="11">
        <v>7.2874493927125501</v>
      </c>
      <c r="Q14" s="11">
        <v>6.0728744939271255</v>
      </c>
      <c r="R14" s="11">
        <v>10.121457489878543</v>
      </c>
      <c r="S14" s="11">
        <v>9.3117408906882595</v>
      </c>
      <c r="T14" s="11">
        <v>6.0728744939271255</v>
      </c>
      <c r="U14" s="11">
        <v>8.097165991902834</v>
      </c>
      <c r="V14" s="11">
        <v>6.4777327935222671</v>
      </c>
      <c r="W14" s="11">
        <v>4.8582995951417001</v>
      </c>
      <c r="X14" s="11">
        <v>1.6194331983805668</v>
      </c>
      <c r="Y14" s="11">
        <v>2.834008097165992</v>
      </c>
      <c r="Z14" s="11">
        <v>2.834008097165992</v>
      </c>
      <c r="AA14" s="11">
        <v>1.6194331983805668</v>
      </c>
      <c r="AB14" s="11">
        <v>1.214574898785425</v>
      </c>
      <c r="AC14" s="11">
        <v>0.80971659919028338</v>
      </c>
      <c r="AD14" s="11">
        <v>1.214574898785425</v>
      </c>
      <c r="AE14" s="11">
        <v>0.80971659919028338</v>
      </c>
      <c r="AF14" s="11">
        <v>0.40485829959514169</v>
      </c>
      <c r="AG14" s="11">
        <v>0</v>
      </c>
      <c r="AH14" s="11">
        <v>0.40485829959514169</v>
      </c>
      <c r="AI14" s="11">
        <v>0</v>
      </c>
      <c r="AJ14" s="11">
        <v>0</v>
      </c>
      <c r="AK14" s="11">
        <v>0</v>
      </c>
      <c r="AL14" s="11">
        <v>0.40485829959514169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0.40485829959514169</v>
      </c>
      <c r="AU14" s="11">
        <v>0</v>
      </c>
      <c r="AV14" s="11">
        <v>0</v>
      </c>
      <c r="AW14" s="11">
        <v>0</v>
      </c>
      <c r="AX14" s="11">
        <v>0.80971659919028338</v>
      </c>
      <c r="AY14" s="11">
        <v>0</v>
      </c>
      <c r="AZ14" s="11">
        <v>0</v>
      </c>
    </row>
    <row r="15" spans="2:54" ht="17.100000000000001" customHeight="1" x14ac:dyDescent="0.15">
      <c r="B15" s="251"/>
      <c r="C15" s="402"/>
      <c r="D15" s="52" t="s">
        <v>281</v>
      </c>
      <c r="E15" s="11">
        <v>100</v>
      </c>
      <c r="F15" s="11">
        <v>0</v>
      </c>
      <c r="G15" s="11">
        <v>0</v>
      </c>
      <c r="H15" s="11">
        <v>0</v>
      </c>
      <c r="I15" s="11">
        <v>1.0101010101010102</v>
      </c>
      <c r="J15" s="11">
        <v>2.0202020202020203</v>
      </c>
      <c r="K15" s="11">
        <v>3.535353535353535</v>
      </c>
      <c r="L15" s="11">
        <v>4.5454545454545459</v>
      </c>
      <c r="M15" s="11">
        <v>6.5656565656565666</v>
      </c>
      <c r="N15" s="11">
        <v>4.0404040404040407</v>
      </c>
      <c r="O15" s="11">
        <v>8.5858585858585847</v>
      </c>
      <c r="P15" s="11">
        <v>7.5757575757575761</v>
      </c>
      <c r="Q15" s="11">
        <v>11.616161616161616</v>
      </c>
      <c r="R15" s="11">
        <v>9.5959595959595951</v>
      </c>
      <c r="S15" s="11">
        <v>6.0606060606060606</v>
      </c>
      <c r="T15" s="11">
        <v>6.0606060606060606</v>
      </c>
      <c r="U15" s="11">
        <v>5.0505050505050502</v>
      </c>
      <c r="V15" s="11">
        <v>6.5656565656565666</v>
      </c>
      <c r="W15" s="11">
        <v>3.535353535353535</v>
      </c>
      <c r="X15" s="11">
        <v>1.5151515151515151</v>
      </c>
      <c r="Y15" s="11">
        <v>2.0202020202020203</v>
      </c>
      <c r="Z15" s="11">
        <v>2.0202020202020203</v>
      </c>
      <c r="AA15" s="11">
        <v>1.5151515151515151</v>
      </c>
      <c r="AB15" s="11">
        <v>2.0202020202020203</v>
      </c>
      <c r="AC15" s="11">
        <v>1.5151515151515151</v>
      </c>
      <c r="AD15" s="11">
        <v>1.5151515151515151</v>
      </c>
      <c r="AE15" s="11">
        <v>0</v>
      </c>
      <c r="AF15" s="11">
        <v>0</v>
      </c>
      <c r="AG15" s="11">
        <v>0.50505050505050508</v>
      </c>
      <c r="AH15" s="11">
        <v>0</v>
      </c>
      <c r="AI15" s="11">
        <v>0.50505050505050508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0.50505050505050508</v>
      </c>
      <c r="AY15" s="11">
        <v>0</v>
      </c>
      <c r="AZ15" s="11">
        <v>0</v>
      </c>
    </row>
    <row r="16" spans="2:54" ht="17.100000000000001" customHeight="1" x14ac:dyDescent="0.15">
      <c r="B16" s="251"/>
      <c r="C16" s="379" t="s">
        <v>282</v>
      </c>
      <c r="D16" s="401"/>
      <c r="E16" s="11">
        <v>100</v>
      </c>
      <c r="F16" s="11">
        <v>0</v>
      </c>
      <c r="G16" s="11">
        <v>0</v>
      </c>
      <c r="H16" s="11">
        <v>0.38412291933418691</v>
      </c>
      <c r="I16" s="11">
        <v>0.25608194622279129</v>
      </c>
      <c r="J16" s="11">
        <v>1.5364916773367476</v>
      </c>
      <c r="K16" s="11">
        <v>1.7925736235595391</v>
      </c>
      <c r="L16" s="11">
        <v>2.5608194622279128</v>
      </c>
      <c r="M16" s="11">
        <v>4.3533930857874523</v>
      </c>
      <c r="N16" s="11">
        <v>6.1459667093469905</v>
      </c>
      <c r="O16" s="11">
        <v>5.7618437900128043</v>
      </c>
      <c r="P16" s="11">
        <v>6.0179257362355951</v>
      </c>
      <c r="Q16" s="11">
        <v>7.9385403329065296</v>
      </c>
      <c r="R16" s="11">
        <v>7.042253521126761</v>
      </c>
      <c r="S16" s="11">
        <v>6.6581306017925739</v>
      </c>
      <c r="T16" s="11">
        <v>6.9142125480153656</v>
      </c>
      <c r="U16" s="11">
        <v>5.7618437900128043</v>
      </c>
      <c r="V16" s="11">
        <v>6.4020486555697822</v>
      </c>
      <c r="W16" s="11">
        <v>4.225352112676056</v>
      </c>
      <c r="X16" s="11">
        <v>4.8655569782330348</v>
      </c>
      <c r="Y16" s="11">
        <v>2.4327784891165174</v>
      </c>
      <c r="Z16" s="11">
        <v>2.0486555697823303</v>
      </c>
      <c r="AA16" s="11">
        <v>2.9449423815620999</v>
      </c>
      <c r="AB16" s="11">
        <v>1.2804097311139564</v>
      </c>
      <c r="AC16" s="11">
        <v>2.1766965428937262</v>
      </c>
      <c r="AD16" s="11">
        <v>1.5364916773367476</v>
      </c>
      <c r="AE16" s="11">
        <v>2.0486555697823303</v>
      </c>
      <c r="AF16" s="11">
        <v>0.76824583866837381</v>
      </c>
      <c r="AG16" s="11">
        <v>1.0243277848911652</v>
      </c>
      <c r="AH16" s="11">
        <v>0.76824583866837381</v>
      </c>
      <c r="AI16" s="11">
        <v>0.38412291933418691</v>
      </c>
      <c r="AJ16" s="11">
        <v>0.38412291933418691</v>
      </c>
      <c r="AK16" s="11">
        <v>1.0243277848911652</v>
      </c>
      <c r="AL16" s="11">
        <v>0.12804097311139565</v>
      </c>
      <c r="AM16" s="11">
        <v>0.25608194622279129</v>
      </c>
      <c r="AN16" s="11">
        <v>0.12804097311139565</v>
      </c>
      <c r="AO16" s="11">
        <v>0.51216389244558258</v>
      </c>
      <c r="AP16" s="11">
        <v>0.6402048655569782</v>
      </c>
      <c r="AQ16" s="11">
        <v>0.12804097311139565</v>
      </c>
      <c r="AR16" s="11">
        <v>0</v>
      </c>
      <c r="AS16" s="11">
        <v>0.25608194622279129</v>
      </c>
      <c r="AT16" s="11">
        <v>0.12804097311139565</v>
      </c>
      <c r="AU16" s="11">
        <v>0.12804097311139565</v>
      </c>
      <c r="AV16" s="11">
        <v>0</v>
      </c>
      <c r="AW16" s="11">
        <v>0</v>
      </c>
      <c r="AX16" s="11">
        <v>0</v>
      </c>
      <c r="AY16" s="11">
        <v>0</v>
      </c>
      <c r="AZ16" s="11">
        <v>0.25608194622279129</v>
      </c>
    </row>
    <row r="17" spans="2:52" ht="17.100000000000001" customHeight="1" x14ac:dyDescent="0.15">
      <c r="B17" s="251"/>
      <c r="C17" s="251"/>
      <c r="D17" s="52" t="s">
        <v>275</v>
      </c>
      <c r="E17" s="11">
        <v>100</v>
      </c>
      <c r="F17" s="11">
        <v>0</v>
      </c>
      <c r="G17" s="11">
        <v>0</v>
      </c>
      <c r="H17" s="11">
        <v>0</v>
      </c>
      <c r="I17" s="11">
        <v>0</v>
      </c>
      <c r="J17" s="11">
        <v>0.85470085470085477</v>
      </c>
      <c r="K17" s="11">
        <v>1.7094017094017095</v>
      </c>
      <c r="L17" s="11">
        <v>3.4188034188034191</v>
      </c>
      <c r="M17" s="11">
        <v>3.4188034188034191</v>
      </c>
      <c r="N17" s="11">
        <v>1.7094017094017095</v>
      </c>
      <c r="O17" s="11">
        <v>5.1282051282051277</v>
      </c>
      <c r="P17" s="11">
        <v>2.5641025641025639</v>
      </c>
      <c r="Q17" s="11">
        <v>7.6923076923076925</v>
      </c>
      <c r="R17" s="11">
        <v>10.256410256410255</v>
      </c>
      <c r="S17" s="11">
        <v>5.1282051282051277</v>
      </c>
      <c r="T17" s="11">
        <v>13.675213675213676</v>
      </c>
      <c r="U17" s="11">
        <v>4.2735042735042734</v>
      </c>
      <c r="V17" s="11">
        <v>6.8376068376068382</v>
      </c>
      <c r="W17" s="11">
        <v>2.5641025641025639</v>
      </c>
      <c r="X17" s="11">
        <v>4.2735042735042734</v>
      </c>
      <c r="Y17" s="11">
        <v>1.7094017094017095</v>
      </c>
      <c r="Z17" s="11">
        <v>3.4188034188034191</v>
      </c>
      <c r="AA17" s="11">
        <v>2.5641025641025639</v>
      </c>
      <c r="AB17" s="11">
        <v>0.85470085470085477</v>
      </c>
      <c r="AC17" s="11">
        <v>2.5641025641025639</v>
      </c>
      <c r="AD17" s="11">
        <v>0.85470085470085477</v>
      </c>
      <c r="AE17" s="11">
        <v>4.2735042735042734</v>
      </c>
      <c r="AF17" s="11">
        <v>1.7094017094017095</v>
      </c>
      <c r="AG17" s="11">
        <v>0.85470085470085477</v>
      </c>
      <c r="AH17" s="11">
        <v>2.5641025641025639</v>
      </c>
      <c r="AI17" s="11">
        <v>0</v>
      </c>
      <c r="AJ17" s="11">
        <v>0</v>
      </c>
      <c r="AK17" s="11">
        <v>2.5641025641025639</v>
      </c>
      <c r="AL17" s="11">
        <v>0</v>
      </c>
      <c r="AM17" s="11">
        <v>0</v>
      </c>
      <c r="AN17" s="11">
        <v>0</v>
      </c>
      <c r="AO17" s="11">
        <v>0</v>
      </c>
      <c r="AP17" s="11">
        <v>0.85470085470085477</v>
      </c>
      <c r="AQ17" s="11">
        <v>0.85470085470085477</v>
      </c>
      <c r="AR17" s="11">
        <v>0</v>
      </c>
      <c r="AS17" s="11">
        <v>0.85470085470085477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</row>
    <row r="18" spans="2:52" ht="17.100000000000001" customHeight="1" x14ac:dyDescent="0.15">
      <c r="B18" s="251"/>
      <c r="C18" s="251"/>
      <c r="D18" s="52" t="s">
        <v>276</v>
      </c>
      <c r="E18" s="11">
        <v>100</v>
      </c>
      <c r="F18" s="11">
        <v>0</v>
      </c>
      <c r="G18" s="11">
        <v>0</v>
      </c>
      <c r="H18" s="11">
        <v>0.42016806722689076</v>
      </c>
      <c r="I18" s="11">
        <v>0.42016806722689076</v>
      </c>
      <c r="J18" s="11">
        <v>1.2605042016806722</v>
      </c>
      <c r="K18" s="11">
        <v>2.1008403361344539</v>
      </c>
      <c r="L18" s="11">
        <v>2.5210084033613445</v>
      </c>
      <c r="M18" s="11">
        <v>2.9411764705882351</v>
      </c>
      <c r="N18" s="11">
        <v>7.1428571428571423</v>
      </c>
      <c r="O18" s="11">
        <v>5.0420168067226889</v>
      </c>
      <c r="P18" s="11">
        <v>8.4033613445378155</v>
      </c>
      <c r="Q18" s="11">
        <v>8.4033613445378155</v>
      </c>
      <c r="R18" s="11">
        <v>4.6218487394957988</v>
      </c>
      <c r="S18" s="11">
        <v>6.3025210084033612</v>
      </c>
      <c r="T18" s="11">
        <v>5.8823529411764701</v>
      </c>
      <c r="U18" s="11">
        <v>4.2016806722689077</v>
      </c>
      <c r="V18" s="11">
        <v>6.3025210084033612</v>
      </c>
      <c r="W18" s="11">
        <v>5.0420168067226889</v>
      </c>
      <c r="X18" s="11">
        <v>4.2016806722689077</v>
      </c>
      <c r="Y18" s="11">
        <v>1.2605042016806722</v>
      </c>
      <c r="Z18" s="11">
        <v>2.9411764705882351</v>
      </c>
      <c r="AA18" s="11">
        <v>2.1008403361344539</v>
      </c>
      <c r="AB18" s="11">
        <v>2.9411764705882351</v>
      </c>
      <c r="AC18" s="11">
        <v>2.1008403361344539</v>
      </c>
      <c r="AD18" s="11">
        <v>1.680672268907563</v>
      </c>
      <c r="AE18" s="11">
        <v>1.680672268907563</v>
      </c>
      <c r="AF18" s="11">
        <v>0.84033613445378152</v>
      </c>
      <c r="AG18" s="11">
        <v>2.1008403361344539</v>
      </c>
      <c r="AH18" s="11">
        <v>0.42016806722689076</v>
      </c>
      <c r="AI18" s="11">
        <v>0.84033613445378152</v>
      </c>
      <c r="AJ18" s="11">
        <v>0.42016806722689076</v>
      </c>
      <c r="AK18" s="11">
        <v>1.2605042016806722</v>
      </c>
      <c r="AL18" s="11">
        <v>0</v>
      </c>
      <c r="AM18" s="11">
        <v>0.42016806722689076</v>
      </c>
      <c r="AN18" s="11">
        <v>0.42016806722689076</v>
      </c>
      <c r="AO18" s="11">
        <v>0.42016806722689076</v>
      </c>
      <c r="AP18" s="11">
        <v>1.680672268907563</v>
      </c>
      <c r="AQ18" s="11">
        <v>0</v>
      </c>
      <c r="AR18" s="11">
        <v>0</v>
      </c>
      <c r="AS18" s="11">
        <v>0</v>
      </c>
      <c r="AT18" s="11">
        <v>0</v>
      </c>
      <c r="AU18" s="11">
        <v>0.42016806722689076</v>
      </c>
      <c r="AV18" s="11">
        <v>0</v>
      </c>
      <c r="AW18" s="11">
        <v>0</v>
      </c>
      <c r="AX18" s="11">
        <v>0</v>
      </c>
      <c r="AY18" s="11">
        <v>0</v>
      </c>
      <c r="AZ18" s="11">
        <v>0.84033613445378152</v>
      </c>
    </row>
    <row r="19" spans="2:52" ht="17.100000000000001" customHeight="1" x14ac:dyDescent="0.15">
      <c r="B19" s="251"/>
      <c r="C19" s="251"/>
      <c r="D19" s="52" t="s">
        <v>277</v>
      </c>
      <c r="E19" s="11">
        <v>100</v>
      </c>
      <c r="F19" s="11">
        <v>0</v>
      </c>
      <c r="G19" s="11">
        <v>0</v>
      </c>
      <c r="H19" s="11">
        <v>0</v>
      </c>
      <c r="I19" s="11">
        <v>0</v>
      </c>
      <c r="J19" s="11">
        <v>1.5267175572519083</v>
      </c>
      <c r="K19" s="11">
        <v>0.76335877862595414</v>
      </c>
      <c r="L19" s="11">
        <v>2.2900763358778624</v>
      </c>
      <c r="M19" s="11">
        <v>3.0534351145038165</v>
      </c>
      <c r="N19" s="11">
        <v>9.9236641221374047</v>
      </c>
      <c r="O19" s="11">
        <v>7.6335877862595423</v>
      </c>
      <c r="P19" s="11">
        <v>5.343511450381679</v>
      </c>
      <c r="Q19" s="11">
        <v>6.8702290076335881</v>
      </c>
      <c r="R19" s="11">
        <v>8.3969465648854964</v>
      </c>
      <c r="S19" s="11">
        <v>6.8702290076335881</v>
      </c>
      <c r="T19" s="11">
        <v>3.8167938931297711</v>
      </c>
      <c r="U19" s="11">
        <v>6.8702290076335881</v>
      </c>
      <c r="V19" s="11">
        <v>6.8702290076335881</v>
      </c>
      <c r="W19" s="11">
        <v>3.8167938931297711</v>
      </c>
      <c r="X19" s="11">
        <v>5.343511450381679</v>
      </c>
      <c r="Y19" s="11">
        <v>3.0534351145038165</v>
      </c>
      <c r="Z19" s="11">
        <v>1.5267175572519083</v>
      </c>
      <c r="AA19" s="11">
        <v>3.0534351145038165</v>
      </c>
      <c r="AB19" s="11">
        <v>0.76335877862595414</v>
      </c>
      <c r="AC19" s="11">
        <v>2.2900763358778624</v>
      </c>
      <c r="AD19" s="11">
        <v>1.5267175572519083</v>
      </c>
      <c r="AE19" s="11">
        <v>0.76335877862595414</v>
      </c>
      <c r="AF19" s="11">
        <v>0.76335877862595414</v>
      </c>
      <c r="AG19" s="11">
        <v>1.5267175572519083</v>
      </c>
      <c r="AH19" s="11">
        <v>0</v>
      </c>
      <c r="AI19" s="11">
        <v>0.76335877862595414</v>
      </c>
      <c r="AJ19" s="11">
        <v>0.76335877862595414</v>
      </c>
      <c r="AK19" s="11">
        <v>0.76335877862595414</v>
      </c>
      <c r="AL19" s="11">
        <v>0.76335877862595414</v>
      </c>
      <c r="AM19" s="11">
        <v>0</v>
      </c>
      <c r="AN19" s="11">
        <v>0</v>
      </c>
      <c r="AO19" s="11">
        <v>0.76335877862595414</v>
      </c>
      <c r="AP19" s="11">
        <v>0</v>
      </c>
      <c r="AQ19" s="11">
        <v>0</v>
      </c>
      <c r="AR19" s="11">
        <v>0</v>
      </c>
      <c r="AS19" s="11">
        <v>0.76335877862595414</v>
      </c>
      <c r="AT19" s="11">
        <v>0.76335877862595414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</row>
    <row r="20" spans="2:52" ht="17.100000000000001" customHeight="1" x14ac:dyDescent="0.15">
      <c r="B20" s="251"/>
      <c r="C20" s="251"/>
      <c r="D20" s="52" t="s">
        <v>278</v>
      </c>
      <c r="E20" s="11">
        <v>100</v>
      </c>
      <c r="F20" s="11">
        <v>0</v>
      </c>
      <c r="G20" s="11">
        <v>0</v>
      </c>
      <c r="H20" s="11">
        <v>0</v>
      </c>
      <c r="I20" s="11">
        <v>0.58823529411764708</v>
      </c>
      <c r="J20" s="11">
        <v>1.7647058823529411</v>
      </c>
      <c r="K20" s="11">
        <v>3.5294117647058822</v>
      </c>
      <c r="L20" s="11">
        <v>2.3529411764705883</v>
      </c>
      <c r="M20" s="11">
        <v>7.0588235294117645</v>
      </c>
      <c r="N20" s="11">
        <v>4.7058823529411766</v>
      </c>
      <c r="O20" s="11">
        <v>6.4705882352941186</v>
      </c>
      <c r="P20" s="11">
        <v>6.4705882352941186</v>
      </c>
      <c r="Q20" s="11">
        <v>8.8235294117647065</v>
      </c>
      <c r="R20" s="11">
        <v>6.4705882352941186</v>
      </c>
      <c r="S20" s="11">
        <v>5.2941176470588234</v>
      </c>
      <c r="T20" s="11">
        <v>6.4705882352941186</v>
      </c>
      <c r="U20" s="11">
        <v>6.4705882352941186</v>
      </c>
      <c r="V20" s="11">
        <v>7.0588235294117645</v>
      </c>
      <c r="W20" s="11">
        <v>4.117647058823529</v>
      </c>
      <c r="X20" s="11">
        <v>5.8823529411764701</v>
      </c>
      <c r="Y20" s="11">
        <v>2.3529411764705883</v>
      </c>
      <c r="Z20" s="11">
        <v>1.7647058823529411</v>
      </c>
      <c r="AA20" s="11">
        <v>3.5294117647058822</v>
      </c>
      <c r="AB20" s="11">
        <v>0.58823529411764708</v>
      </c>
      <c r="AC20" s="11">
        <v>1.7647058823529411</v>
      </c>
      <c r="AD20" s="11">
        <v>1.7647058823529411</v>
      </c>
      <c r="AE20" s="11">
        <v>2.3529411764705883</v>
      </c>
      <c r="AF20" s="11">
        <v>0</v>
      </c>
      <c r="AG20" s="11">
        <v>0</v>
      </c>
      <c r="AH20" s="11">
        <v>0.58823529411764708</v>
      </c>
      <c r="AI20" s="11">
        <v>0</v>
      </c>
      <c r="AJ20" s="11">
        <v>0</v>
      </c>
      <c r="AK20" s="11">
        <v>0.58823529411764708</v>
      </c>
      <c r="AL20" s="11">
        <v>0</v>
      </c>
      <c r="AM20" s="11">
        <v>0.58823529411764708</v>
      </c>
      <c r="AN20" s="11">
        <v>0</v>
      </c>
      <c r="AO20" s="11">
        <v>0.58823529411764708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</row>
    <row r="21" spans="2:52" ht="17.100000000000001" customHeight="1" x14ac:dyDescent="0.15">
      <c r="B21" s="251"/>
      <c r="C21" s="402"/>
      <c r="D21" s="52" t="s">
        <v>279</v>
      </c>
      <c r="E21" s="11">
        <v>100</v>
      </c>
      <c r="F21" s="11">
        <v>0</v>
      </c>
      <c r="G21" s="11">
        <v>0</v>
      </c>
      <c r="H21" s="11">
        <v>1.6</v>
      </c>
      <c r="I21" s="11">
        <v>0</v>
      </c>
      <c r="J21" s="11">
        <v>2.4</v>
      </c>
      <c r="K21" s="11">
        <v>0</v>
      </c>
      <c r="L21" s="11">
        <v>2.4</v>
      </c>
      <c r="M21" s="11">
        <v>5.6000000000000005</v>
      </c>
      <c r="N21" s="11">
        <v>6.4</v>
      </c>
      <c r="O21" s="11">
        <v>4.8</v>
      </c>
      <c r="P21" s="11">
        <v>4.8</v>
      </c>
      <c r="Q21" s="11">
        <v>7.1999999999999993</v>
      </c>
      <c r="R21" s="11">
        <v>8</v>
      </c>
      <c r="S21" s="11">
        <v>10.4</v>
      </c>
      <c r="T21" s="11">
        <v>6.4</v>
      </c>
      <c r="U21" s="11">
        <v>8</v>
      </c>
      <c r="V21" s="11">
        <v>4.8</v>
      </c>
      <c r="W21" s="11">
        <v>4.8</v>
      </c>
      <c r="X21" s="11">
        <v>4.8</v>
      </c>
      <c r="Y21" s="11">
        <v>4.8</v>
      </c>
      <c r="Z21" s="11">
        <v>0</v>
      </c>
      <c r="AA21" s="11">
        <v>4</v>
      </c>
      <c r="AB21" s="11">
        <v>0</v>
      </c>
      <c r="AC21" s="11">
        <v>2.4</v>
      </c>
      <c r="AD21" s="11">
        <v>1.6</v>
      </c>
      <c r="AE21" s="11">
        <v>1.6</v>
      </c>
      <c r="AF21" s="11">
        <v>0.8</v>
      </c>
      <c r="AG21" s="11">
        <v>0</v>
      </c>
      <c r="AH21" s="11">
        <v>0.8</v>
      </c>
      <c r="AI21" s="11">
        <v>0</v>
      </c>
      <c r="AJ21" s="11">
        <v>0.8</v>
      </c>
      <c r="AK21" s="11">
        <v>0</v>
      </c>
      <c r="AL21" s="11">
        <v>0</v>
      </c>
      <c r="AM21" s="11">
        <v>0</v>
      </c>
      <c r="AN21" s="11">
        <v>0</v>
      </c>
      <c r="AO21" s="11">
        <v>0.8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</row>
    <row r="22" spans="2:52" ht="17.100000000000001" customHeight="1" x14ac:dyDescent="0.15">
      <c r="B22" s="251"/>
      <c r="C22" s="379" t="s">
        <v>283</v>
      </c>
      <c r="D22" s="401"/>
      <c r="E22" s="11">
        <v>100</v>
      </c>
      <c r="F22" s="11">
        <v>0</v>
      </c>
      <c r="G22" s="11">
        <v>0</v>
      </c>
      <c r="H22" s="11">
        <v>0.40540540540540543</v>
      </c>
      <c r="I22" s="11">
        <v>0.81081081081081086</v>
      </c>
      <c r="J22" s="11">
        <v>1.3513513513513513</v>
      </c>
      <c r="K22" s="11">
        <v>1.4864864864864866</v>
      </c>
      <c r="L22" s="11">
        <v>2.9729729729729732</v>
      </c>
      <c r="M22" s="11">
        <v>2.8378378378378382</v>
      </c>
      <c r="N22" s="11">
        <v>5.1351351351351351</v>
      </c>
      <c r="O22" s="11">
        <v>5.5405405405405412</v>
      </c>
      <c r="P22" s="11">
        <v>6.6216216216216219</v>
      </c>
      <c r="Q22" s="11">
        <v>10.405405405405405</v>
      </c>
      <c r="R22" s="11">
        <v>9.5945945945945947</v>
      </c>
      <c r="S22" s="11">
        <v>9.1891891891891895</v>
      </c>
      <c r="T22" s="11">
        <v>8.378378378378379</v>
      </c>
      <c r="U22" s="11">
        <v>5.6756756756756763</v>
      </c>
      <c r="V22" s="11">
        <v>5.1351351351351351</v>
      </c>
      <c r="W22" s="11">
        <v>4.8648648648648649</v>
      </c>
      <c r="X22" s="11">
        <v>4.5945945945945947</v>
      </c>
      <c r="Y22" s="11">
        <v>2.4324324324324325</v>
      </c>
      <c r="Z22" s="11">
        <v>1.4864864864864866</v>
      </c>
      <c r="AA22" s="11">
        <v>2.0270270270270272</v>
      </c>
      <c r="AB22" s="11">
        <v>1.4864864864864866</v>
      </c>
      <c r="AC22" s="11">
        <v>1.7567567567567568</v>
      </c>
      <c r="AD22" s="11">
        <v>1.0810810810810811</v>
      </c>
      <c r="AE22" s="11">
        <v>0.54054054054054057</v>
      </c>
      <c r="AF22" s="11">
        <v>0.54054054054054057</v>
      </c>
      <c r="AG22" s="11">
        <v>0.67567567567567566</v>
      </c>
      <c r="AH22" s="11">
        <v>0.40540540540540543</v>
      </c>
      <c r="AI22" s="11">
        <v>0</v>
      </c>
      <c r="AJ22" s="11">
        <v>0.13513513513513514</v>
      </c>
      <c r="AK22" s="11">
        <v>0.13513513513513514</v>
      </c>
      <c r="AL22" s="11">
        <v>0</v>
      </c>
      <c r="AM22" s="11">
        <v>0.27027027027027029</v>
      </c>
      <c r="AN22" s="11">
        <v>0.40540540540540543</v>
      </c>
      <c r="AO22" s="11">
        <v>0.40540540540540543</v>
      </c>
      <c r="AP22" s="11">
        <v>0.40540540540540543</v>
      </c>
      <c r="AQ22" s="11">
        <v>0.13513513513513514</v>
      </c>
      <c r="AR22" s="11">
        <v>0.27027027027027029</v>
      </c>
      <c r="AS22" s="11">
        <v>0</v>
      </c>
      <c r="AT22" s="11">
        <v>0.13513513513513514</v>
      </c>
      <c r="AU22" s="11">
        <v>0</v>
      </c>
      <c r="AV22" s="11">
        <v>0</v>
      </c>
      <c r="AW22" s="11">
        <v>0.13513513513513514</v>
      </c>
      <c r="AX22" s="11">
        <v>0.13513513513513514</v>
      </c>
      <c r="AY22" s="11">
        <v>0</v>
      </c>
      <c r="AZ22" s="11">
        <v>0</v>
      </c>
    </row>
    <row r="23" spans="2:52" ht="17.100000000000001" customHeight="1" x14ac:dyDescent="0.15">
      <c r="B23" s="251"/>
      <c r="C23" s="251"/>
      <c r="D23" s="52" t="s">
        <v>275</v>
      </c>
      <c r="E23" s="11">
        <v>100</v>
      </c>
      <c r="F23" s="11">
        <v>0</v>
      </c>
      <c r="G23" s="11">
        <v>0</v>
      </c>
      <c r="H23" s="11">
        <v>0</v>
      </c>
      <c r="I23" s="11">
        <v>0.79365079365079361</v>
      </c>
      <c r="J23" s="11">
        <v>0.79365079365079361</v>
      </c>
      <c r="K23" s="11">
        <v>0.79365079365079361</v>
      </c>
      <c r="L23" s="11">
        <v>2.3809523809523809</v>
      </c>
      <c r="M23" s="11">
        <v>0.79365079365079361</v>
      </c>
      <c r="N23" s="11">
        <v>3.9682539682539679</v>
      </c>
      <c r="O23" s="11">
        <v>5.5555555555555554</v>
      </c>
      <c r="P23" s="11">
        <v>9.5238095238095237</v>
      </c>
      <c r="Q23" s="11">
        <v>9.5238095238095237</v>
      </c>
      <c r="R23" s="11">
        <v>15.079365079365079</v>
      </c>
      <c r="S23" s="11">
        <v>6.3492063492063489</v>
      </c>
      <c r="T23" s="11">
        <v>6.3492063492063489</v>
      </c>
      <c r="U23" s="11">
        <v>5.5555555555555554</v>
      </c>
      <c r="V23" s="11">
        <v>4.7619047619047619</v>
      </c>
      <c r="W23" s="11">
        <v>3.9682539682539679</v>
      </c>
      <c r="X23" s="11">
        <v>4.7619047619047619</v>
      </c>
      <c r="Y23" s="11">
        <v>2.3809523809523809</v>
      </c>
      <c r="Z23" s="11">
        <v>1.5873015873015872</v>
      </c>
      <c r="AA23" s="11">
        <v>1.5873015873015872</v>
      </c>
      <c r="AB23" s="11">
        <v>1.5873015873015872</v>
      </c>
      <c r="AC23" s="11">
        <v>2.3809523809523809</v>
      </c>
      <c r="AD23" s="11">
        <v>2.3809523809523809</v>
      </c>
      <c r="AE23" s="11">
        <v>0.79365079365079361</v>
      </c>
      <c r="AF23" s="11">
        <v>0.79365079365079361</v>
      </c>
      <c r="AG23" s="11">
        <v>0</v>
      </c>
      <c r="AH23" s="11">
        <v>0.79365079365079361</v>
      </c>
      <c r="AI23" s="11">
        <v>0</v>
      </c>
      <c r="AJ23" s="11">
        <v>0.79365079365079361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1.5873015873015872</v>
      </c>
      <c r="AQ23" s="11">
        <v>0.79365079365079361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0.79365079365079361</v>
      </c>
      <c r="AX23" s="11">
        <v>0.79365079365079361</v>
      </c>
      <c r="AY23" s="11">
        <v>0</v>
      </c>
      <c r="AZ23" s="11">
        <v>0</v>
      </c>
    </row>
    <row r="24" spans="2:52" ht="17.100000000000001" customHeight="1" x14ac:dyDescent="0.15">
      <c r="B24" s="251"/>
      <c r="C24" s="251"/>
      <c r="D24" s="52" t="s">
        <v>276</v>
      </c>
      <c r="E24" s="11">
        <v>100</v>
      </c>
      <c r="F24" s="11">
        <v>0</v>
      </c>
      <c r="G24" s="11">
        <v>0</v>
      </c>
      <c r="H24" s="11">
        <v>0.4464285714285714</v>
      </c>
      <c r="I24" s="11">
        <v>0.4464285714285714</v>
      </c>
      <c r="J24" s="11">
        <v>0.89285714285714279</v>
      </c>
      <c r="K24" s="11">
        <v>1.7857142857142856</v>
      </c>
      <c r="L24" s="11">
        <v>2.6785714285714284</v>
      </c>
      <c r="M24" s="11">
        <v>5.3571428571428568</v>
      </c>
      <c r="N24" s="11">
        <v>4.9107142857142856</v>
      </c>
      <c r="O24" s="11">
        <v>5.3571428571428568</v>
      </c>
      <c r="P24" s="11">
        <v>4.4642857142857144</v>
      </c>
      <c r="Q24" s="11">
        <v>9.8214285714285712</v>
      </c>
      <c r="R24" s="11">
        <v>9.375</v>
      </c>
      <c r="S24" s="11">
        <v>12.5</v>
      </c>
      <c r="T24" s="11">
        <v>6.6964285714285712</v>
      </c>
      <c r="U24" s="11">
        <v>4.4642857142857144</v>
      </c>
      <c r="V24" s="11">
        <v>5.8035714285714288</v>
      </c>
      <c r="W24" s="11">
        <v>5.8035714285714288</v>
      </c>
      <c r="X24" s="11">
        <v>5.8035714285714288</v>
      </c>
      <c r="Y24" s="11">
        <v>3.125</v>
      </c>
      <c r="Z24" s="11">
        <v>0.4464285714285714</v>
      </c>
      <c r="AA24" s="11">
        <v>1.7857142857142856</v>
      </c>
      <c r="AB24" s="11">
        <v>1.7857142857142856</v>
      </c>
      <c r="AC24" s="11">
        <v>0.89285714285714279</v>
      </c>
      <c r="AD24" s="11">
        <v>0.89285714285714279</v>
      </c>
      <c r="AE24" s="11">
        <v>0.89285714285714279</v>
      </c>
      <c r="AF24" s="11">
        <v>0.4464285714285714</v>
      </c>
      <c r="AG24" s="11">
        <v>0.4464285714285714</v>
      </c>
      <c r="AH24" s="11">
        <v>0</v>
      </c>
      <c r="AI24" s="11">
        <v>0</v>
      </c>
      <c r="AJ24" s="11">
        <v>0</v>
      </c>
      <c r="AK24" s="11">
        <v>0.4464285714285714</v>
      </c>
      <c r="AL24" s="11">
        <v>0</v>
      </c>
      <c r="AM24" s="11">
        <v>0.4464285714285714</v>
      </c>
      <c r="AN24" s="11">
        <v>0.89285714285714279</v>
      </c>
      <c r="AO24" s="11">
        <v>0.4464285714285714</v>
      </c>
      <c r="AP24" s="11">
        <v>0.4464285714285714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</row>
    <row r="25" spans="2:52" ht="17.100000000000001" customHeight="1" x14ac:dyDescent="0.15">
      <c r="B25" s="251"/>
      <c r="C25" s="251"/>
      <c r="D25" s="52" t="s">
        <v>277</v>
      </c>
      <c r="E25" s="11">
        <v>100</v>
      </c>
      <c r="F25" s="11">
        <v>0</v>
      </c>
      <c r="G25" s="11">
        <v>0</v>
      </c>
      <c r="H25" s="11">
        <v>1.3605442176870748</v>
      </c>
      <c r="I25" s="11">
        <v>1.3605442176870748</v>
      </c>
      <c r="J25" s="11">
        <v>0.68027210884353739</v>
      </c>
      <c r="K25" s="11">
        <v>0.68027210884353739</v>
      </c>
      <c r="L25" s="11">
        <v>3.4013605442176873</v>
      </c>
      <c r="M25" s="11">
        <v>2.0408163265306123</v>
      </c>
      <c r="N25" s="11">
        <v>3.4013605442176873</v>
      </c>
      <c r="O25" s="11">
        <v>4.7619047619047619</v>
      </c>
      <c r="P25" s="11">
        <v>5.4421768707482991</v>
      </c>
      <c r="Q25" s="11">
        <v>13.605442176870749</v>
      </c>
      <c r="R25" s="11">
        <v>5.4421768707482991</v>
      </c>
      <c r="S25" s="11">
        <v>6.8027210884353746</v>
      </c>
      <c r="T25" s="11">
        <v>10.204081632653061</v>
      </c>
      <c r="U25" s="11">
        <v>8.1632653061224492</v>
      </c>
      <c r="V25" s="11">
        <v>5.4421768707482991</v>
      </c>
      <c r="W25" s="11">
        <v>4.7619047619047619</v>
      </c>
      <c r="X25" s="11">
        <v>4.7619047619047619</v>
      </c>
      <c r="Y25" s="11">
        <v>0.68027210884353739</v>
      </c>
      <c r="Z25" s="11">
        <v>3.4013605442176873</v>
      </c>
      <c r="AA25" s="11">
        <v>2.0408163265306123</v>
      </c>
      <c r="AB25" s="11">
        <v>2.7210884353741496</v>
      </c>
      <c r="AC25" s="11">
        <v>4.0816326530612246</v>
      </c>
      <c r="AD25" s="11">
        <v>0</v>
      </c>
      <c r="AE25" s="11">
        <v>0</v>
      </c>
      <c r="AF25" s="11">
        <v>0.68027210884353739</v>
      </c>
      <c r="AG25" s="11">
        <v>1.3605442176870748</v>
      </c>
      <c r="AH25" s="11">
        <v>0.68027210884353739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0.68027210884353739</v>
      </c>
      <c r="AP25" s="11">
        <v>0</v>
      </c>
      <c r="AQ25" s="11">
        <v>0</v>
      </c>
      <c r="AR25" s="11">
        <v>1.3605442176870748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</row>
    <row r="26" spans="2:52" ht="17.100000000000001" customHeight="1" x14ac:dyDescent="0.15">
      <c r="B26" s="251"/>
      <c r="C26" s="251"/>
      <c r="D26" s="52" t="s">
        <v>278</v>
      </c>
      <c r="E26" s="11">
        <v>100</v>
      </c>
      <c r="F26" s="11">
        <v>0</v>
      </c>
      <c r="G26" s="11">
        <v>0</v>
      </c>
      <c r="H26" s="11">
        <v>0</v>
      </c>
      <c r="I26" s="11">
        <v>0.54054054054054057</v>
      </c>
      <c r="J26" s="11">
        <v>1.6216216216216217</v>
      </c>
      <c r="K26" s="11">
        <v>2.1621621621621623</v>
      </c>
      <c r="L26" s="11">
        <v>3.7837837837837842</v>
      </c>
      <c r="M26" s="11">
        <v>1.0810810810810811</v>
      </c>
      <c r="N26" s="11">
        <v>6.4864864864864868</v>
      </c>
      <c r="O26" s="11">
        <v>5.9459459459459465</v>
      </c>
      <c r="P26" s="11">
        <v>8.6486486486486491</v>
      </c>
      <c r="Q26" s="11">
        <v>9.1891891891891895</v>
      </c>
      <c r="R26" s="11">
        <v>10.810810810810811</v>
      </c>
      <c r="S26" s="11">
        <v>9.7297297297297298</v>
      </c>
      <c r="T26" s="11">
        <v>8.6486486486486491</v>
      </c>
      <c r="U26" s="11">
        <v>6.4864864864864868</v>
      </c>
      <c r="V26" s="11">
        <v>4.3243243243243246</v>
      </c>
      <c r="W26" s="11">
        <v>4.8648648648648649</v>
      </c>
      <c r="X26" s="11">
        <v>2.7027027027027026</v>
      </c>
      <c r="Y26" s="11">
        <v>2.7027027027027026</v>
      </c>
      <c r="Z26" s="11">
        <v>1.0810810810810811</v>
      </c>
      <c r="AA26" s="11">
        <v>3.2432432432432434</v>
      </c>
      <c r="AB26" s="11">
        <v>0.54054054054054057</v>
      </c>
      <c r="AC26" s="11">
        <v>0.54054054054054057</v>
      </c>
      <c r="AD26" s="11">
        <v>1.0810810810810811</v>
      </c>
      <c r="AE26" s="11">
        <v>0</v>
      </c>
      <c r="AF26" s="11">
        <v>0</v>
      </c>
      <c r="AG26" s="11">
        <v>1.0810810810810811</v>
      </c>
      <c r="AH26" s="11">
        <v>0.54054054054054057</v>
      </c>
      <c r="AI26" s="11">
        <v>0</v>
      </c>
      <c r="AJ26" s="11">
        <v>0</v>
      </c>
      <c r="AK26" s="11">
        <v>0</v>
      </c>
      <c r="AL26" s="11">
        <v>0</v>
      </c>
      <c r="AM26" s="11">
        <v>0.54054054054054057</v>
      </c>
      <c r="AN26" s="11">
        <v>0.54054054054054057</v>
      </c>
      <c r="AO26" s="11">
        <v>0.54054054054054057</v>
      </c>
      <c r="AP26" s="11">
        <v>0</v>
      </c>
      <c r="AQ26" s="11">
        <v>0</v>
      </c>
      <c r="AR26" s="11">
        <v>0</v>
      </c>
      <c r="AS26" s="11">
        <v>0</v>
      </c>
      <c r="AT26" s="11">
        <v>0.54054054054054057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</row>
    <row r="27" spans="2:52" ht="17.100000000000001" customHeight="1" x14ac:dyDescent="0.15">
      <c r="B27" s="402"/>
      <c r="C27" s="402"/>
      <c r="D27" s="52" t="s">
        <v>279</v>
      </c>
      <c r="E27" s="9">
        <v>100</v>
      </c>
      <c r="F27" s="9">
        <v>0</v>
      </c>
      <c r="G27" s="9">
        <v>0</v>
      </c>
      <c r="H27" s="9">
        <v>0</v>
      </c>
      <c r="I27" s="9">
        <v>1.7241379310344827</v>
      </c>
      <c r="J27" s="9">
        <v>5.1724137931034484</v>
      </c>
      <c r="K27" s="9">
        <v>1.7241379310344827</v>
      </c>
      <c r="L27" s="9">
        <v>1.7241379310344827</v>
      </c>
      <c r="M27" s="9">
        <v>5.1724137931034484</v>
      </c>
      <c r="N27" s="9">
        <v>8.6206896551724146</v>
      </c>
      <c r="O27" s="9">
        <v>6.8965517241379306</v>
      </c>
      <c r="P27" s="9">
        <v>5.1724137931034484</v>
      </c>
      <c r="Q27" s="9">
        <v>10.344827586206897</v>
      </c>
      <c r="R27" s="9">
        <v>5.1724137931034484</v>
      </c>
      <c r="S27" s="9">
        <v>6.8965517241379306</v>
      </c>
      <c r="T27" s="9">
        <v>13.793103448275861</v>
      </c>
      <c r="U27" s="9">
        <v>1.7241379310344827</v>
      </c>
      <c r="V27" s="9">
        <v>5.1724137931034484</v>
      </c>
      <c r="W27" s="9">
        <v>3.4482758620689653</v>
      </c>
      <c r="X27" s="9">
        <v>5.1724137931034484</v>
      </c>
      <c r="Y27" s="9">
        <v>3.4482758620689653</v>
      </c>
      <c r="Z27" s="9">
        <v>1.7241379310344827</v>
      </c>
      <c r="AA27" s="9">
        <v>0</v>
      </c>
      <c r="AB27" s="9">
        <v>0</v>
      </c>
      <c r="AC27" s="9">
        <v>1.7241379310344827</v>
      </c>
      <c r="AD27" s="9">
        <v>1.7241379310344827</v>
      </c>
      <c r="AE27" s="9">
        <v>1.7241379310344827</v>
      </c>
      <c r="AF27" s="9">
        <v>1.7241379310344827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</row>
    <row r="28" spans="2:52" ht="17.100000000000001" customHeight="1" x14ac:dyDescent="0.15">
      <c r="B28" s="382" t="s">
        <v>113</v>
      </c>
      <c r="C28" s="400"/>
      <c r="D28" s="401"/>
      <c r="E28" s="24">
        <v>100</v>
      </c>
      <c r="F28" s="24">
        <v>0</v>
      </c>
      <c r="G28" s="24">
        <v>6.4651689025375783E-2</v>
      </c>
      <c r="H28" s="24">
        <v>0.16162922256343948</v>
      </c>
      <c r="I28" s="24">
        <v>0.66267981251010188</v>
      </c>
      <c r="J28" s="24">
        <v>1.5839663811217068</v>
      </c>
      <c r="K28" s="24">
        <v>2.392112493938904</v>
      </c>
      <c r="L28" s="24">
        <v>3.7013091967027636</v>
      </c>
      <c r="M28" s="24">
        <v>5.5115564894132856</v>
      </c>
      <c r="N28" s="24">
        <v>7.82285437207047</v>
      </c>
      <c r="O28" s="24">
        <v>7.9198319056085333</v>
      </c>
      <c r="P28" s="24">
        <v>8.9057701632455153</v>
      </c>
      <c r="Q28" s="24">
        <v>9.7462421205754008</v>
      </c>
      <c r="R28" s="24">
        <v>8.9380960077582028</v>
      </c>
      <c r="S28" s="24">
        <v>7.82285437207047</v>
      </c>
      <c r="T28" s="24">
        <v>6.7399385808954255</v>
      </c>
      <c r="U28" s="24">
        <v>5.8024890900274766</v>
      </c>
      <c r="V28" s="24">
        <v>4.9135283659285598</v>
      </c>
      <c r="W28" s="24">
        <v>3.7659608857281395</v>
      </c>
      <c r="X28" s="24">
        <v>3.1840956844997574</v>
      </c>
      <c r="Y28" s="24">
        <v>2.3274608049135286</v>
      </c>
      <c r="Z28" s="24">
        <v>1.3738483917892355</v>
      </c>
      <c r="AA28" s="24">
        <v>1.3415225472765475</v>
      </c>
      <c r="AB28" s="24">
        <v>1.0344270244060125</v>
      </c>
      <c r="AC28" s="24">
        <v>0.79198319056085342</v>
      </c>
      <c r="AD28" s="24">
        <v>0.53337643445935023</v>
      </c>
      <c r="AE28" s="24">
        <v>0.56570227897203818</v>
      </c>
      <c r="AF28" s="24">
        <v>0.51721351220300626</v>
      </c>
      <c r="AG28" s="24">
        <v>0.24244383384515919</v>
      </c>
      <c r="AH28" s="24">
        <v>0.21011798933247131</v>
      </c>
      <c r="AI28" s="24">
        <v>0.22628091158881525</v>
      </c>
      <c r="AJ28" s="24">
        <v>0.12930337805075157</v>
      </c>
      <c r="AK28" s="24">
        <v>0.21011798933247131</v>
      </c>
      <c r="AL28" s="24">
        <v>0.11314045579440762</v>
      </c>
      <c r="AM28" s="24">
        <v>0.16162922256343948</v>
      </c>
      <c r="AN28" s="24">
        <v>6.4651689025375783E-2</v>
      </c>
      <c r="AO28" s="24">
        <v>3.2325844512687892E-2</v>
      </c>
      <c r="AP28" s="24">
        <v>9.6977533538063682E-2</v>
      </c>
      <c r="AQ28" s="24">
        <v>6.4651689025375783E-2</v>
      </c>
      <c r="AR28" s="24">
        <v>1.6162922256343946E-2</v>
      </c>
      <c r="AS28" s="24">
        <v>0</v>
      </c>
      <c r="AT28" s="24">
        <v>4.8488766769031841E-2</v>
      </c>
      <c r="AU28" s="24">
        <v>6.4651689025375783E-2</v>
      </c>
      <c r="AV28" s="24">
        <v>1.6162922256343946E-2</v>
      </c>
      <c r="AW28" s="24">
        <v>4.8488766769031841E-2</v>
      </c>
      <c r="AX28" s="24">
        <v>0</v>
      </c>
      <c r="AY28" s="24">
        <v>4.8488766769031841E-2</v>
      </c>
      <c r="AZ28" s="24">
        <v>8.0814611281719739E-2</v>
      </c>
    </row>
    <row r="29" spans="2:52" x14ac:dyDescent="0.15">
      <c r="B29" s="170"/>
      <c r="C29" s="170"/>
      <c r="D29" s="170"/>
      <c r="E29" s="172"/>
    </row>
    <row r="30" spans="2:52" x14ac:dyDescent="0.15">
      <c r="F30" s="172"/>
    </row>
    <row r="31" spans="2:52" x14ac:dyDescent="0.15"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</row>
  </sheetData>
  <mergeCells count="15">
    <mergeCell ref="B28:D28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BA3:BA4"/>
    <mergeCell ref="BB3:BB4"/>
    <mergeCell ref="B4:D5"/>
    <mergeCell ref="B6:D6"/>
  </mergeCells>
  <phoneticPr fontId="3"/>
  <pageMargins left="0.39370078740157483" right="0.39370078740157483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0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48" width="6.7109375" customWidth="1"/>
    <col min="49" max="49" width="7.140625" customWidth="1"/>
    <col min="50" max="51" width="7.7109375" customWidth="1"/>
    <col min="52" max="52" width="8.85546875" customWidth="1"/>
    <col min="53" max="53" width="9.42578125" bestFit="1" customWidth="1"/>
    <col min="54" max="60" width="6.140625" customWidth="1"/>
    <col min="61" max="62" width="8.140625" customWidth="1"/>
    <col min="63" max="63" width="9.42578125" bestFit="1" customWidth="1"/>
  </cols>
  <sheetData>
    <row r="1" spans="1:52" ht="17.25" customHeight="1" x14ac:dyDescent="0.2">
      <c r="B1" s="26" t="s">
        <v>376</v>
      </c>
      <c r="C1" s="26"/>
      <c r="E1" s="26" t="s">
        <v>364</v>
      </c>
      <c r="O1" s="26"/>
      <c r="R1" s="26" t="s">
        <v>364</v>
      </c>
      <c r="AB1" s="26"/>
      <c r="AE1" s="26" t="s">
        <v>364</v>
      </c>
      <c r="AQ1" s="26"/>
      <c r="AR1" s="26" t="s">
        <v>364</v>
      </c>
      <c r="AX1" s="26"/>
    </row>
    <row r="2" spans="1:52" ht="17.25" customHeight="1" x14ac:dyDescent="0.2">
      <c r="B2" s="1" t="s">
        <v>384</v>
      </c>
      <c r="C2" s="26"/>
      <c r="E2" s="26"/>
      <c r="P2" s="26"/>
      <c r="AE2" s="26"/>
      <c r="AT2" s="26"/>
      <c r="AX2" s="26"/>
    </row>
    <row r="3" spans="1:52" ht="24" customHeight="1" x14ac:dyDescent="0.15">
      <c r="B3" s="341" t="s">
        <v>365</v>
      </c>
      <c r="C3" s="390"/>
      <c r="D3" s="326"/>
      <c r="E3" s="322" t="s">
        <v>91</v>
      </c>
      <c r="F3" s="196"/>
      <c r="G3" s="86">
        <v>16</v>
      </c>
      <c r="H3" s="86">
        <v>18</v>
      </c>
      <c r="I3" s="86">
        <v>20</v>
      </c>
      <c r="J3" s="86">
        <v>22</v>
      </c>
      <c r="K3" s="86">
        <v>24</v>
      </c>
      <c r="L3" s="86">
        <v>26</v>
      </c>
      <c r="M3" s="86">
        <v>28</v>
      </c>
      <c r="N3" s="86">
        <v>30</v>
      </c>
      <c r="O3" s="86">
        <v>32</v>
      </c>
      <c r="P3" s="86">
        <v>34</v>
      </c>
      <c r="Q3" s="86">
        <v>36</v>
      </c>
      <c r="R3" s="86">
        <v>38</v>
      </c>
      <c r="S3" s="86">
        <v>40</v>
      </c>
      <c r="T3" s="86">
        <v>42</v>
      </c>
      <c r="U3" s="86">
        <v>44</v>
      </c>
      <c r="V3" s="86">
        <v>46</v>
      </c>
      <c r="W3" s="86">
        <v>48</v>
      </c>
      <c r="X3" s="86">
        <v>50</v>
      </c>
      <c r="Y3" s="86">
        <v>52</v>
      </c>
      <c r="Z3" s="86">
        <v>54</v>
      </c>
      <c r="AA3" s="86">
        <v>56</v>
      </c>
      <c r="AB3" s="86">
        <v>58</v>
      </c>
      <c r="AC3" s="86">
        <v>60</v>
      </c>
      <c r="AD3" s="86">
        <v>62</v>
      </c>
      <c r="AE3" s="86">
        <v>64</v>
      </c>
      <c r="AF3" s="86">
        <v>66</v>
      </c>
      <c r="AG3" s="86">
        <v>68</v>
      </c>
      <c r="AH3" s="86">
        <v>70</v>
      </c>
      <c r="AI3" s="86">
        <v>72</v>
      </c>
      <c r="AJ3" s="86">
        <v>74</v>
      </c>
      <c r="AK3" s="86">
        <v>76</v>
      </c>
      <c r="AL3" s="86">
        <v>78</v>
      </c>
      <c r="AM3" s="86">
        <v>80</v>
      </c>
      <c r="AN3" s="86">
        <v>82</v>
      </c>
      <c r="AO3" s="86">
        <v>84</v>
      </c>
      <c r="AP3" s="86">
        <v>86</v>
      </c>
      <c r="AQ3" s="86">
        <v>88</v>
      </c>
      <c r="AR3" s="86">
        <v>90</v>
      </c>
      <c r="AS3" s="86">
        <v>92</v>
      </c>
      <c r="AT3" s="86">
        <v>94</v>
      </c>
      <c r="AU3" s="86">
        <v>96</v>
      </c>
      <c r="AV3" s="86">
        <v>98</v>
      </c>
      <c r="AW3" s="110" t="s">
        <v>378</v>
      </c>
      <c r="AX3" s="322" t="s">
        <v>93</v>
      </c>
      <c r="AY3" s="322" t="s">
        <v>366</v>
      </c>
      <c r="AZ3" s="322" t="s">
        <v>95</v>
      </c>
    </row>
    <row r="4" spans="1:52" s="32" customFormat="1" ht="12" customHeight="1" x14ac:dyDescent="0.15">
      <c r="B4" s="350" t="s">
        <v>272</v>
      </c>
      <c r="C4" s="398"/>
      <c r="D4" s="351"/>
      <c r="E4" s="323"/>
      <c r="F4" s="88"/>
      <c r="G4" s="88" t="s">
        <v>96</v>
      </c>
      <c r="H4" s="88" t="s">
        <v>96</v>
      </c>
      <c r="I4" s="88" t="s">
        <v>96</v>
      </c>
      <c r="J4" s="88" t="s">
        <v>96</v>
      </c>
      <c r="K4" s="88" t="s">
        <v>96</v>
      </c>
      <c r="L4" s="88" t="s">
        <v>96</v>
      </c>
      <c r="M4" s="88" t="s">
        <v>96</v>
      </c>
      <c r="N4" s="88" t="s">
        <v>96</v>
      </c>
      <c r="O4" s="88" t="s">
        <v>96</v>
      </c>
      <c r="P4" s="88" t="s">
        <v>96</v>
      </c>
      <c r="Q4" s="88" t="s">
        <v>96</v>
      </c>
      <c r="R4" s="88" t="s">
        <v>96</v>
      </c>
      <c r="S4" s="88" t="s">
        <v>96</v>
      </c>
      <c r="T4" s="88" t="s">
        <v>96</v>
      </c>
      <c r="U4" s="88" t="s">
        <v>96</v>
      </c>
      <c r="V4" s="88" t="s">
        <v>96</v>
      </c>
      <c r="W4" s="88" t="s">
        <v>96</v>
      </c>
      <c r="X4" s="88" t="s">
        <v>96</v>
      </c>
      <c r="Y4" s="88" t="s">
        <v>96</v>
      </c>
      <c r="Z4" s="88" t="s">
        <v>96</v>
      </c>
      <c r="AA4" s="88" t="s">
        <v>96</v>
      </c>
      <c r="AB4" s="88" t="s">
        <v>96</v>
      </c>
      <c r="AC4" s="88" t="s">
        <v>96</v>
      </c>
      <c r="AD4" s="88" t="s">
        <v>96</v>
      </c>
      <c r="AE4" s="88" t="s">
        <v>96</v>
      </c>
      <c r="AF4" s="88" t="s">
        <v>96</v>
      </c>
      <c r="AG4" s="88" t="s">
        <v>96</v>
      </c>
      <c r="AH4" s="88" t="s">
        <v>96</v>
      </c>
      <c r="AI4" s="88" t="s">
        <v>96</v>
      </c>
      <c r="AJ4" s="88" t="s">
        <v>96</v>
      </c>
      <c r="AK4" s="88" t="s">
        <v>96</v>
      </c>
      <c r="AL4" s="88" t="s">
        <v>96</v>
      </c>
      <c r="AM4" s="88" t="s">
        <v>96</v>
      </c>
      <c r="AN4" s="88" t="s">
        <v>96</v>
      </c>
      <c r="AO4" s="88" t="s">
        <v>96</v>
      </c>
      <c r="AP4" s="88" t="s">
        <v>96</v>
      </c>
      <c r="AQ4" s="88" t="s">
        <v>96</v>
      </c>
      <c r="AR4" s="88" t="s">
        <v>96</v>
      </c>
      <c r="AS4" s="88" t="s">
        <v>96</v>
      </c>
      <c r="AT4" s="88" t="s">
        <v>96</v>
      </c>
      <c r="AU4" s="88" t="s">
        <v>96</v>
      </c>
      <c r="AV4" s="88" t="s">
        <v>96</v>
      </c>
      <c r="AW4" s="88"/>
      <c r="AX4" s="323"/>
      <c r="AY4" s="323"/>
      <c r="AZ4" s="323"/>
    </row>
    <row r="5" spans="1:52" ht="24" customHeight="1" x14ac:dyDescent="0.15">
      <c r="B5" s="352"/>
      <c r="C5" s="399"/>
      <c r="D5" s="349"/>
      <c r="E5" s="324"/>
      <c r="F5" s="111" t="s">
        <v>341</v>
      </c>
      <c r="G5" s="92">
        <v>18</v>
      </c>
      <c r="H5" s="92">
        <v>20</v>
      </c>
      <c r="I5" s="92">
        <v>22</v>
      </c>
      <c r="J5" s="92">
        <v>24</v>
      </c>
      <c r="K5" s="92">
        <v>26</v>
      </c>
      <c r="L5" s="92">
        <v>28</v>
      </c>
      <c r="M5" s="92">
        <v>30</v>
      </c>
      <c r="N5" s="92">
        <v>32</v>
      </c>
      <c r="O5" s="92">
        <v>34</v>
      </c>
      <c r="P5" s="92">
        <v>36</v>
      </c>
      <c r="Q5" s="92">
        <v>38</v>
      </c>
      <c r="R5" s="92">
        <v>40</v>
      </c>
      <c r="S5" s="92">
        <v>42</v>
      </c>
      <c r="T5" s="92">
        <v>44</v>
      </c>
      <c r="U5" s="92">
        <v>46</v>
      </c>
      <c r="V5" s="92">
        <v>48</v>
      </c>
      <c r="W5" s="92">
        <v>50</v>
      </c>
      <c r="X5" s="92">
        <v>52</v>
      </c>
      <c r="Y5" s="92">
        <v>54</v>
      </c>
      <c r="Z5" s="92">
        <v>56</v>
      </c>
      <c r="AA5" s="92">
        <v>58</v>
      </c>
      <c r="AB5" s="92">
        <v>60</v>
      </c>
      <c r="AC5" s="92">
        <v>62</v>
      </c>
      <c r="AD5" s="92">
        <v>64</v>
      </c>
      <c r="AE5" s="92">
        <v>66</v>
      </c>
      <c r="AF5" s="92">
        <v>68</v>
      </c>
      <c r="AG5" s="92">
        <v>70</v>
      </c>
      <c r="AH5" s="92">
        <v>72</v>
      </c>
      <c r="AI5" s="92">
        <v>74</v>
      </c>
      <c r="AJ5" s="92">
        <v>76</v>
      </c>
      <c r="AK5" s="92">
        <v>78</v>
      </c>
      <c r="AL5" s="92">
        <v>80</v>
      </c>
      <c r="AM5" s="92">
        <v>82</v>
      </c>
      <c r="AN5" s="92">
        <v>84</v>
      </c>
      <c r="AO5" s="92">
        <v>86</v>
      </c>
      <c r="AP5" s="92">
        <v>88</v>
      </c>
      <c r="AQ5" s="92">
        <v>90</v>
      </c>
      <c r="AR5" s="92">
        <v>92</v>
      </c>
      <c r="AS5" s="92">
        <v>94</v>
      </c>
      <c r="AT5" s="92">
        <v>96</v>
      </c>
      <c r="AU5" s="92">
        <v>98</v>
      </c>
      <c r="AV5" s="92">
        <v>100</v>
      </c>
      <c r="AW5" s="92"/>
      <c r="AX5" s="197" t="s">
        <v>209</v>
      </c>
      <c r="AY5" s="197" t="s">
        <v>209</v>
      </c>
      <c r="AZ5" s="197" t="s">
        <v>209</v>
      </c>
    </row>
    <row r="6" spans="1:52" ht="17.100000000000001" customHeight="1" x14ac:dyDescent="0.15">
      <c r="B6" s="382" t="s">
        <v>91</v>
      </c>
      <c r="C6" s="400"/>
      <c r="D6" s="401"/>
      <c r="E6" s="148">
        <v>10161</v>
      </c>
      <c r="F6" s="149">
        <v>128</v>
      </c>
      <c r="G6" s="149">
        <v>272</v>
      </c>
      <c r="H6" s="149">
        <v>545</v>
      </c>
      <c r="I6" s="149">
        <v>792</v>
      </c>
      <c r="J6" s="149">
        <v>924</v>
      </c>
      <c r="K6" s="149">
        <v>1055</v>
      </c>
      <c r="L6" s="149">
        <v>1146</v>
      </c>
      <c r="M6" s="149">
        <v>1183</v>
      </c>
      <c r="N6" s="149">
        <v>1150</v>
      </c>
      <c r="O6" s="149">
        <v>924</v>
      </c>
      <c r="P6" s="149">
        <v>715</v>
      </c>
      <c r="Q6" s="149">
        <v>489</v>
      </c>
      <c r="R6" s="149">
        <v>336</v>
      </c>
      <c r="S6" s="149">
        <v>186</v>
      </c>
      <c r="T6" s="149">
        <v>132</v>
      </c>
      <c r="U6" s="149">
        <v>61</v>
      </c>
      <c r="V6" s="149">
        <v>42</v>
      </c>
      <c r="W6" s="149">
        <v>28</v>
      </c>
      <c r="X6" s="149">
        <v>13</v>
      </c>
      <c r="Y6" s="149">
        <v>11</v>
      </c>
      <c r="Z6" s="149">
        <v>11</v>
      </c>
      <c r="AA6" s="149">
        <v>4</v>
      </c>
      <c r="AB6" s="149">
        <v>4</v>
      </c>
      <c r="AC6" s="149">
        <v>3</v>
      </c>
      <c r="AD6" s="149">
        <v>2</v>
      </c>
      <c r="AE6" s="149">
        <v>0</v>
      </c>
      <c r="AF6" s="149">
        <v>2</v>
      </c>
      <c r="AG6" s="149">
        <v>1</v>
      </c>
      <c r="AH6" s="149">
        <v>0</v>
      </c>
      <c r="AI6" s="149">
        <v>0</v>
      </c>
      <c r="AJ6" s="149">
        <v>0</v>
      </c>
      <c r="AK6" s="149">
        <v>0</v>
      </c>
      <c r="AL6" s="149">
        <v>0</v>
      </c>
      <c r="AM6" s="149">
        <v>0</v>
      </c>
      <c r="AN6" s="149">
        <v>0</v>
      </c>
      <c r="AO6" s="149">
        <v>0</v>
      </c>
      <c r="AP6" s="149">
        <v>0</v>
      </c>
      <c r="AQ6" s="149">
        <v>0</v>
      </c>
      <c r="AR6" s="149">
        <v>0</v>
      </c>
      <c r="AS6" s="149">
        <v>0</v>
      </c>
      <c r="AT6" s="149">
        <v>0</v>
      </c>
      <c r="AU6" s="149">
        <v>0</v>
      </c>
      <c r="AV6" s="149">
        <v>0</v>
      </c>
      <c r="AW6" s="149">
        <v>2</v>
      </c>
      <c r="AX6" s="198">
        <v>28.4</v>
      </c>
      <c r="AY6" s="199">
        <v>28.7</v>
      </c>
      <c r="AZ6" s="199">
        <v>6.8</v>
      </c>
    </row>
    <row r="7" spans="1:52" ht="17.100000000000001" customHeight="1" x14ac:dyDescent="0.15">
      <c r="A7" s="32"/>
      <c r="B7" s="380" t="s">
        <v>273</v>
      </c>
      <c r="C7" s="362"/>
      <c r="D7" s="363"/>
      <c r="E7" s="148">
        <v>3974</v>
      </c>
      <c r="F7" s="149">
        <v>57</v>
      </c>
      <c r="G7" s="149">
        <v>96</v>
      </c>
      <c r="H7" s="149">
        <v>176</v>
      </c>
      <c r="I7" s="149">
        <v>241</v>
      </c>
      <c r="J7" s="149">
        <v>267</v>
      </c>
      <c r="K7" s="149">
        <v>341</v>
      </c>
      <c r="L7" s="149">
        <v>384</v>
      </c>
      <c r="M7" s="149">
        <v>393</v>
      </c>
      <c r="N7" s="149">
        <v>460</v>
      </c>
      <c r="O7" s="149">
        <v>404</v>
      </c>
      <c r="P7" s="149">
        <v>369</v>
      </c>
      <c r="Q7" s="149">
        <v>280</v>
      </c>
      <c r="R7" s="149">
        <v>187</v>
      </c>
      <c r="S7" s="149">
        <v>110</v>
      </c>
      <c r="T7" s="149">
        <v>83</v>
      </c>
      <c r="U7" s="149">
        <v>39</v>
      </c>
      <c r="V7" s="149">
        <v>26</v>
      </c>
      <c r="W7" s="149">
        <v>20</v>
      </c>
      <c r="X7" s="149">
        <v>9</v>
      </c>
      <c r="Y7" s="149">
        <v>9</v>
      </c>
      <c r="Z7" s="149">
        <v>9</v>
      </c>
      <c r="AA7" s="149">
        <v>4</v>
      </c>
      <c r="AB7" s="149">
        <v>4</v>
      </c>
      <c r="AC7" s="149">
        <v>2</v>
      </c>
      <c r="AD7" s="149">
        <v>2</v>
      </c>
      <c r="AE7" s="149">
        <v>0</v>
      </c>
      <c r="AF7" s="149">
        <v>1</v>
      </c>
      <c r="AG7" s="149">
        <v>0</v>
      </c>
      <c r="AH7" s="149">
        <v>0</v>
      </c>
      <c r="AI7" s="149">
        <v>0</v>
      </c>
      <c r="AJ7" s="149">
        <v>0</v>
      </c>
      <c r="AK7" s="149">
        <v>0</v>
      </c>
      <c r="AL7" s="149">
        <v>0</v>
      </c>
      <c r="AM7" s="149">
        <v>0</v>
      </c>
      <c r="AN7" s="149">
        <v>0</v>
      </c>
      <c r="AO7" s="149">
        <v>0</v>
      </c>
      <c r="AP7" s="149">
        <v>0</v>
      </c>
      <c r="AQ7" s="149">
        <v>0</v>
      </c>
      <c r="AR7" s="149">
        <v>0</v>
      </c>
      <c r="AS7" s="149">
        <v>0</v>
      </c>
      <c r="AT7" s="149">
        <v>0</v>
      </c>
      <c r="AU7" s="149">
        <v>0</v>
      </c>
      <c r="AV7" s="149">
        <v>0</v>
      </c>
      <c r="AW7" s="149">
        <v>1</v>
      </c>
      <c r="AX7" s="198">
        <v>30.1</v>
      </c>
      <c r="AY7" s="199">
        <v>30.2</v>
      </c>
      <c r="AZ7" s="199">
        <v>7.5</v>
      </c>
    </row>
    <row r="8" spans="1:52" ht="17.100000000000001" customHeight="1" x14ac:dyDescent="0.15">
      <c r="B8" s="251"/>
      <c r="C8" s="380" t="s">
        <v>274</v>
      </c>
      <c r="D8" s="363"/>
      <c r="E8" s="200">
        <v>2453</v>
      </c>
      <c r="F8" s="200">
        <v>31</v>
      </c>
      <c r="G8" s="200">
        <v>57</v>
      </c>
      <c r="H8" s="200">
        <v>103</v>
      </c>
      <c r="I8" s="200">
        <v>136</v>
      </c>
      <c r="J8" s="200">
        <v>153</v>
      </c>
      <c r="K8" s="200">
        <v>211</v>
      </c>
      <c r="L8" s="200">
        <v>222</v>
      </c>
      <c r="M8" s="200">
        <v>232</v>
      </c>
      <c r="N8" s="200">
        <v>277</v>
      </c>
      <c r="O8" s="200">
        <v>257</v>
      </c>
      <c r="P8" s="200">
        <v>235</v>
      </c>
      <c r="Q8" s="200">
        <v>190</v>
      </c>
      <c r="R8" s="200">
        <v>127</v>
      </c>
      <c r="S8" s="200">
        <v>83</v>
      </c>
      <c r="T8" s="200">
        <v>50</v>
      </c>
      <c r="U8" s="200">
        <v>24</v>
      </c>
      <c r="V8" s="200">
        <v>18</v>
      </c>
      <c r="W8" s="200">
        <v>15</v>
      </c>
      <c r="X8" s="200">
        <v>9</v>
      </c>
      <c r="Y8" s="200">
        <v>5</v>
      </c>
      <c r="Z8" s="200">
        <v>6</v>
      </c>
      <c r="AA8" s="200">
        <v>4</v>
      </c>
      <c r="AB8" s="200">
        <v>4</v>
      </c>
      <c r="AC8" s="200">
        <v>0</v>
      </c>
      <c r="AD8" s="200">
        <v>2</v>
      </c>
      <c r="AE8" s="200">
        <v>0</v>
      </c>
      <c r="AF8" s="200">
        <v>1</v>
      </c>
      <c r="AG8" s="200">
        <v>0</v>
      </c>
      <c r="AH8" s="200">
        <v>0</v>
      </c>
      <c r="AI8" s="200">
        <v>0</v>
      </c>
      <c r="AJ8" s="200">
        <v>0</v>
      </c>
      <c r="AK8" s="200">
        <v>0</v>
      </c>
      <c r="AL8" s="200">
        <v>0</v>
      </c>
      <c r="AM8" s="200">
        <v>0</v>
      </c>
      <c r="AN8" s="200">
        <v>0</v>
      </c>
      <c r="AO8" s="200">
        <v>0</v>
      </c>
      <c r="AP8" s="200">
        <v>0</v>
      </c>
      <c r="AQ8" s="200">
        <v>0</v>
      </c>
      <c r="AR8" s="200">
        <v>0</v>
      </c>
      <c r="AS8" s="200">
        <v>0</v>
      </c>
      <c r="AT8" s="200">
        <v>0</v>
      </c>
      <c r="AU8" s="200">
        <v>0</v>
      </c>
      <c r="AV8" s="200">
        <v>0</v>
      </c>
      <c r="AW8" s="200">
        <v>1</v>
      </c>
      <c r="AX8" s="201">
        <v>30.5</v>
      </c>
      <c r="AY8" s="202">
        <v>30.6</v>
      </c>
      <c r="AZ8" s="202">
        <v>7.7</v>
      </c>
    </row>
    <row r="9" spans="1:52" ht="17.100000000000001" customHeight="1" x14ac:dyDescent="0.15">
      <c r="B9" s="251"/>
      <c r="C9" s="251"/>
      <c r="D9" s="52" t="s">
        <v>367</v>
      </c>
      <c r="E9" s="200">
        <v>157</v>
      </c>
      <c r="F9" s="200">
        <v>0</v>
      </c>
      <c r="G9" s="200">
        <v>0</v>
      </c>
      <c r="H9" s="200">
        <v>3</v>
      </c>
      <c r="I9" s="200">
        <v>1</v>
      </c>
      <c r="J9" s="200">
        <v>2</v>
      </c>
      <c r="K9" s="200">
        <v>9</v>
      </c>
      <c r="L9" s="200">
        <v>9</v>
      </c>
      <c r="M9" s="200">
        <v>7</v>
      </c>
      <c r="N9" s="200">
        <v>14</v>
      </c>
      <c r="O9" s="200">
        <v>21</v>
      </c>
      <c r="P9" s="200">
        <v>15</v>
      </c>
      <c r="Q9" s="200">
        <v>14</v>
      </c>
      <c r="R9" s="200">
        <v>15</v>
      </c>
      <c r="S9" s="200">
        <v>17</v>
      </c>
      <c r="T9" s="200">
        <v>10</v>
      </c>
      <c r="U9" s="200">
        <v>4</v>
      </c>
      <c r="V9" s="200">
        <v>3</v>
      </c>
      <c r="W9" s="200">
        <v>2</v>
      </c>
      <c r="X9" s="200">
        <v>2</v>
      </c>
      <c r="Y9" s="200">
        <v>0</v>
      </c>
      <c r="Z9" s="200">
        <v>2</v>
      </c>
      <c r="AA9" s="200">
        <v>3</v>
      </c>
      <c r="AB9" s="200">
        <v>2</v>
      </c>
      <c r="AC9" s="200">
        <v>0</v>
      </c>
      <c r="AD9" s="200">
        <v>0</v>
      </c>
      <c r="AE9" s="200">
        <v>0</v>
      </c>
      <c r="AF9" s="200">
        <v>1</v>
      </c>
      <c r="AG9" s="200">
        <v>0</v>
      </c>
      <c r="AH9" s="200">
        <v>0</v>
      </c>
      <c r="AI9" s="200">
        <v>0</v>
      </c>
      <c r="AJ9" s="200">
        <v>0</v>
      </c>
      <c r="AK9" s="200">
        <v>0</v>
      </c>
      <c r="AL9" s="200">
        <v>0</v>
      </c>
      <c r="AM9" s="200">
        <v>0</v>
      </c>
      <c r="AN9" s="200">
        <v>0</v>
      </c>
      <c r="AO9" s="200">
        <v>0</v>
      </c>
      <c r="AP9" s="200">
        <v>0</v>
      </c>
      <c r="AQ9" s="200">
        <v>0</v>
      </c>
      <c r="AR9" s="200">
        <v>0</v>
      </c>
      <c r="AS9" s="200">
        <v>0</v>
      </c>
      <c r="AT9" s="200">
        <v>0</v>
      </c>
      <c r="AU9" s="200">
        <v>0</v>
      </c>
      <c r="AV9" s="200">
        <v>0</v>
      </c>
      <c r="AW9" s="200">
        <v>1</v>
      </c>
      <c r="AX9" s="201">
        <v>35.5</v>
      </c>
      <c r="AY9" s="202">
        <v>36.9</v>
      </c>
      <c r="AZ9" s="202">
        <v>10.6</v>
      </c>
    </row>
    <row r="10" spans="1:52" ht="17.100000000000001" customHeight="1" x14ac:dyDescent="0.15">
      <c r="A10" s="32"/>
      <c r="B10" s="251"/>
      <c r="C10" s="251"/>
      <c r="D10" s="52" t="s">
        <v>368</v>
      </c>
      <c r="E10" s="200">
        <v>450</v>
      </c>
      <c r="F10" s="200">
        <v>1</v>
      </c>
      <c r="G10" s="200">
        <v>10</v>
      </c>
      <c r="H10" s="200">
        <v>8</v>
      </c>
      <c r="I10" s="200">
        <v>18</v>
      </c>
      <c r="J10" s="200">
        <v>17</v>
      </c>
      <c r="K10" s="200">
        <v>31</v>
      </c>
      <c r="L10" s="200">
        <v>33</v>
      </c>
      <c r="M10" s="200">
        <v>35</v>
      </c>
      <c r="N10" s="200">
        <v>39</v>
      </c>
      <c r="O10" s="200">
        <v>52</v>
      </c>
      <c r="P10" s="200">
        <v>54</v>
      </c>
      <c r="Q10" s="200">
        <v>44</v>
      </c>
      <c r="R10" s="200">
        <v>40</v>
      </c>
      <c r="S10" s="200">
        <v>24</v>
      </c>
      <c r="T10" s="200">
        <v>19</v>
      </c>
      <c r="U10" s="200">
        <v>8</v>
      </c>
      <c r="V10" s="200">
        <v>4</v>
      </c>
      <c r="W10" s="200">
        <v>4</v>
      </c>
      <c r="X10" s="200">
        <v>4</v>
      </c>
      <c r="Y10" s="200">
        <v>2</v>
      </c>
      <c r="Z10" s="200">
        <v>2</v>
      </c>
      <c r="AA10" s="200">
        <v>1</v>
      </c>
      <c r="AB10" s="200">
        <v>0</v>
      </c>
      <c r="AC10" s="200">
        <v>0</v>
      </c>
      <c r="AD10" s="200">
        <v>0</v>
      </c>
      <c r="AE10" s="200">
        <v>0</v>
      </c>
      <c r="AF10" s="200">
        <v>0</v>
      </c>
      <c r="AG10" s="200">
        <v>0</v>
      </c>
      <c r="AH10" s="200">
        <v>0</v>
      </c>
      <c r="AI10" s="200">
        <v>0</v>
      </c>
      <c r="AJ10" s="200">
        <v>0</v>
      </c>
      <c r="AK10" s="200">
        <v>0</v>
      </c>
      <c r="AL10" s="200">
        <v>0</v>
      </c>
      <c r="AM10" s="200">
        <v>0</v>
      </c>
      <c r="AN10" s="200">
        <v>0</v>
      </c>
      <c r="AO10" s="200">
        <v>0</v>
      </c>
      <c r="AP10" s="200">
        <v>0</v>
      </c>
      <c r="AQ10" s="200">
        <v>0</v>
      </c>
      <c r="AR10" s="200">
        <v>0</v>
      </c>
      <c r="AS10" s="200">
        <v>0</v>
      </c>
      <c r="AT10" s="200">
        <v>0</v>
      </c>
      <c r="AU10" s="200">
        <v>0</v>
      </c>
      <c r="AV10" s="200">
        <v>0</v>
      </c>
      <c r="AW10" s="200">
        <v>0</v>
      </c>
      <c r="AX10" s="201">
        <v>33.200000000000003</v>
      </c>
      <c r="AY10" s="202">
        <v>32.9</v>
      </c>
      <c r="AZ10" s="202">
        <v>7.4</v>
      </c>
    </row>
    <row r="11" spans="1:52" ht="17.100000000000001" customHeight="1" x14ac:dyDescent="0.15">
      <c r="B11" s="251"/>
      <c r="C11" s="251"/>
      <c r="D11" s="52" t="s">
        <v>369</v>
      </c>
      <c r="E11" s="200">
        <v>459</v>
      </c>
      <c r="F11" s="200">
        <v>9</v>
      </c>
      <c r="G11" s="200">
        <v>10</v>
      </c>
      <c r="H11" s="200">
        <v>20</v>
      </c>
      <c r="I11" s="200">
        <v>21</v>
      </c>
      <c r="J11" s="200">
        <v>32</v>
      </c>
      <c r="K11" s="200">
        <v>37</v>
      </c>
      <c r="L11" s="200">
        <v>28</v>
      </c>
      <c r="M11" s="200">
        <v>40</v>
      </c>
      <c r="N11" s="200">
        <v>58</v>
      </c>
      <c r="O11" s="200">
        <v>50</v>
      </c>
      <c r="P11" s="200">
        <v>49</v>
      </c>
      <c r="Q11" s="200">
        <v>41</v>
      </c>
      <c r="R11" s="200">
        <v>25</v>
      </c>
      <c r="S11" s="200">
        <v>13</v>
      </c>
      <c r="T11" s="200">
        <v>8</v>
      </c>
      <c r="U11" s="200">
        <v>6</v>
      </c>
      <c r="V11" s="200">
        <v>4</v>
      </c>
      <c r="W11" s="200">
        <v>5</v>
      </c>
      <c r="X11" s="200">
        <v>1</v>
      </c>
      <c r="Y11" s="200">
        <v>1</v>
      </c>
      <c r="Z11" s="200">
        <v>1</v>
      </c>
      <c r="AA11" s="200">
        <v>0</v>
      </c>
      <c r="AB11" s="200">
        <v>0</v>
      </c>
      <c r="AC11" s="200">
        <v>0</v>
      </c>
      <c r="AD11" s="200">
        <v>0</v>
      </c>
      <c r="AE11" s="200">
        <v>0</v>
      </c>
      <c r="AF11" s="200">
        <v>0</v>
      </c>
      <c r="AG11" s="200">
        <v>0</v>
      </c>
      <c r="AH11" s="200">
        <v>0</v>
      </c>
      <c r="AI11" s="200">
        <v>0</v>
      </c>
      <c r="AJ11" s="200">
        <v>0</v>
      </c>
      <c r="AK11" s="200">
        <v>0</v>
      </c>
      <c r="AL11" s="200">
        <v>0</v>
      </c>
      <c r="AM11" s="200">
        <v>0</v>
      </c>
      <c r="AN11" s="200">
        <v>0</v>
      </c>
      <c r="AO11" s="200">
        <v>0</v>
      </c>
      <c r="AP11" s="200">
        <v>0</v>
      </c>
      <c r="AQ11" s="200">
        <v>0</v>
      </c>
      <c r="AR11" s="200">
        <v>0</v>
      </c>
      <c r="AS11" s="200">
        <v>0</v>
      </c>
      <c r="AT11" s="200">
        <v>0</v>
      </c>
      <c r="AU11" s="200">
        <v>0</v>
      </c>
      <c r="AV11" s="200">
        <v>0</v>
      </c>
      <c r="AW11" s="200">
        <v>0</v>
      </c>
      <c r="AX11" s="201">
        <v>31.2</v>
      </c>
      <c r="AY11" s="202">
        <v>30.7</v>
      </c>
      <c r="AZ11" s="202">
        <v>7.4</v>
      </c>
    </row>
    <row r="12" spans="1:52" ht="17.100000000000001" customHeight="1" x14ac:dyDescent="0.15">
      <c r="B12" s="251"/>
      <c r="C12" s="251"/>
      <c r="D12" s="52" t="s">
        <v>370</v>
      </c>
      <c r="E12" s="200">
        <v>550</v>
      </c>
      <c r="F12" s="200">
        <v>12</v>
      </c>
      <c r="G12" s="200">
        <v>10</v>
      </c>
      <c r="H12" s="200">
        <v>21</v>
      </c>
      <c r="I12" s="200">
        <v>35</v>
      </c>
      <c r="J12" s="200">
        <v>37</v>
      </c>
      <c r="K12" s="200">
        <v>44</v>
      </c>
      <c r="L12" s="200">
        <v>60</v>
      </c>
      <c r="M12" s="200">
        <v>48</v>
      </c>
      <c r="N12" s="200">
        <v>70</v>
      </c>
      <c r="O12" s="200">
        <v>55</v>
      </c>
      <c r="P12" s="200">
        <v>59</v>
      </c>
      <c r="Q12" s="200">
        <v>41</v>
      </c>
      <c r="R12" s="200">
        <v>21</v>
      </c>
      <c r="S12" s="200">
        <v>19</v>
      </c>
      <c r="T12" s="200">
        <v>4</v>
      </c>
      <c r="U12" s="200">
        <v>3</v>
      </c>
      <c r="V12" s="200">
        <v>5</v>
      </c>
      <c r="W12" s="200">
        <v>2</v>
      </c>
      <c r="X12" s="200">
        <v>0</v>
      </c>
      <c r="Y12" s="200">
        <v>1</v>
      </c>
      <c r="Z12" s="200">
        <v>1</v>
      </c>
      <c r="AA12" s="200">
        <v>0</v>
      </c>
      <c r="AB12" s="200">
        <v>1</v>
      </c>
      <c r="AC12" s="200">
        <v>0</v>
      </c>
      <c r="AD12" s="200">
        <v>1</v>
      </c>
      <c r="AE12" s="200">
        <v>0</v>
      </c>
      <c r="AF12" s="200">
        <v>0</v>
      </c>
      <c r="AG12" s="200">
        <v>0</v>
      </c>
      <c r="AH12" s="200">
        <v>0</v>
      </c>
      <c r="AI12" s="200">
        <v>0</v>
      </c>
      <c r="AJ12" s="200">
        <v>0</v>
      </c>
      <c r="AK12" s="200">
        <v>0</v>
      </c>
      <c r="AL12" s="200">
        <v>0</v>
      </c>
      <c r="AM12" s="200">
        <v>0</v>
      </c>
      <c r="AN12" s="200">
        <v>0</v>
      </c>
      <c r="AO12" s="200">
        <v>0</v>
      </c>
      <c r="AP12" s="200">
        <v>0</v>
      </c>
      <c r="AQ12" s="200">
        <v>0</v>
      </c>
      <c r="AR12" s="200">
        <v>0</v>
      </c>
      <c r="AS12" s="200">
        <v>0</v>
      </c>
      <c r="AT12" s="200">
        <v>0</v>
      </c>
      <c r="AU12" s="200">
        <v>0</v>
      </c>
      <c r="AV12" s="200">
        <v>0</v>
      </c>
      <c r="AW12" s="200">
        <v>0</v>
      </c>
      <c r="AX12" s="201">
        <v>30.2</v>
      </c>
      <c r="AY12" s="202">
        <v>30</v>
      </c>
      <c r="AZ12" s="202">
        <v>7.2</v>
      </c>
    </row>
    <row r="13" spans="1:52" ht="17.100000000000001" customHeight="1" x14ac:dyDescent="0.15">
      <c r="B13" s="251"/>
      <c r="C13" s="251"/>
      <c r="D13" s="52" t="s">
        <v>371</v>
      </c>
      <c r="E13" s="200">
        <v>392</v>
      </c>
      <c r="F13" s="200">
        <v>4</v>
      </c>
      <c r="G13" s="200">
        <v>13</v>
      </c>
      <c r="H13" s="200">
        <v>19</v>
      </c>
      <c r="I13" s="200">
        <v>25</v>
      </c>
      <c r="J13" s="200">
        <v>30</v>
      </c>
      <c r="K13" s="200">
        <v>36</v>
      </c>
      <c r="L13" s="200">
        <v>45</v>
      </c>
      <c r="M13" s="200">
        <v>47</v>
      </c>
      <c r="N13" s="200">
        <v>47</v>
      </c>
      <c r="O13" s="200">
        <v>36</v>
      </c>
      <c r="P13" s="200">
        <v>32</v>
      </c>
      <c r="Q13" s="200">
        <v>25</v>
      </c>
      <c r="R13" s="200">
        <v>14</v>
      </c>
      <c r="S13" s="200">
        <v>5</v>
      </c>
      <c r="T13" s="200">
        <v>8</v>
      </c>
      <c r="U13" s="200">
        <v>2</v>
      </c>
      <c r="V13" s="200">
        <v>0</v>
      </c>
      <c r="W13" s="200">
        <v>0</v>
      </c>
      <c r="X13" s="200">
        <v>1</v>
      </c>
      <c r="Y13" s="200">
        <v>1</v>
      </c>
      <c r="Z13" s="200">
        <v>0</v>
      </c>
      <c r="AA13" s="200">
        <v>0</v>
      </c>
      <c r="AB13" s="200">
        <v>1</v>
      </c>
      <c r="AC13" s="200">
        <v>0</v>
      </c>
      <c r="AD13" s="200">
        <v>1</v>
      </c>
      <c r="AE13" s="200">
        <v>0</v>
      </c>
      <c r="AF13" s="200">
        <v>0</v>
      </c>
      <c r="AG13" s="200">
        <v>0</v>
      </c>
      <c r="AH13" s="200">
        <v>0</v>
      </c>
      <c r="AI13" s="200">
        <v>0</v>
      </c>
      <c r="AJ13" s="200">
        <v>0</v>
      </c>
      <c r="AK13" s="200">
        <v>0</v>
      </c>
      <c r="AL13" s="200">
        <v>0</v>
      </c>
      <c r="AM13" s="200">
        <v>0</v>
      </c>
      <c r="AN13" s="200">
        <v>0</v>
      </c>
      <c r="AO13" s="200">
        <v>0</v>
      </c>
      <c r="AP13" s="200">
        <v>0</v>
      </c>
      <c r="AQ13" s="200">
        <v>0</v>
      </c>
      <c r="AR13" s="200">
        <v>0</v>
      </c>
      <c r="AS13" s="200">
        <v>0</v>
      </c>
      <c r="AT13" s="200">
        <v>0</v>
      </c>
      <c r="AU13" s="200">
        <v>0</v>
      </c>
      <c r="AV13" s="200">
        <v>0</v>
      </c>
      <c r="AW13" s="200">
        <v>0</v>
      </c>
      <c r="AX13" s="201">
        <v>28.9</v>
      </c>
      <c r="AY13" s="202">
        <v>29.1</v>
      </c>
      <c r="AZ13" s="202">
        <v>6.9</v>
      </c>
    </row>
    <row r="14" spans="1:52" ht="17.100000000000001" customHeight="1" x14ac:dyDescent="0.15">
      <c r="B14" s="251"/>
      <c r="C14" s="251"/>
      <c r="D14" s="52" t="s">
        <v>372</v>
      </c>
      <c r="E14" s="200">
        <v>247</v>
      </c>
      <c r="F14" s="200">
        <v>2</v>
      </c>
      <c r="G14" s="200">
        <v>9</v>
      </c>
      <c r="H14" s="200">
        <v>20</v>
      </c>
      <c r="I14" s="200">
        <v>15</v>
      </c>
      <c r="J14" s="200">
        <v>22</v>
      </c>
      <c r="K14" s="200">
        <v>29</v>
      </c>
      <c r="L14" s="200">
        <v>25</v>
      </c>
      <c r="M14" s="200">
        <v>28</v>
      </c>
      <c r="N14" s="200">
        <v>31</v>
      </c>
      <c r="O14" s="200">
        <v>22</v>
      </c>
      <c r="P14" s="200">
        <v>17</v>
      </c>
      <c r="Q14" s="200">
        <v>13</v>
      </c>
      <c r="R14" s="200">
        <v>5</v>
      </c>
      <c r="S14" s="200">
        <v>2</v>
      </c>
      <c r="T14" s="200">
        <v>1</v>
      </c>
      <c r="U14" s="200">
        <v>1</v>
      </c>
      <c r="V14" s="200">
        <v>2</v>
      </c>
      <c r="W14" s="200">
        <v>2</v>
      </c>
      <c r="X14" s="200">
        <v>1</v>
      </c>
      <c r="Y14" s="200">
        <v>0</v>
      </c>
      <c r="Z14" s="200">
        <v>0</v>
      </c>
      <c r="AA14" s="200">
        <v>0</v>
      </c>
      <c r="AB14" s="200">
        <v>0</v>
      </c>
      <c r="AC14" s="200">
        <v>0</v>
      </c>
      <c r="AD14" s="200">
        <v>0</v>
      </c>
      <c r="AE14" s="200">
        <v>0</v>
      </c>
      <c r="AF14" s="200">
        <v>0</v>
      </c>
      <c r="AG14" s="200">
        <v>0</v>
      </c>
      <c r="AH14" s="200">
        <v>0</v>
      </c>
      <c r="AI14" s="200">
        <v>0</v>
      </c>
      <c r="AJ14" s="200">
        <v>0</v>
      </c>
      <c r="AK14" s="200">
        <v>0</v>
      </c>
      <c r="AL14" s="200">
        <v>0</v>
      </c>
      <c r="AM14" s="200">
        <v>0</v>
      </c>
      <c r="AN14" s="200">
        <v>0</v>
      </c>
      <c r="AO14" s="200">
        <v>0</v>
      </c>
      <c r="AP14" s="200">
        <v>0</v>
      </c>
      <c r="AQ14" s="200">
        <v>0</v>
      </c>
      <c r="AR14" s="200">
        <v>0</v>
      </c>
      <c r="AS14" s="200">
        <v>0</v>
      </c>
      <c r="AT14" s="200">
        <v>0</v>
      </c>
      <c r="AU14" s="200">
        <v>0</v>
      </c>
      <c r="AV14" s="200">
        <v>0</v>
      </c>
      <c r="AW14" s="200">
        <v>0</v>
      </c>
      <c r="AX14" s="201">
        <v>28.1</v>
      </c>
      <c r="AY14" s="202">
        <v>28.2</v>
      </c>
      <c r="AZ14" s="202">
        <v>6.6</v>
      </c>
    </row>
    <row r="15" spans="1:52" ht="17.100000000000001" customHeight="1" x14ac:dyDescent="0.15">
      <c r="B15" s="251"/>
      <c r="C15" s="402"/>
      <c r="D15" s="52" t="s">
        <v>373</v>
      </c>
      <c r="E15" s="200">
        <v>198</v>
      </c>
      <c r="F15" s="200">
        <v>3</v>
      </c>
      <c r="G15" s="200">
        <v>5</v>
      </c>
      <c r="H15" s="200">
        <v>12</v>
      </c>
      <c r="I15" s="200">
        <v>21</v>
      </c>
      <c r="J15" s="200">
        <v>13</v>
      </c>
      <c r="K15" s="200">
        <v>25</v>
      </c>
      <c r="L15" s="200">
        <v>22</v>
      </c>
      <c r="M15" s="200">
        <v>27</v>
      </c>
      <c r="N15" s="200">
        <v>18</v>
      </c>
      <c r="O15" s="200">
        <v>21</v>
      </c>
      <c r="P15" s="200">
        <v>9</v>
      </c>
      <c r="Q15" s="200">
        <v>12</v>
      </c>
      <c r="R15" s="200">
        <v>7</v>
      </c>
      <c r="S15" s="200">
        <v>3</v>
      </c>
      <c r="T15" s="200">
        <v>0</v>
      </c>
      <c r="U15" s="200">
        <v>0</v>
      </c>
      <c r="V15" s="200">
        <v>0</v>
      </c>
      <c r="W15" s="200">
        <v>0</v>
      </c>
      <c r="X15" s="200">
        <v>0</v>
      </c>
      <c r="Y15" s="200">
        <v>0</v>
      </c>
      <c r="Z15" s="200">
        <v>0</v>
      </c>
      <c r="AA15" s="200">
        <v>0</v>
      </c>
      <c r="AB15" s="200">
        <v>0</v>
      </c>
      <c r="AC15" s="200">
        <v>0</v>
      </c>
      <c r="AD15" s="200">
        <v>0</v>
      </c>
      <c r="AE15" s="200">
        <v>0</v>
      </c>
      <c r="AF15" s="200">
        <v>0</v>
      </c>
      <c r="AG15" s="200">
        <v>0</v>
      </c>
      <c r="AH15" s="200">
        <v>0</v>
      </c>
      <c r="AI15" s="200">
        <v>0</v>
      </c>
      <c r="AJ15" s="200">
        <v>0</v>
      </c>
      <c r="AK15" s="200">
        <v>0</v>
      </c>
      <c r="AL15" s="200">
        <v>0</v>
      </c>
      <c r="AM15" s="200">
        <v>0</v>
      </c>
      <c r="AN15" s="200">
        <v>0</v>
      </c>
      <c r="AO15" s="200">
        <v>0</v>
      </c>
      <c r="AP15" s="200">
        <v>0</v>
      </c>
      <c r="AQ15" s="200">
        <v>0</v>
      </c>
      <c r="AR15" s="200">
        <v>0</v>
      </c>
      <c r="AS15" s="200">
        <v>0</v>
      </c>
      <c r="AT15" s="200">
        <v>0</v>
      </c>
      <c r="AU15" s="200">
        <v>0</v>
      </c>
      <c r="AV15" s="200">
        <v>0</v>
      </c>
      <c r="AW15" s="200">
        <v>0</v>
      </c>
      <c r="AX15" s="201">
        <v>27.8</v>
      </c>
      <c r="AY15" s="202">
        <v>27.8</v>
      </c>
      <c r="AZ15" s="202">
        <v>6.1</v>
      </c>
    </row>
    <row r="16" spans="1:52" ht="17.100000000000001" customHeight="1" x14ac:dyDescent="0.15">
      <c r="B16" s="251"/>
      <c r="C16" s="379" t="s">
        <v>282</v>
      </c>
      <c r="D16" s="401"/>
      <c r="E16" s="200">
        <v>781</v>
      </c>
      <c r="F16" s="200">
        <v>7</v>
      </c>
      <c r="G16" s="200">
        <v>18</v>
      </c>
      <c r="H16" s="200">
        <v>41</v>
      </c>
      <c r="I16" s="200">
        <v>44</v>
      </c>
      <c r="J16" s="200">
        <v>68</v>
      </c>
      <c r="K16" s="200">
        <v>67</v>
      </c>
      <c r="L16" s="200">
        <v>79</v>
      </c>
      <c r="M16" s="200">
        <v>68</v>
      </c>
      <c r="N16" s="200">
        <v>79</v>
      </c>
      <c r="O16" s="200">
        <v>71</v>
      </c>
      <c r="P16" s="200">
        <v>81</v>
      </c>
      <c r="Q16" s="200">
        <v>60</v>
      </c>
      <c r="R16" s="200">
        <v>35</v>
      </c>
      <c r="S16" s="200">
        <v>15</v>
      </c>
      <c r="T16" s="200">
        <v>22</v>
      </c>
      <c r="U16" s="200">
        <v>10</v>
      </c>
      <c r="V16" s="200">
        <v>6</v>
      </c>
      <c r="W16" s="200">
        <v>3</v>
      </c>
      <c r="X16" s="200">
        <v>0</v>
      </c>
      <c r="Y16" s="200">
        <v>2</v>
      </c>
      <c r="Z16" s="200">
        <v>3</v>
      </c>
      <c r="AA16" s="200">
        <v>0</v>
      </c>
      <c r="AB16" s="200">
        <v>0</v>
      </c>
      <c r="AC16" s="200">
        <v>2</v>
      </c>
      <c r="AD16" s="200">
        <v>0</v>
      </c>
      <c r="AE16" s="200">
        <v>0</v>
      </c>
      <c r="AF16" s="200">
        <v>0</v>
      </c>
      <c r="AG16" s="200">
        <v>0</v>
      </c>
      <c r="AH16" s="200">
        <v>0</v>
      </c>
      <c r="AI16" s="200">
        <v>0</v>
      </c>
      <c r="AJ16" s="200">
        <v>0</v>
      </c>
      <c r="AK16" s="200">
        <v>0</v>
      </c>
      <c r="AL16" s="200">
        <v>0</v>
      </c>
      <c r="AM16" s="200">
        <v>0</v>
      </c>
      <c r="AN16" s="200">
        <v>0</v>
      </c>
      <c r="AO16" s="200">
        <v>0</v>
      </c>
      <c r="AP16" s="200">
        <v>0</v>
      </c>
      <c r="AQ16" s="200">
        <v>0</v>
      </c>
      <c r="AR16" s="200">
        <v>0</v>
      </c>
      <c r="AS16" s="200">
        <v>0</v>
      </c>
      <c r="AT16" s="200">
        <v>0</v>
      </c>
      <c r="AU16" s="200">
        <v>0</v>
      </c>
      <c r="AV16" s="200">
        <v>0</v>
      </c>
      <c r="AW16" s="200">
        <v>0</v>
      </c>
      <c r="AX16" s="201">
        <v>30</v>
      </c>
      <c r="AY16" s="202">
        <v>30.1</v>
      </c>
      <c r="AZ16" s="202">
        <v>7.3</v>
      </c>
    </row>
    <row r="17" spans="2:52" ht="17.100000000000001" customHeight="1" x14ac:dyDescent="0.15">
      <c r="B17" s="251"/>
      <c r="C17" s="251"/>
      <c r="D17" s="52" t="s">
        <v>367</v>
      </c>
      <c r="E17" s="200">
        <v>117</v>
      </c>
      <c r="F17" s="200">
        <v>1</v>
      </c>
      <c r="G17" s="200">
        <v>1</v>
      </c>
      <c r="H17" s="200">
        <v>5</v>
      </c>
      <c r="I17" s="200">
        <v>6</v>
      </c>
      <c r="J17" s="200">
        <v>9</v>
      </c>
      <c r="K17" s="200">
        <v>7</v>
      </c>
      <c r="L17" s="200">
        <v>7</v>
      </c>
      <c r="M17" s="200">
        <v>12</v>
      </c>
      <c r="N17" s="200">
        <v>12</v>
      </c>
      <c r="O17" s="200">
        <v>7</v>
      </c>
      <c r="P17" s="200">
        <v>13</v>
      </c>
      <c r="Q17" s="200">
        <v>12</v>
      </c>
      <c r="R17" s="200">
        <v>8</v>
      </c>
      <c r="S17" s="200">
        <v>4</v>
      </c>
      <c r="T17" s="200">
        <v>7</v>
      </c>
      <c r="U17" s="200">
        <v>3</v>
      </c>
      <c r="V17" s="200">
        <v>1</v>
      </c>
      <c r="W17" s="200">
        <v>0</v>
      </c>
      <c r="X17" s="200">
        <v>0</v>
      </c>
      <c r="Y17" s="200">
        <v>1</v>
      </c>
      <c r="Z17" s="200">
        <v>1</v>
      </c>
      <c r="AA17" s="200">
        <v>0</v>
      </c>
      <c r="AB17" s="200">
        <v>0</v>
      </c>
      <c r="AC17" s="200">
        <v>0</v>
      </c>
      <c r="AD17" s="200">
        <v>0</v>
      </c>
      <c r="AE17" s="200">
        <v>0</v>
      </c>
      <c r="AF17" s="200">
        <v>0</v>
      </c>
      <c r="AG17" s="200">
        <v>0</v>
      </c>
      <c r="AH17" s="200">
        <v>0</v>
      </c>
      <c r="AI17" s="200">
        <v>0</v>
      </c>
      <c r="AJ17" s="200">
        <v>0</v>
      </c>
      <c r="AK17" s="200">
        <v>0</v>
      </c>
      <c r="AL17" s="200">
        <v>0</v>
      </c>
      <c r="AM17" s="200">
        <v>0</v>
      </c>
      <c r="AN17" s="200">
        <v>0</v>
      </c>
      <c r="AO17" s="200">
        <v>0</v>
      </c>
      <c r="AP17" s="200">
        <v>0</v>
      </c>
      <c r="AQ17" s="200">
        <v>0</v>
      </c>
      <c r="AR17" s="200">
        <v>0</v>
      </c>
      <c r="AS17" s="200">
        <v>0</v>
      </c>
      <c r="AT17" s="200">
        <v>0</v>
      </c>
      <c r="AU17" s="200">
        <v>0</v>
      </c>
      <c r="AV17" s="200">
        <v>0</v>
      </c>
      <c r="AW17" s="200">
        <v>0</v>
      </c>
      <c r="AX17" s="201">
        <v>31.8</v>
      </c>
      <c r="AY17" s="202">
        <v>32</v>
      </c>
      <c r="AZ17" s="202">
        <v>7.7</v>
      </c>
    </row>
    <row r="18" spans="2:52" ht="17.100000000000001" customHeight="1" x14ac:dyDescent="0.15">
      <c r="B18" s="251"/>
      <c r="C18" s="251"/>
      <c r="D18" s="52" t="s">
        <v>368</v>
      </c>
      <c r="E18" s="200">
        <v>238</v>
      </c>
      <c r="F18" s="200">
        <v>1</v>
      </c>
      <c r="G18" s="200">
        <v>4</v>
      </c>
      <c r="H18" s="200">
        <v>8</v>
      </c>
      <c r="I18" s="200">
        <v>14</v>
      </c>
      <c r="J18" s="200">
        <v>17</v>
      </c>
      <c r="K18" s="200">
        <v>25</v>
      </c>
      <c r="L18" s="200">
        <v>24</v>
      </c>
      <c r="M18" s="200">
        <v>16</v>
      </c>
      <c r="N18" s="200">
        <v>28</v>
      </c>
      <c r="O18" s="200">
        <v>22</v>
      </c>
      <c r="P18" s="200">
        <v>27</v>
      </c>
      <c r="Q18" s="200">
        <v>21</v>
      </c>
      <c r="R18" s="200">
        <v>12</v>
      </c>
      <c r="S18" s="200">
        <v>6</v>
      </c>
      <c r="T18" s="200">
        <v>6</v>
      </c>
      <c r="U18" s="200">
        <v>4</v>
      </c>
      <c r="V18" s="200">
        <v>1</v>
      </c>
      <c r="W18" s="200">
        <v>0</v>
      </c>
      <c r="X18" s="200">
        <v>0</v>
      </c>
      <c r="Y18" s="200">
        <v>0</v>
      </c>
      <c r="Z18" s="200">
        <v>1</v>
      </c>
      <c r="AA18" s="200">
        <v>0</v>
      </c>
      <c r="AB18" s="200">
        <v>0</v>
      </c>
      <c r="AC18" s="200">
        <v>1</v>
      </c>
      <c r="AD18" s="200">
        <v>0</v>
      </c>
      <c r="AE18" s="200">
        <v>0</v>
      </c>
      <c r="AF18" s="200">
        <v>0</v>
      </c>
      <c r="AG18" s="200">
        <v>0</v>
      </c>
      <c r="AH18" s="200">
        <v>0</v>
      </c>
      <c r="AI18" s="200">
        <v>0</v>
      </c>
      <c r="AJ18" s="200">
        <v>0</v>
      </c>
      <c r="AK18" s="200">
        <v>0</v>
      </c>
      <c r="AL18" s="200">
        <v>0</v>
      </c>
      <c r="AM18" s="200">
        <v>0</v>
      </c>
      <c r="AN18" s="200">
        <v>0</v>
      </c>
      <c r="AO18" s="200">
        <v>0</v>
      </c>
      <c r="AP18" s="200">
        <v>0</v>
      </c>
      <c r="AQ18" s="200">
        <v>0</v>
      </c>
      <c r="AR18" s="200">
        <v>0</v>
      </c>
      <c r="AS18" s="200">
        <v>0</v>
      </c>
      <c r="AT18" s="200">
        <v>0</v>
      </c>
      <c r="AU18" s="200">
        <v>0</v>
      </c>
      <c r="AV18" s="200">
        <v>0</v>
      </c>
      <c r="AW18" s="200">
        <v>0</v>
      </c>
      <c r="AX18" s="201">
        <v>30.7</v>
      </c>
      <c r="AY18" s="202">
        <v>30.6</v>
      </c>
      <c r="AZ18" s="202">
        <v>7</v>
      </c>
    </row>
    <row r="19" spans="2:52" ht="17.100000000000001" customHeight="1" x14ac:dyDescent="0.15">
      <c r="B19" s="251"/>
      <c r="C19" s="251"/>
      <c r="D19" s="52" t="s">
        <v>369</v>
      </c>
      <c r="E19" s="200">
        <v>131</v>
      </c>
      <c r="F19" s="200">
        <v>2</v>
      </c>
      <c r="G19" s="200">
        <v>5</v>
      </c>
      <c r="H19" s="200">
        <v>8</v>
      </c>
      <c r="I19" s="200">
        <v>9</v>
      </c>
      <c r="J19" s="200">
        <v>15</v>
      </c>
      <c r="K19" s="200">
        <v>9</v>
      </c>
      <c r="L19" s="200">
        <v>19</v>
      </c>
      <c r="M19" s="200">
        <v>10</v>
      </c>
      <c r="N19" s="200">
        <v>7</v>
      </c>
      <c r="O19" s="200">
        <v>12</v>
      </c>
      <c r="P19" s="200">
        <v>13</v>
      </c>
      <c r="Q19" s="200">
        <v>6</v>
      </c>
      <c r="R19" s="200">
        <v>6</v>
      </c>
      <c r="S19" s="200">
        <v>2</v>
      </c>
      <c r="T19" s="200">
        <v>3</v>
      </c>
      <c r="U19" s="200">
        <v>1</v>
      </c>
      <c r="V19" s="200">
        <v>2</v>
      </c>
      <c r="W19" s="200">
        <v>1</v>
      </c>
      <c r="X19" s="200">
        <v>0</v>
      </c>
      <c r="Y19" s="200">
        <v>0</v>
      </c>
      <c r="Z19" s="200">
        <v>0</v>
      </c>
      <c r="AA19" s="200">
        <v>0</v>
      </c>
      <c r="AB19" s="200">
        <v>0</v>
      </c>
      <c r="AC19" s="200">
        <v>1</v>
      </c>
      <c r="AD19" s="200">
        <v>0</v>
      </c>
      <c r="AE19" s="200">
        <v>0</v>
      </c>
      <c r="AF19" s="200">
        <v>0</v>
      </c>
      <c r="AG19" s="200">
        <v>0</v>
      </c>
      <c r="AH19" s="200">
        <v>0</v>
      </c>
      <c r="AI19" s="200">
        <v>0</v>
      </c>
      <c r="AJ19" s="200">
        <v>0</v>
      </c>
      <c r="AK19" s="200">
        <v>0</v>
      </c>
      <c r="AL19" s="200">
        <v>0</v>
      </c>
      <c r="AM19" s="200">
        <v>0</v>
      </c>
      <c r="AN19" s="200">
        <v>0</v>
      </c>
      <c r="AO19" s="200">
        <v>0</v>
      </c>
      <c r="AP19" s="200">
        <v>0</v>
      </c>
      <c r="AQ19" s="200">
        <v>0</v>
      </c>
      <c r="AR19" s="200">
        <v>0</v>
      </c>
      <c r="AS19" s="200">
        <v>0</v>
      </c>
      <c r="AT19" s="200">
        <v>0</v>
      </c>
      <c r="AU19" s="200">
        <v>0</v>
      </c>
      <c r="AV19" s="200">
        <v>0</v>
      </c>
      <c r="AW19" s="200">
        <v>0</v>
      </c>
      <c r="AX19" s="201">
        <v>27.9</v>
      </c>
      <c r="AY19" s="202">
        <v>29.1</v>
      </c>
      <c r="AZ19" s="202">
        <v>7.8</v>
      </c>
    </row>
    <row r="20" spans="2:52" ht="17.100000000000001" customHeight="1" x14ac:dyDescent="0.15">
      <c r="B20" s="251"/>
      <c r="C20" s="251"/>
      <c r="D20" s="52" t="s">
        <v>370</v>
      </c>
      <c r="E20" s="200">
        <v>170</v>
      </c>
      <c r="F20" s="200">
        <v>3</v>
      </c>
      <c r="G20" s="200">
        <v>3</v>
      </c>
      <c r="H20" s="200">
        <v>11</v>
      </c>
      <c r="I20" s="200">
        <v>11</v>
      </c>
      <c r="J20" s="200">
        <v>19</v>
      </c>
      <c r="K20" s="200">
        <v>15</v>
      </c>
      <c r="L20" s="200">
        <v>20</v>
      </c>
      <c r="M20" s="200">
        <v>17</v>
      </c>
      <c r="N20" s="200">
        <v>15</v>
      </c>
      <c r="O20" s="200">
        <v>14</v>
      </c>
      <c r="P20" s="200">
        <v>19</v>
      </c>
      <c r="Q20" s="200">
        <v>12</v>
      </c>
      <c r="R20" s="200">
        <v>2</v>
      </c>
      <c r="S20" s="200">
        <v>1</v>
      </c>
      <c r="T20" s="200">
        <v>3</v>
      </c>
      <c r="U20" s="200">
        <v>2</v>
      </c>
      <c r="V20" s="200">
        <v>1</v>
      </c>
      <c r="W20" s="200">
        <v>1</v>
      </c>
      <c r="X20" s="200">
        <v>0</v>
      </c>
      <c r="Y20" s="200">
        <v>1</v>
      </c>
      <c r="Z20" s="200">
        <v>0</v>
      </c>
      <c r="AA20" s="200">
        <v>0</v>
      </c>
      <c r="AB20" s="200">
        <v>0</v>
      </c>
      <c r="AC20" s="200">
        <v>0</v>
      </c>
      <c r="AD20" s="200">
        <v>0</v>
      </c>
      <c r="AE20" s="200">
        <v>0</v>
      </c>
      <c r="AF20" s="200">
        <v>0</v>
      </c>
      <c r="AG20" s="200">
        <v>0</v>
      </c>
      <c r="AH20" s="200">
        <v>0</v>
      </c>
      <c r="AI20" s="200">
        <v>0</v>
      </c>
      <c r="AJ20" s="200">
        <v>0</v>
      </c>
      <c r="AK20" s="200">
        <v>0</v>
      </c>
      <c r="AL20" s="200">
        <v>0</v>
      </c>
      <c r="AM20" s="200">
        <v>0</v>
      </c>
      <c r="AN20" s="200">
        <v>0</v>
      </c>
      <c r="AO20" s="200">
        <v>0</v>
      </c>
      <c r="AP20" s="200">
        <v>0</v>
      </c>
      <c r="AQ20" s="200">
        <v>0</v>
      </c>
      <c r="AR20" s="200">
        <v>0</v>
      </c>
      <c r="AS20" s="200">
        <v>0</v>
      </c>
      <c r="AT20" s="200">
        <v>0</v>
      </c>
      <c r="AU20" s="200">
        <v>0</v>
      </c>
      <c r="AV20" s="200">
        <v>0</v>
      </c>
      <c r="AW20" s="200">
        <v>0</v>
      </c>
      <c r="AX20" s="201">
        <v>28.2</v>
      </c>
      <c r="AY20" s="202">
        <v>28.9</v>
      </c>
      <c r="AZ20" s="202">
        <v>6.9</v>
      </c>
    </row>
    <row r="21" spans="2:52" ht="17.100000000000001" customHeight="1" x14ac:dyDescent="0.15">
      <c r="B21" s="251"/>
      <c r="C21" s="402"/>
      <c r="D21" s="52" t="s">
        <v>371</v>
      </c>
      <c r="E21" s="200">
        <v>125</v>
      </c>
      <c r="F21" s="200">
        <v>0</v>
      </c>
      <c r="G21" s="200">
        <v>5</v>
      </c>
      <c r="H21" s="200">
        <v>9</v>
      </c>
      <c r="I21" s="200">
        <v>4</v>
      </c>
      <c r="J21" s="200">
        <v>8</v>
      </c>
      <c r="K21" s="200">
        <v>11</v>
      </c>
      <c r="L21" s="200">
        <v>9</v>
      </c>
      <c r="M21" s="200">
        <v>13</v>
      </c>
      <c r="N21" s="200">
        <v>17</v>
      </c>
      <c r="O21" s="200">
        <v>16</v>
      </c>
      <c r="P21" s="200">
        <v>9</v>
      </c>
      <c r="Q21" s="200">
        <v>9</v>
      </c>
      <c r="R21" s="200">
        <v>7</v>
      </c>
      <c r="S21" s="200">
        <v>2</v>
      </c>
      <c r="T21" s="200">
        <v>3</v>
      </c>
      <c r="U21" s="200">
        <v>0</v>
      </c>
      <c r="V21" s="200">
        <v>1</v>
      </c>
      <c r="W21" s="200">
        <v>1</v>
      </c>
      <c r="X21" s="200">
        <v>0</v>
      </c>
      <c r="Y21" s="200">
        <v>0</v>
      </c>
      <c r="Z21" s="200">
        <v>1</v>
      </c>
      <c r="AA21" s="200">
        <v>0</v>
      </c>
      <c r="AB21" s="200">
        <v>0</v>
      </c>
      <c r="AC21" s="200">
        <v>0</v>
      </c>
      <c r="AD21" s="200">
        <v>0</v>
      </c>
      <c r="AE21" s="200">
        <v>0</v>
      </c>
      <c r="AF21" s="200">
        <v>0</v>
      </c>
      <c r="AG21" s="200">
        <v>0</v>
      </c>
      <c r="AH21" s="200">
        <v>0</v>
      </c>
      <c r="AI21" s="200">
        <v>0</v>
      </c>
      <c r="AJ21" s="200">
        <v>0</v>
      </c>
      <c r="AK21" s="200">
        <v>0</v>
      </c>
      <c r="AL21" s="200">
        <v>0</v>
      </c>
      <c r="AM21" s="200">
        <v>0</v>
      </c>
      <c r="AN21" s="200">
        <v>0</v>
      </c>
      <c r="AO21" s="200">
        <v>0</v>
      </c>
      <c r="AP21" s="200">
        <v>0</v>
      </c>
      <c r="AQ21" s="200">
        <v>0</v>
      </c>
      <c r="AR21" s="200">
        <v>0</v>
      </c>
      <c r="AS21" s="200">
        <v>0</v>
      </c>
      <c r="AT21" s="200">
        <v>0</v>
      </c>
      <c r="AU21" s="200">
        <v>0</v>
      </c>
      <c r="AV21" s="200">
        <v>0</v>
      </c>
      <c r="AW21" s="200">
        <v>0</v>
      </c>
      <c r="AX21" s="201">
        <v>30.4</v>
      </c>
      <c r="AY21" s="202">
        <v>30</v>
      </c>
      <c r="AZ21" s="202">
        <v>7.2</v>
      </c>
    </row>
    <row r="22" spans="2:52" ht="17.100000000000001" customHeight="1" x14ac:dyDescent="0.15">
      <c r="B22" s="251"/>
      <c r="C22" s="379" t="s">
        <v>283</v>
      </c>
      <c r="D22" s="401"/>
      <c r="E22" s="200">
        <v>740</v>
      </c>
      <c r="F22" s="200">
        <v>19</v>
      </c>
      <c r="G22" s="200">
        <v>21</v>
      </c>
      <c r="H22" s="200">
        <v>32</v>
      </c>
      <c r="I22" s="200">
        <v>61</v>
      </c>
      <c r="J22" s="200">
        <v>46</v>
      </c>
      <c r="K22" s="200">
        <v>63</v>
      </c>
      <c r="L22" s="200">
        <v>83</v>
      </c>
      <c r="M22" s="200">
        <v>93</v>
      </c>
      <c r="N22" s="200">
        <v>104</v>
      </c>
      <c r="O22" s="200">
        <v>76</v>
      </c>
      <c r="P22" s="200">
        <v>53</v>
      </c>
      <c r="Q22" s="200">
        <v>30</v>
      </c>
      <c r="R22" s="200">
        <v>25</v>
      </c>
      <c r="S22" s="200">
        <v>12</v>
      </c>
      <c r="T22" s="200">
        <v>11</v>
      </c>
      <c r="U22" s="200">
        <v>5</v>
      </c>
      <c r="V22" s="200">
        <v>2</v>
      </c>
      <c r="W22" s="200">
        <v>2</v>
      </c>
      <c r="X22" s="200">
        <v>0</v>
      </c>
      <c r="Y22" s="200">
        <v>2</v>
      </c>
      <c r="Z22" s="200">
        <v>0</v>
      </c>
      <c r="AA22" s="200">
        <v>0</v>
      </c>
      <c r="AB22" s="200">
        <v>0</v>
      </c>
      <c r="AC22" s="200">
        <v>0</v>
      </c>
      <c r="AD22" s="200">
        <v>0</v>
      </c>
      <c r="AE22" s="200">
        <v>0</v>
      </c>
      <c r="AF22" s="200">
        <v>0</v>
      </c>
      <c r="AG22" s="200">
        <v>0</v>
      </c>
      <c r="AH22" s="200">
        <v>0</v>
      </c>
      <c r="AI22" s="200">
        <v>0</v>
      </c>
      <c r="AJ22" s="200">
        <v>0</v>
      </c>
      <c r="AK22" s="200">
        <v>0</v>
      </c>
      <c r="AL22" s="200">
        <v>0</v>
      </c>
      <c r="AM22" s="200">
        <v>0</v>
      </c>
      <c r="AN22" s="200">
        <v>0</v>
      </c>
      <c r="AO22" s="200">
        <v>0</v>
      </c>
      <c r="AP22" s="200">
        <v>0</v>
      </c>
      <c r="AQ22" s="200">
        <v>0</v>
      </c>
      <c r="AR22" s="200">
        <v>0</v>
      </c>
      <c r="AS22" s="200">
        <v>0</v>
      </c>
      <c r="AT22" s="200">
        <v>0</v>
      </c>
      <c r="AU22" s="200">
        <v>0</v>
      </c>
      <c r="AV22" s="200">
        <v>0</v>
      </c>
      <c r="AW22" s="200">
        <v>0</v>
      </c>
      <c r="AX22" s="201">
        <v>29</v>
      </c>
      <c r="AY22" s="202">
        <v>28.7</v>
      </c>
      <c r="AZ22" s="202">
        <v>6.6</v>
      </c>
    </row>
    <row r="23" spans="2:52" ht="17.100000000000001" customHeight="1" x14ac:dyDescent="0.15">
      <c r="B23" s="251"/>
      <c r="C23" s="251"/>
      <c r="D23" s="52" t="s">
        <v>367</v>
      </c>
      <c r="E23" s="200">
        <v>126</v>
      </c>
      <c r="F23" s="200">
        <v>3</v>
      </c>
      <c r="G23" s="200">
        <v>1</v>
      </c>
      <c r="H23" s="200">
        <v>5</v>
      </c>
      <c r="I23" s="200">
        <v>9</v>
      </c>
      <c r="J23" s="200">
        <v>6</v>
      </c>
      <c r="K23" s="200">
        <v>7</v>
      </c>
      <c r="L23" s="200">
        <v>13</v>
      </c>
      <c r="M23" s="200">
        <v>17</v>
      </c>
      <c r="N23" s="200">
        <v>17</v>
      </c>
      <c r="O23" s="200">
        <v>18</v>
      </c>
      <c r="P23" s="200">
        <v>14</v>
      </c>
      <c r="Q23" s="200">
        <v>4</v>
      </c>
      <c r="R23" s="200">
        <v>7</v>
      </c>
      <c r="S23" s="200">
        <v>3</v>
      </c>
      <c r="T23" s="200">
        <v>2</v>
      </c>
      <c r="U23" s="200">
        <v>0</v>
      </c>
      <c r="V23" s="200">
        <v>0</v>
      </c>
      <c r="W23" s="200">
        <v>0</v>
      </c>
      <c r="X23" s="200">
        <v>0</v>
      </c>
      <c r="Y23" s="200">
        <v>0</v>
      </c>
      <c r="Z23" s="200">
        <v>0</v>
      </c>
      <c r="AA23" s="200">
        <v>0</v>
      </c>
      <c r="AB23" s="200">
        <v>0</v>
      </c>
      <c r="AC23" s="200">
        <v>0</v>
      </c>
      <c r="AD23" s="200">
        <v>0</v>
      </c>
      <c r="AE23" s="200">
        <v>0</v>
      </c>
      <c r="AF23" s="200">
        <v>0</v>
      </c>
      <c r="AG23" s="200">
        <v>0</v>
      </c>
      <c r="AH23" s="200">
        <v>0</v>
      </c>
      <c r="AI23" s="200">
        <v>0</v>
      </c>
      <c r="AJ23" s="200">
        <v>0</v>
      </c>
      <c r="AK23" s="200">
        <v>0</v>
      </c>
      <c r="AL23" s="200">
        <v>0</v>
      </c>
      <c r="AM23" s="200">
        <v>0</v>
      </c>
      <c r="AN23" s="200">
        <v>0</v>
      </c>
      <c r="AO23" s="200">
        <v>0</v>
      </c>
      <c r="AP23" s="200">
        <v>0</v>
      </c>
      <c r="AQ23" s="200">
        <v>0</v>
      </c>
      <c r="AR23" s="200">
        <v>0</v>
      </c>
      <c r="AS23" s="200">
        <v>0</v>
      </c>
      <c r="AT23" s="200">
        <v>0</v>
      </c>
      <c r="AU23" s="200">
        <v>0</v>
      </c>
      <c r="AV23" s="200">
        <v>0</v>
      </c>
      <c r="AW23" s="200">
        <v>0</v>
      </c>
      <c r="AX23" s="201">
        <v>30.4</v>
      </c>
      <c r="AY23" s="202">
        <v>29.7</v>
      </c>
      <c r="AZ23" s="202">
        <v>6.1</v>
      </c>
    </row>
    <row r="24" spans="2:52" ht="17.100000000000001" customHeight="1" x14ac:dyDescent="0.15">
      <c r="B24" s="251"/>
      <c r="C24" s="251"/>
      <c r="D24" s="52" t="s">
        <v>368</v>
      </c>
      <c r="E24" s="200">
        <v>224</v>
      </c>
      <c r="F24" s="200">
        <v>10</v>
      </c>
      <c r="G24" s="200">
        <v>9</v>
      </c>
      <c r="H24" s="200">
        <v>12</v>
      </c>
      <c r="I24" s="200">
        <v>12</v>
      </c>
      <c r="J24" s="200">
        <v>17</v>
      </c>
      <c r="K24" s="200">
        <v>20</v>
      </c>
      <c r="L24" s="200">
        <v>20</v>
      </c>
      <c r="M24" s="200">
        <v>28</v>
      </c>
      <c r="N24" s="200">
        <v>29</v>
      </c>
      <c r="O24" s="200">
        <v>23</v>
      </c>
      <c r="P24" s="200">
        <v>18</v>
      </c>
      <c r="Q24" s="200">
        <v>13</v>
      </c>
      <c r="R24" s="200">
        <v>6</v>
      </c>
      <c r="S24" s="200">
        <v>2</v>
      </c>
      <c r="T24" s="200">
        <v>2</v>
      </c>
      <c r="U24" s="200">
        <v>1</v>
      </c>
      <c r="V24" s="200">
        <v>0</v>
      </c>
      <c r="W24" s="200">
        <v>0</v>
      </c>
      <c r="X24" s="200">
        <v>0</v>
      </c>
      <c r="Y24" s="200">
        <v>2</v>
      </c>
      <c r="Z24" s="200">
        <v>0</v>
      </c>
      <c r="AA24" s="200">
        <v>0</v>
      </c>
      <c r="AB24" s="200">
        <v>0</v>
      </c>
      <c r="AC24" s="200">
        <v>0</v>
      </c>
      <c r="AD24" s="200">
        <v>0</v>
      </c>
      <c r="AE24" s="200">
        <v>0</v>
      </c>
      <c r="AF24" s="200">
        <v>0</v>
      </c>
      <c r="AG24" s="200">
        <v>0</v>
      </c>
      <c r="AH24" s="200">
        <v>0</v>
      </c>
      <c r="AI24" s="200">
        <v>0</v>
      </c>
      <c r="AJ24" s="200">
        <v>0</v>
      </c>
      <c r="AK24" s="200">
        <v>0</v>
      </c>
      <c r="AL24" s="200">
        <v>0</v>
      </c>
      <c r="AM24" s="200">
        <v>0</v>
      </c>
      <c r="AN24" s="200">
        <v>0</v>
      </c>
      <c r="AO24" s="200">
        <v>0</v>
      </c>
      <c r="AP24" s="200">
        <v>0</v>
      </c>
      <c r="AQ24" s="200">
        <v>0</v>
      </c>
      <c r="AR24" s="200">
        <v>0</v>
      </c>
      <c r="AS24" s="200">
        <v>0</v>
      </c>
      <c r="AT24" s="200">
        <v>0</v>
      </c>
      <c r="AU24" s="200">
        <v>0</v>
      </c>
      <c r="AV24" s="200">
        <v>0</v>
      </c>
      <c r="AW24" s="200">
        <v>0</v>
      </c>
      <c r="AX24" s="201">
        <v>28.7</v>
      </c>
      <c r="AY24" s="202">
        <v>28.3</v>
      </c>
      <c r="AZ24" s="202">
        <v>7</v>
      </c>
    </row>
    <row r="25" spans="2:52" ht="17.100000000000001" customHeight="1" x14ac:dyDescent="0.15">
      <c r="B25" s="251"/>
      <c r="C25" s="251"/>
      <c r="D25" s="52" t="s">
        <v>369</v>
      </c>
      <c r="E25" s="200">
        <v>147</v>
      </c>
      <c r="F25" s="200">
        <v>2</v>
      </c>
      <c r="G25" s="200">
        <v>5</v>
      </c>
      <c r="H25" s="200">
        <v>7</v>
      </c>
      <c r="I25" s="200">
        <v>14</v>
      </c>
      <c r="J25" s="200">
        <v>5</v>
      </c>
      <c r="K25" s="200">
        <v>10</v>
      </c>
      <c r="L25" s="200">
        <v>22</v>
      </c>
      <c r="M25" s="200">
        <v>14</v>
      </c>
      <c r="N25" s="200">
        <v>23</v>
      </c>
      <c r="O25" s="200">
        <v>16</v>
      </c>
      <c r="P25" s="200">
        <v>7</v>
      </c>
      <c r="Q25" s="200">
        <v>6</v>
      </c>
      <c r="R25" s="200">
        <v>5</v>
      </c>
      <c r="S25" s="200">
        <v>4</v>
      </c>
      <c r="T25" s="200">
        <v>4</v>
      </c>
      <c r="U25" s="200">
        <v>3</v>
      </c>
      <c r="V25" s="200">
        <v>0</v>
      </c>
      <c r="W25" s="200">
        <v>0</v>
      </c>
      <c r="X25" s="200">
        <v>0</v>
      </c>
      <c r="Y25" s="200">
        <v>0</v>
      </c>
      <c r="Z25" s="200">
        <v>0</v>
      </c>
      <c r="AA25" s="200">
        <v>0</v>
      </c>
      <c r="AB25" s="200">
        <v>0</v>
      </c>
      <c r="AC25" s="200">
        <v>0</v>
      </c>
      <c r="AD25" s="200">
        <v>0</v>
      </c>
      <c r="AE25" s="200">
        <v>0</v>
      </c>
      <c r="AF25" s="200">
        <v>0</v>
      </c>
      <c r="AG25" s="200">
        <v>0</v>
      </c>
      <c r="AH25" s="200">
        <v>0</v>
      </c>
      <c r="AI25" s="200">
        <v>0</v>
      </c>
      <c r="AJ25" s="200">
        <v>0</v>
      </c>
      <c r="AK25" s="200">
        <v>0</v>
      </c>
      <c r="AL25" s="200">
        <v>0</v>
      </c>
      <c r="AM25" s="200">
        <v>0</v>
      </c>
      <c r="AN25" s="200">
        <v>0</v>
      </c>
      <c r="AO25" s="200">
        <v>0</v>
      </c>
      <c r="AP25" s="200">
        <v>0</v>
      </c>
      <c r="AQ25" s="200">
        <v>0</v>
      </c>
      <c r="AR25" s="200">
        <v>0</v>
      </c>
      <c r="AS25" s="200">
        <v>0</v>
      </c>
      <c r="AT25" s="200">
        <v>0</v>
      </c>
      <c r="AU25" s="200">
        <v>0</v>
      </c>
      <c r="AV25" s="200">
        <v>0</v>
      </c>
      <c r="AW25" s="200">
        <v>0</v>
      </c>
      <c r="AX25" s="201">
        <v>29.4</v>
      </c>
      <c r="AY25" s="202">
        <v>29.1</v>
      </c>
      <c r="AZ25" s="202">
        <v>6.8</v>
      </c>
    </row>
    <row r="26" spans="2:52" ht="17.100000000000001" customHeight="1" x14ac:dyDescent="0.15">
      <c r="B26" s="251"/>
      <c r="C26" s="251"/>
      <c r="D26" s="52" t="s">
        <v>370</v>
      </c>
      <c r="E26" s="200">
        <v>185</v>
      </c>
      <c r="F26" s="200">
        <v>2</v>
      </c>
      <c r="G26" s="200">
        <v>4</v>
      </c>
      <c r="H26" s="200">
        <v>4</v>
      </c>
      <c r="I26" s="200">
        <v>18</v>
      </c>
      <c r="J26" s="200">
        <v>16</v>
      </c>
      <c r="K26" s="200">
        <v>21</v>
      </c>
      <c r="L26" s="200">
        <v>21</v>
      </c>
      <c r="M26" s="200">
        <v>29</v>
      </c>
      <c r="N26" s="200">
        <v>29</v>
      </c>
      <c r="O26" s="200">
        <v>16</v>
      </c>
      <c r="P26" s="200">
        <v>8</v>
      </c>
      <c r="Q26" s="200">
        <v>4</v>
      </c>
      <c r="R26" s="200">
        <v>5</v>
      </c>
      <c r="S26" s="200">
        <v>2</v>
      </c>
      <c r="T26" s="200">
        <v>2</v>
      </c>
      <c r="U26" s="200">
        <v>1</v>
      </c>
      <c r="V26" s="200">
        <v>2</v>
      </c>
      <c r="W26" s="200">
        <v>1</v>
      </c>
      <c r="X26" s="200">
        <v>0</v>
      </c>
      <c r="Y26" s="200">
        <v>0</v>
      </c>
      <c r="Z26" s="200">
        <v>0</v>
      </c>
      <c r="AA26" s="200">
        <v>0</v>
      </c>
      <c r="AB26" s="200">
        <v>0</v>
      </c>
      <c r="AC26" s="200">
        <v>0</v>
      </c>
      <c r="AD26" s="200">
        <v>0</v>
      </c>
      <c r="AE26" s="200">
        <v>0</v>
      </c>
      <c r="AF26" s="200">
        <v>0</v>
      </c>
      <c r="AG26" s="200">
        <v>0</v>
      </c>
      <c r="AH26" s="200">
        <v>0</v>
      </c>
      <c r="AI26" s="200">
        <v>0</v>
      </c>
      <c r="AJ26" s="200">
        <v>0</v>
      </c>
      <c r="AK26" s="200">
        <v>0</v>
      </c>
      <c r="AL26" s="200">
        <v>0</v>
      </c>
      <c r="AM26" s="200">
        <v>0</v>
      </c>
      <c r="AN26" s="200">
        <v>0</v>
      </c>
      <c r="AO26" s="200">
        <v>0</v>
      </c>
      <c r="AP26" s="200">
        <v>0</v>
      </c>
      <c r="AQ26" s="200">
        <v>0</v>
      </c>
      <c r="AR26" s="200">
        <v>0</v>
      </c>
      <c r="AS26" s="200">
        <v>0</v>
      </c>
      <c r="AT26" s="200">
        <v>0</v>
      </c>
      <c r="AU26" s="200">
        <v>0</v>
      </c>
      <c r="AV26" s="200">
        <v>0</v>
      </c>
      <c r="AW26" s="200">
        <v>0</v>
      </c>
      <c r="AX26" s="201">
        <v>28.4</v>
      </c>
      <c r="AY26" s="202">
        <v>28.4</v>
      </c>
      <c r="AZ26" s="202">
        <v>6.1</v>
      </c>
    </row>
    <row r="27" spans="2:52" ht="17.100000000000001" customHeight="1" x14ac:dyDescent="0.15">
      <c r="B27" s="402"/>
      <c r="C27" s="402"/>
      <c r="D27" s="52" t="s">
        <v>371</v>
      </c>
      <c r="E27" s="200">
        <v>58</v>
      </c>
      <c r="F27" s="200">
        <v>2</v>
      </c>
      <c r="G27" s="200">
        <v>2</v>
      </c>
      <c r="H27" s="200">
        <v>4</v>
      </c>
      <c r="I27" s="200">
        <v>8</v>
      </c>
      <c r="J27" s="200">
        <v>2</v>
      </c>
      <c r="K27" s="200">
        <v>5</v>
      </c>
      <c r="L27" s="200">
        <v>7</v>
      </c>
      <c r="M27" s="200">
        <v>5</v>
      </c>
      <c r="N27" s="200">
        <v>6</v>
      </c>
      <c r="O27" s="200">
        <v>3</v>
      </c>
      <c r="P27" s="200">
        <v>6</v>
      </c>
      <c r="Q27" s="200">
        <v>3</v>
      </c>
      <c r="R27" s="200">
        <v>2</v>
      </c>
      <c r="S27" s="200">
        <v>1</v>
      </c>
      <c r="T27" s="200">
        <v>1</v>
      </c>
      <c r="U27" s="200">
        <v>0</v>
      </c>
      <c r="V27" s="200">
        <v>0</v>
      </c>
      <c r="W27" s="200">
        <v>1</v>
      </c>
      <c r="X27" s="200">
        <v>0</v>
      </c>
      <c r="Y27" s="200">
        <v>0</v>
      </c>
      <c r="Z27" s="200">
        <v>0</v>
      </c>
      <c r="AA27" s="200">
        <v>0</v>
      </c>
      <c r="AB27" s="200">
        <v>0</v>
      </c>
      <c r="AC27" s="200">
        <v>0</v>
      </c>
      <c r="AD27" s="200">
        <v>0</v>
      </c>
      <c r="AE27" s="200">
        <v>0</v>
      </c>
      <c r="AF27" s="200">
        <v>0</v>
      </c>
      <c r="AG27" s="200">
        <v>0</v>
      </c>
      <c r="AH27" s="200">
        <v>0</v>
      </c>
      <c r="AI27" s="200">
        <v>0</v>
      </c>
      <c r="AJ27" s="200">
        <v>0</v>
      </c>
      <c r="AK27" s="200">
        <v>0</v>
      </c>
      <c r="AL27" s="200">
        <v>0</v>
      </c>
      <c r="AM27" s="200">
        <v>0</v>
      </c>
      <c r="AN27" s="200">
        <v>0</v>
      </c>
      <c r="AO27" s="200">
        <v>0</v>
      </c>
      <c r="AP27" s="200">
        <v>0</v>
      </c>
      <c r="AQ27" s="200">
        <v>0</v>
      </c>
      <c r="AR27" s="200">
        <v>0</v>
      </c>
      <c r="AS27" s="200">
        <v>0</v>
      </c>
      <c r="AT27" s="200">
        <v>0</v>
      </c>
      <c r="AU27" s="200">
        <v>0</v>
      </c>
      <c r="AV27" s="200">
        <v>0</v>
      </c>
      <c r="AW27" s="200">
        <v>0</v>
      </c>
      <c r="AX27" s="201">
        <v>27.8</v>
      </c>
      <c r="AY27" s="202">
        <v>28.1</v>
      </c>
      <c r="AZ27" s="202">
        <v>7.5</v>
      </c>
    </row>
    <row r="28" spans="2:52" ht="17.100000000000001" customHeight="1" x14ac:dyDescent="0.15">
      <c r="B28" s="382" t="s">
        <v>113</v>
      </c>
      <c r="C28" s="400"/>
      <c r="D28" s="401"/>
      <c r="E28" s="148">
        <v>6187</v>
      </c>
      <c r="F28" s="149">
        <v>71</v>
      </c>
      <c r="G28" s="149">
        <v>176</v>
      </c>
      <c r="H28" s="149">
        <v>369</v>
      </c>
      <c r="I28" s="149">
        <v>551</v>
      </c>
      <c r="J28" s="149">
        <v>657</v>
      </c>
      <c r="K28" s="149">
        <v>714</v>
      </c>
      <c r="L28" s="149">
        <v>762</v>
      </c>
      <c r="M28" s="149">
        <v>790</v>
      </c>
      <c r="N28" s="149">
        <v>690</v>
      </c>
      <c r="O28" s="149">
        <v>520</v>
      </c>
      <c r="P28" s="149">
        <v>346</v>
      </c>
      <c r="Q28" s="149">
        <v>209</v>
      </c>
      <c r="R28" s="149">
        <v>149</v>
      </c>
      <c r="S28" s="149">
        <v>76</v>
      </c>
      <c r="T28" s="149">
        <v>49</v>
      </c>
      <c r="U28" s="149">
        <v>22</v>
      </c>
      <c r="V28" s="149">
        <v>16</v>
      </c>
      <c r="W28" s="149">
        <v>8</v>
      </c>
      <c r="X28" s="149">
        <v>4</v>
      </c>
      <c r="Y28" s="149">
        <v>2</v>
      </c>
      <c r="Z28" s="149">
        <v>2</v>
      </c>
      <c r="AA28" s="149">
        <v>0</v>
      </c>
      <c r="AB28" s="149">
        <v>0</v>
      </c>
      <c r="AC28" s="149">
        <v>1</v>
      </c>
      <c r="AD28" s="149">
        <v>0</v>
      </c>
      <c r="AE28" s="149">
        <v>0</v>
      </c>
      <c r="AF28" s="149">
        <v>1</v>
      </c>
      <c r="AG28" s="149">
        <v>1</v>
      </c>
      <c r="AH28" s="149">
        <v>0</v>
      </c>
      <c r="AI28" s="149">
        <v>0</v>
      </c>
      <c r="AJ28" s="149">
        <v>0</v>
      </c>
      <c r="AK28" s="149">
        <v>0</v>
      </c>
      <c r="AL28" s="149">
        <v>0</v>
      </c>
      <c r="AM28" s="149">
        <v>0</v>
      </c>
      <c r="AN28" s="149">
        <v>0</v>
      </c>
      <c r="AO28" s="149">
        <v>0</v>
      </c>
      <c r="AP28" s="149">
        <v>0</v>
      </c>
      <c r="AQ28" s="149">
        <v>0</v>
      </c>
      <c r="AR28" s="149">
        <v>0</v>
      </c>
      <c r="AS28" s="149">
        <v>0</v>
      </c>
      <c r="AT28" s="149">
        <v>0</v>
      </c>
      <c r="AU28" s="149">
        <v>0</v>
      </c>
      <c r="AV28" s="149">
        <v>0</v>
      </c>
      <c r="AW28" s="149">
        <v>1</v>
      </c>
      <c r="AX28" s="198">
        <v>27.5</v>
      </c>
      <c r="AY28" s="199">
        <v>27.7</v>
      </c>
      <c r="AZ28" s="199">
        <v>6.2</v>
      </c>
    </row>
    <row r="29" spans="2:52" x14ac:dyDescent="0.15">
      <c r="B29" s="170"/>
      <c r="C29" s="170"/>
      <c r="D29" s="170"/>
    </row>
    <row r="30" spans="2:52" x14ac:dyDescent="0.15">
      <c r="E30" s="203" t="str">
        <f>IF(SUM(E8,E16,E22,E28)=E6,"OK","NG")</f>
        <v>OK</v>
      </c>
    </row>
  </sheetData>
  <mergeCells count="16">
    <mergeCell ref="B3:D3"/>
    <mergeCell ref="E3:E5"/>
    <mergeCell ref="AX3:AX4"/>
    <mergeCell ref="AY3:AY4"/>
    <mergeCell ref="AZ3:AZ4"/>
    <mergeCell ref="B4:D5"/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3"/>
  <pageMargins left="0.39370078740157483" right="0.19685039370078741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9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48" width="6.7109375" customWidth="1"/>
    <col min="49" max="49" width="7.140625" customWidth="1"/>
    <col min="50" max="50" width="6.140625" customWidth="1"/>
    <col min="51" max="51" width="8.140625" customWidth="1"/>
    <col min="52" max="52" width="7.85546875" customWidth="1"/>
    <col min="53" max="53" width="9.42578125" bestFit="1" customWidth="1"/>
    <col min="54" max="60" width="6.140625" customWidth="1"/>
    <col min="61" max="62" width="8.140625" customWidth="1"/>
    <col min="63" max="63" width="9.42578125" bestFit="1" customWidth="1"/>
  </cols>
  <sheetData>
    <row r="1" spans="1:49" ht="17.25" customHeight="1" x14ac:dyDescent="0.2">
      <c r="B1" s="26" t="s">
        <v>377</v>
      </c>
      <c r="C1" s="26"/>
      <c r="E1" s="26" t="s">
        <v>385</v>
      </c>
      <c r="O1" s="26"/>
      <c r="R1" s="26" t="s">
        <v>374</v>
      </c>
      <c r="AB1" s="26"/>
      <c r="AE1" s="26" t="s">
        <v>374</v>
      </c>
      <c r="AQ1" s="26"/>
      <c r="AR1" s="26" t="s">
        <v>374</v>
      </c>
    </row>
    <row r="2" spans="1:49" s="12" customFormat="1" ht="17.25" customHeight="1" x14ac:dyDescent="0.15">
      <c r="B2" s="1" t="s">
        <v>384</v>
      </c>
    </row>
    <row r="3" spans="1:49" ht="24" customHeight="1" x14ac:dyDescent="0.15">
      <c r="B3" s="341" t="s">
        <v>375</v>
      </c>
      <c r="C3" s="390"/>
      <c r="D3" s="326"/>
      <c r="E3" s="322" t="s">
        <v>91</v>
      </c>
      <c r="F3" s="196"/>
      <c r="G3" s="86">
        <v>16</v>
      </c>
      <c r="H3" s="86">
        <v>18</v>
      </c>
      <c r="I3" s="86">
        <v>20</v>
      </c>
      <c r="J3" s="86">
        <v>22</v>
      </c>
      <c r="K3" s="86">
        <v>24</v>
      </c>
      <c r="L3" s="86">
        <v>26</v>
      </c>
      <c r="M3" s="86">
        <v>28</v>
      </c>
      <c r="N3" s="86">
        <v>30</v>
      </c>
      <c r="O3" s="86">
        <v>32</v>
      </c>
      <c r="P3" s="86">
        <v>34</v>
      </c>
      <c r="Q3" s="86">
        <v>36</v>
      </c>
      <c r="R3" s="86">
        <v>38</v>
      </c>
      <c r="S3" s="86">
        <v>40</v>
      </c>
      <c r="T3" s="86">
        <v>42</v>
      </c>
      <c r="U3" s="86">
        <v>44</v>
      </c>
      <c r="V3" s="86">
        <v>46</v>
      </c>
      <c r="W3" s="86">
        <v>48</v>
      </c>
      <c r="X3" s="86">
        <v>50</v>
      </c>
      <c r="Y3" s="86">
        <v>52</v>
      </c>
      <c r="Z3" s="86">
        <v>54</v>
      </c>
      <c r="AA3" s="86">
        <v>56</v>
      </c>
      <c r="AB3" s="86">
        <v>58</v>
      </c>
      <c r="AC3" s="86">
        <v>60</v>
      </c>
      <c r="AD3" s="86">
        <v>62</v>
      </c>
      <c r="AE3" s="86">
        <v>64</v>
      </c>
      <c r="AF3" s="86">
        <v>66</v>
      </c>
      <c r="AG3" s="86">
        <v>68</v>
      </c>
      <c r="AH3" s="86">
        <v>70</v>
      </c>
      <c r="AI3" s="86">
        <v>72</v>
      </c>
      <c r="AJ3" s="86">
        <v>74</v>
      </c>
      <c r="AK3" s="86">
        <v>76</v>
      </c>
      <c r="AL3" s="86">
        <v>78</v>
      </c>
      <c r="AM3" s="86">
        <v>80</v>
      </c>
      <c r="AN3" s="86">
        <v>82</v>
      </c>
      <c r="AO3" s="86">
        <v>84</v>
      </c>
      <c r="AP3" s="86">
        <v>86</v>
      </c>
      <c r="AQ3" s="86">
        <v>88</v>
      </c>
      <c r="AR3" s="86">
        <v>90</v>
      </c>
      <c r="AS3" s="86">
        <v>92</v>
      </c>
      <c r="AT3" s="86">
        <v>94</v>
      </c>
      <c r="AU3" s="86">
        <v>96</v>
      </c>
      <c r="AV3" s="86">
        <v>98</v>
      </c>
      <c r="AW3" s="110" t="s">
        <v>378</v>
      </c>
    </row>
    <row r="4" spans="1:49" s="32" customFormat="1" ht="12" customHeight="1" x14ac:dyDescent="0.15">
      <c r="B4" s="350" t="s">
        <v>272</v>
      </c>
      <c r="C4" s="398"/>
      <c r="D4" s="351"/>
      <c r="E4" s="323"/>
      <c r="F4" s="88"/>
      <c r="G4" s="88" t="s">
        <v>96</v>
      </c>
      <c r="H4" s="88" t="s">
        <v>96</v>
      </c>
      <c r="I4" s="88" t="s">
        <v>96</v>
      </c>
      <c r="J4" s="88" t="s">
        <v>96</v>
      </c>
      <c r="K4" s="88" t="s">
        <v>96</v>
      </c>
      <c r="L4" s="88" t="s">
        <v>96</v>
      </c>
      <c r="M4" s="88" t="s">
        <v>96</v>
      </c>
      <c r="N4" s="88" t="s">
        <v>96</v>
      </c>
      <c r="O4" s="88" t="s">
        <v>96</v>
      </c>
      <c r="P4" s="88" t="s">
        <v>96</v>
      </c>
      <c r="Q4" s="88" t="s">
        <v>96</v>
      </c>
      <c r="R4" s="88" t="s">
        <v>96</v>
      </c>
      <c r="S4" s="88" t="s">
        <v>96</v>
      </c>
      <c r="T4" s="88" t="s">
        <v>96</v>
      </c>
      <c r="U4" s="88" t="s">
        <v>96</v>
      </c>
      <c r="V4" s="88" t="s">
        <v>96</v>
      </c>
      <c r="W4" s="88" t="s">
        <v>96</v>
      </c>
      <c r="X4" s="88" t="s">
        <v>96</v>
      </c>
      <c r="Y4" s="88" t="s">
        <v>96</v>
      </c>
      <c r="Z4" s="88" t="s">
        <v>96</v>
      </c>
      <c r="AA4" s="88" t="s">
        <v>96</v>
      </c>
      <c r="AB4" s="88" t="s">
        <v>96</v>
      </c>
      <c r="AC4" s="88" t="s">
        <v>96</v>
      </c>
      <c r="AD4" s="88" t="s">
        <v>96</v>
      </c>
      <c r="AE4" s="88" t="s">
        <v>96</v>
      </c>
      <c r="AF4" s="88" t="s">
        <v>96</v>
      </c>
      <c r="AG4" s="88" t="s">
        <v>96</v>
      </c>
      <c r="AH4" s="88" t="s">
        <v>96</v>
      </c>
      <c r="AI4" s="88" t="s">
        <v>96</v>
      </c>
      <c r="AJ4" s="88" t="s">
        <v>96</v>
      </c>
      <c r="AK4" s="88" t="s">
        <v>96</v>
      </c>
      <c r="AL4" s="88" t="s">
        <v>96</v>
      </c>
      <c r="AM4" s="88" t="s">
        <v>96</v>
      </c>
      <c r="AN4" s="88" t="s">
        <v>96</v>
      </c>
      <c r="AO4" s="88" t="s">
        <v>96</v>
      </c>
      <c r="AP4" s="88" t="s">
        <v>96</v>
      </c>
      <c r="AQ4" s="88" t="s">
        <v>96</v>
      </c>
      <c r="AR4" s="88" t="s">
        <v>96</v>
      </c>
      <c r="AS4" s="88" t="s">
        <v>96</v>
      </c>
      <c r="AT4" s="88" t="s">
        <v>96</v>
      </c>
      <c r="AU4" s="88" t="s">
        <v>96</v>
      </c>
      <c r="AV4" s="88" t="s">
        <v>96</v>
      </c>
      <c r="AW4" s="88"/>
    </row>
    <row r="5" spans="1:49" ht="24" customHeight="1" x14ac:dyDescent="0.15">
      <c r="B5" s="352"/>
      <c r="C5" s="399"/>
      <c r="D5" s="349"/>
      <c r="E5" s="324"/>
      <c r="F5" s="111" t="s">
        <v>341</v>
      </c>
      <c r="G5" s="92">
        <v>18</v>
      </c>
      <c r="H5" s="92">
        <v>20</v>
      </c>
      <c r="I5" s="92">
        <v>22</v>
      </c>
      <c r="J5" s="92">
        <v>24</v>
      </c>
      <c r="K5" s="92">
        <v>26</v>
      </c>
      <c r="L5" s="92">
        <v>28</v>
      </c>
      <c r="M5" s="92">
        <v>30</v>
      </c>
      <c r="N5" s="92">
        <v>32</v>
      </c>
      <c r="O5" s="92">
        <v>34</v>
      </c>
      <c r="P5" s="92">
        <v>36</v>
      </c>
      <c r="Q5" s="92">
        <v>38</v>
      </c>
      <c r="R5" s="92">
        <v>40</v>
      </c>
      <c r="S5" s="92">
        <v>42</v>
      </c>
      <c r="T5" s="92">
        <v>44</v>
      </c>
      <c r="U5" s="92">
        <v>46</v>
      </c>
      <c r="V5" s="92">
        <v>48</v>
      </c>
      <c r="W5" s="92">
        <v>50</v>
      </c>
      <c r="X5" s="92">
        <v>52</v>
      </c>
      <c r="Y5" s="92">
        <v>54</v>
      </c>
      <c r="Z5" s="92">
        <v>56</v>
      </c>
      <c r="AA5" s="92">
        <v>58</v>
      </c>
      <c r="AB5" s="92">
        <v>60</v>
      </c>
      <c r="AC5" s="92">
        <v>62</v>
      </c>
      <c r="AD5" s="92">
        <v>64</v>
      </c>
      <c r="AE5" s="92">
        <v>66</v>
      </c>
      <c r="AF5" s="92">
        <v>68</v>
      </c>
      <c r="AG5" s="92">
        <v>70</v>
      </c>
      <c r="AH5" s="92">
        <v>72</v>
      </c>
      <c r="AI5" s="92">
        <v>74</v>
      </c>
      <c r="AJ5" s="92">
        <v>76</v>
      </c>
      <c r="AK5" s="92">
        <v>78</v>
      </c>
      <c r="AL5" s="92">
        <v>80</v>
      </c>
      <c r="AM5" s="92">
        <v>82</v>
      </c>
      <c r="AN5" s="92">
        <v>84</v>
      </c>
      <c r="AO5" s="92">
        <v>86</v>
      </c>
      <c r="AP5" s="92">
        <v>88</v>
      </c>
      <c r="AQ5" s="92">
        <v>90</v>
      </c>
      <c r="AR5" s="92">
        <v>92</v>
      </c>
      <c r="AS5" s="92">
        <v>94</v>
      </c>
      <c r="AT5" s="92">
        <v>96</v>
      </c>
      <c r="AU5" s="92">
        <v>98</v>
      </c>
      <c r="AV5" s="92">
        <v>100</v>
      </c>
      <c r="AW5" s="92"/>
    </row>
    <row r="6" spans="1:49" ht="17.100000000000001" customHeight="1" x14ac:dyDescent="0.15">
      <c r="B6" s="382" t="s">
        <v>91</v>
      </c>
      <c r="C6" s="400"/>
      <c r="D6" s="401"/>
      <c r="E6" s="204">
        <v>100</v>
      </c>
      <c r="F6" s="205">
        <v>1.2597185316405866</v>
      </c>
      <c r="G6" s="205">
        <v>2.6769018797362465</v>
      </c>
      <c r="H6" s="205">
        <v>5.3636453105009352</v>
      </c>
      <c r="I6" s="205">
        <v>7.7945084145261285</v>
      </c>
      <c r="J6" s="205">
        <v>9.0935931502804834</v>
      </c>
      <c r="K6" s="205">
        <v>10.382836335006397</v>
      </c>
      <c r="L6" s="205">
        <v>11.278417478594626</v>
      </c>
      <c r="M6" s="205">
        <v>11.642554866646984</v>
      </c>
      <c r="N6" s="205">
        <v>11.317783682708395</v>
      </c>
      <c r="O6" s="205">
        <v>9.0935931502804834</v>
      </c>
      <c r="P6" s="205">
        <v>7.0367089853360891</v>
      </c>
      <c r="Q6" s="205">
        <v>4.8125184529081784</v>
      </c>
      <c r="R6" s="205">
        <v>3.3067611455565395</v>
      </c>
      <c r="S6" s="205">
        <v>1.8305284912902273</v>
      </c>
      <c r="T6" s="205">
        <v>1.2990847357543549</v>
      </c>
      <c r="U6" s="205">
        <v>0.60033461273496702</v>
      </c>
      <c r="V6" s="205">
        <v>0.41334514319456744</v>
      </c>
      <c r="W6" s="205">
        <v>0.2755634287963783</v>
      </c>
      <c r="X6" s="205">
        <v>0.12794016336974706</v>
      </c>
      <c r="Y6" s="205">
        <v>0.10825706131286292</v>
      </c>
      <c r="Z6" s="205">
        <v>0.10825706131286292</v>
      </c>
      <c r="AA6" s="205">
        <v>3.936620411376833E-2</v>
      </c>
      <c r="AB6" s="205">
        <v>3.936620411376833E-2</v>
      </c>
      <c r="AC6" s="205">
        <v>2.9524653085326247E-2</v>
      </c>
      <c r="AD6" s="205">
        <v>1.9683102056884165E-2</v>
      </c>
      <c r="AE6" s="205">
        <v>0</v>
      </c>
      <c r="AF6" s="205">
        <v>1.9683102056884165E-2</v>
      </c>
      <c r="AG6" s="205">
        <v>9.8415510284420825E-3</v>
      </c>
      <c r="AH6" s="205">
        <v>0</v>
      </c>
      <c r="AI6" s="205">
        <v>0</v>
      </c>
      <c r="AJ6" s="205">
        <v>0</v>
      </c>
      <c r="AK6" s="205">
        <v>0</v>
      </c>
      <c r="AL6" s="205">
        <v>0</v>
      </c>
      <c r="AM6" s="205">
        <v>0</v>
      </c>
      <c r="AN6" s="205">
        <v>0</v>
      </c>
      <c r="AO6" s="205">
        <v>0</v>
      </c>
      <c r="AP6" s="205">
        <v>0</v>
      </c>
      <c r="AQ6" s="205">
        <v>0</v>
      </c>
      <c r="AR6" s="205">
        <v>0</v>
      </c>
      <c r="AS6" s="205">
        <v>0</v>
      </c>
      <c r="AT6" s="205">
        <v>0</v>
      </c>
      <c r="AU6" s="205">
        <v>0</v>
      </c>
      <c r="AV6" s="205">
        <v>0</v>
      </c>
      <c r="AW6" s="205">
        <v>1.9683102056884165E-2</v>
      </c>
    </row>
    <row r="7" spans="1:49" ht="17.100000000000001" customHeight="1" x14ac:dyDescent="0.15">
      <c r="A7" s="32"/>
      <c r="B7" s="380" t="s">
        <v>273</v>
      </c>
      <c r="C7" s="362"/>
      <c r="D7" s="363"/>
      <c r="E7" s="206">
        <v>100</v>
      </c>
      <c r="F7" s="206">
        <v>1.4343231001509815</v>
      </c>
      <c r="G7" s="206">
        <v>2.4157020634121791</v>
      </c>
      <c r="H7" s="206">
        <v>4.4287871162556618</v>
      </c>
      <c r="I7" s="206">
        <v>6.0644187216909913</v>
      </c>
      <c r="J7" s="206">
        <v>6.7186713638651234</v>
      </c>
      <c r="K7" s="206">
        <v>8.5807750377453438</v>
      </c>
      <c r="L7" s="206">
        <v>9.6628082536487163</v>
      </c>
      <c r="M7" s="206">
        <v>9.8892803220936099</v>
      </c>
      <c r="N7" s="206">
        <v>11.575239053850025</v>
      </c>
      <c r="O7" s="206">
        <v>10.166079516859588</v>
      </c>
      <c r="P7" s="206">
        <v>9.2853548062405622</v>
      </c>
      <c r="Q7" s="206">
        <v>7.0457976849521886</v>
      </c>
      <c r="R7" s="206">
        <v>4.7055863110216407</v>
      </c>
      <c r="S7" s="206">
        <v>2.7679919476597887</v>
      </c>
      <c r="T7" s="206">
        <v>2.0885757423251134</v>
      </c>
      <c r="U7" s="206">
        <v>0.98137896326119778</v>
      </c>
      <c r="V7" s="206">
        <v>0.65425264217413193</v>
      </c>
      <c r="W7" s="206">
        <v>0.50327126321087068</v>
      </c>
      <c r="X7" s="206">
        <v>0.22647206844489182</v>
      </c>
      <c r="Y7" s="206">
        <v>0.22647206844489182</v>
      </c>
      <c r="Z7" s="206">
        <v>0.22647206844489182</v>
      </c>
      <c r="AA7" s="206">
        <v>0.10065425264217413</v>
      </c>
      <c r="AB7" s="206">
        <v>0.10065425264217413</v>
      </c>
      <c r="AC7" s="206">
        <v>5.0327126321087066E-2</v>
      </c>
      <c r="AD7" s="206">
        <v>5.0327126321087066E-2</v>
      </c>
      <c r="AE7" s="206">
        <v>0</v>
      </c>
      <c r="AF7" s="206">
        <v>2.5163563160543533E-2</v>
      </c>
      <c r="AG7" s="206">
        <v>0</v>
      </c>
      <c r="AH7" s="206">
        <v>0</v>
      </c>
      <c r="AI7" s="206">
        <v>0</v>
      </c>
      <c r="AJ7" s="206">
        <v>0</v>
      </c>
      <c r="AK7" s="206">
        <v>0</v>
      </c>
      <c r="AL7" s="206">
        <v>0</v>
      </c>
      <c r="AM7" s="206">
        <v>0</v>
      </c>
      <c r="AN7" s="206">
        <v>0</v>
      </c>
      <c r="AO7" s="206">
        <v>0</v>
      </c>
      <c r="AP7" s="206">
        <v>0</v>
      </c>
      <c r="AQ7" s="206">
        <v>0</v>
      </c>
      <c r="AR7" s="206">
        <v>0</v>
      </c>
      <c r="AS7" s="206">
        <v>0</v>
      </c>
      <c r="AT7" s="206">
        <v>0</v>
      </c>
      <c r="AU7" s="206">
        <v>0</v>
      </c>
      <c r="AV7" s="206">
        <v>0</v>
      </c>
      <c r="AW7" s="206">
        <v>2.5163563160543533E-2</v>
      </c>
    </row>
    <row r="8" spans="1:49" ht="17.100000000000001" customHeight="1" x14ac:dyDescent="0.15">
      <c r="B8" s="251"/>
      <c r="C8" s="380" t="s">
        <v>274</v>
      </c>
      <c r="D8" s="363"/>
      <c r="E8" s="206">
        <v>100</v>
      </c>
      <c r="F8" s="206">
        <v>1.2637586628618018</v>
      </c>
      <c r="G8" s="206">
        <v>2.3236852833265389</v>
      </c>
      <c r="H8" s="206">
        <v>4.1989400733795357</v>
      </c>
      <c r="I8" s="206">
        <v>5.5442315532001629</v>
      </c>
      <c r="J8" s="206">
        <v>6.2372604973501833</v>
      </c>
      <c r="K8" s="206">
        <v>8.6017121891561352</v>
      </c>
      <c r="L8" s="206">
        <v>9.0501426824296782</v>
      </c>
      <c r="M8" s="206">
        <v>9.4578067672238078</v>
      </c>
      <c r="N8" s="206">
        <v>11.29229514879739</v>
      </c>
      <c r="O8" s="206">
        <v>10.476966979209132</v>
      </c>
      <c r="P8" s="206">
        <v>9.5801059926620464</v>
      </c>
      <c r="Q8" s="206">
        <v>7.7456176110884636</v>
      </c>
      <c r="R8" s="206">
        <v>5.177333876885446</v>
      </c>
      <c r="S8" s="206">
        <v>3.3836119037912762</v>
      </c>
      <c r="T8" s="206">
        <v>2.0383204239706481</v>
      </c>
      <c r="U8" s="206">
        <v>0.9783938035059111</v>
      </c>
      <c r="V8" s="206">
        <v>0.7337953526294333</v>
      </c>
      <c r="W8" s="206">
        <v>0.61149612719119451</v>
      </c>
      <c r="X8" s="206">
        <v>0.36689767631471665</v>
      </c>
      <c r="Y8" s="206">
        <v>0.20383204239706482</v>
      </c>
      <c r="Z8" s="206">
        <v>0.24459845087647777</v>
      </c>
      <c r="AA8" s="206">
        <v>0.16306563391765186</v>
      </c>
      <c r="AB8" s="206">
        <v>0.16306563391765186</v>
      </c>
      <c r="AC8" s="206">
        <v>0</v>
      </c>
      <c r="AD8" s="206">
        <v>8.1532816958825929E-2</v>
      </c>
      <c r="AE8" s="206">
        <v>0</v>
      </c>
      <c r="AF8" s="206">
        <v>4.0766408479412965E-2</v>
      </c>
      <c r="AG8" s="206">
        <v>0</v>
      </c>
      <c r="AH8" s="206">
        <v>0</v>
      </c>
      <c r="AI8" s="206">
        <v>0</v>
      </c>
      <c r="AJ8" s="206">
        <v>0</v>
      </c>
      <c r="AK8" s="206">
        <v>0</v>
      </c>
      <c r="AL8" s="206">
        <v>0</v>
      </c>
      <c r="AM8" s="206">
        <v>0</v>
      </c>
      <c r="AN8" s="206">
        <v>0</v>
      </c>
      <c r="AO8" s="206">
        <v>0</v>
      </c>
      <c r="AP8" s="206">
        <v>0</v>
      </c>
      <c r="AQ8" s="206">
        <v>0</v>
      </c>
      <c r="AR8" s="206">
        <v>0</v>
      </c>
      <c r="AS8" s="206">
        <v>0</v>
      </c>
      <c r="AT8" s="206">
        <v>0</v>
      </c>
      <c r="AU8" s="206">
        <v>0</v>
      </c>
      <c r="AV8" s="206">
        <v>0</v>
      </c>
      <c r="AW8" s="206">
        <v>4.0766408479412965E-2</v>
      </c>
    </row>
    <row r="9" spans="1:49" ht="17.100000000000001" customHeight="1" x14ac:dyDescent="0.15">
      <c r="B9" s="251"/>
      <c r="C9" s="251"/>
      <c r="D9" s="52" t="s">
        <v>275</v>
      </c>
      <c r="E9" s="206">
        <v>100</v>
      </c>
      <c r="F9" s="206">
        <v>0</v>
      </c>
      <c r="G9" s="206">
        <v>0</v>
      </c>
      <c r="H9" s="206">
        <v>1.910828025477707</v>
      </c>
      <c r="I9" s="206">
        <v>0.63694267515923575</v>
      </c>
      <c r="J9" s="206">
        <v>1.2738853503184715</v>
      </c>
      <c r="K9" s="206">
        <v>5.7324840764331215</v>
      </c>
      <c r="L9" s="206">
        <v>5.7324840764331215</v>
      </c>
      <c r="M9" s="206">
        <v>4.4585987261146496</v>
      </c>
      <c r="N9" s="206">
        <v>8.9171974522292992</v>
      </c>
      <c r="O9" s="206">
        <v>13.375796178343949</v>
      </c>
      <c r="P9" s="206">
        <v>9.5541401273885356</v>
      </c>
      <c r="Q9" s="206">
        <v>8.9171974522292992</v>
      </c>
      <c r="R9" s="206">
        <v>9.5541401273885356</v>
      </c>
      <c r="S9" s="206">
        <v>10.828025477707007</v>
      </c>
      <c r="T9" s="206">
        <v>6.369426751592357</v>
      </c>
      <c r="U9" s="206">
        <v>2.547770700636943</v>
      </c>
      <c r="V9" s="206">
        <v>1.910828025477707</v>
      </c>
      <c r="W9" s="206">
        <v>1.2738853503184715</v>
      </c>
      <c r="X9" s="206">
        <v>1.2738853503184715</v>
      </c>
      <c r="Y9" s="206">
        <v>0</v>
      </c>
      <c r="Z9" s="206">
        <v>1.2738853503184715</v>
      </c>
      <c r="AA9" s="206">
        <v>1.910828025477707</v>
      </c>
      <c r="AB9" s="206">
        <v>1.2738853503184715</v>
      </c>
      <c r="AC9" s="206">
        <v>0</v>
      </c>
      <c r="AD9" s="206">
        <v>0</v>
      </c>
      <c r="AE9" s="206">
        <v>0</v>
      </c>
      <c r="AF9" s="206">
        <v>0.63694267515923575</v>
      </c>
      <c r="AG9" s="206">
        <v>0</v>
      </c>
      <c r="AH9" s="206">
        <v>0</v>
      </c>
      <c r="AI9" s="206">
        <v>0</v>
      </c>
      <c r="AJ9" s="206">
        <v>0</v>
      </c>
      <c r="AK9" s="206">
        <v>0</v>
      </c>
      <c r="AL9" s="206">
        <v>0</v>
      </c>
      <c r="AM9" s="206">
        <v>0</v>
      </c>
      <c r="AN9" s="206">
        <v>0</v>
      </c>
      <c r="AO9" s="206">
        <v>0</v>
      </c>
      <c r="AP9" s="206">
        <v>0</v>
      </c>
      <c r="AQ9" s="206">
        <v>0</v>
      </c>
      <c r="AR9" s="206">
        <v>0</v>
      </c>
      <c r="AS9" s="206">
        <v>0</v>
      </c>
      <c r="AT9" s="206">
        <v>0</v>
      </c>
      <c r="AU9" s="206">
        <v>0</v>
      </c>
      <c r="AV9" s="206">
        <v>0</v>
      </c>
      <c r="AW9" s="206">
        <v>0.63694267515923575</v>
      </c>
    </row>
    <row r="10" spans="1:49" ht="17.100000000000001" customHeight="1" x14ac:dyDescent="0.15">
      <c r="A10" s="32"/>
      <c r="B10" s="251"/>
      <c r="C10" s="251"/>
      <c r="D10" s="52" t="s">
        <v>276</v>
      </c>
      <c r="E10" s="206">
        <v>100</v>
      </c>
      <c r="F10" s="206">
        <v>0.22222222222222221</v>
      </c>
      <c r="G10" s="206">
        <v>2.2222222222222223</v>
      </c>
      <c r="H10" s="206">
        <v>1.7777777777777777</v>
      </c>
      <c r="I10" s="206">
        <v>4</v>
      </c>
      <c r="J10" s="206">
        <v>3.7777777777777777</v>
      </c>
      <c r="K10" s="206">
        <v>6.8888888888888893</v>
      </c>
      <c r="L10" s="206">
        <v>7.333333333333333</v>
      </c>
      <c r="M10" s="206">
        <v>7.7777777777777777</v>
      </c>
      <c r="N10" s="206">
        <v>8.6666666666666679</v>
      </c>
      <c r="O10" s="206">
        <v>11.555555555555555</v>
      </c>
      <c r="P10" s="206">
        <v>12</v>
      </c>
      <c r="Q10" s="206">
        <v>9.7777777777777786</v>
      </c>
      <c r="R10" s="206">
        <v>8.8888888888888893</v>
      </c>
      <c r="S10" s="206">
        <v>5.3333333333333339</v>
      </c>
      <c r="T10" s="206">
        <v>4.2222222222222223</v>
      </c>
      <c r="U10" s="206">
        <v>1.7777777777777777</v>
      </c>
      <c r="V10" s="206">
        <v>0.88888888888888884</v>
      </c>
      <c r="W10" s="206">
        <v>0.88888888888888884</v>
      </c>
      <c r="X10" s="206">
        <v>0.88888888888888884</v>
      </c>
      <c r="Y10" s="206">
        <v>0.44444444444444442</v>
      </c>
      <c r="Z10" s="206">
        <v>0.44444444444444442</v>
      </c>
      <c r="AA10" s="206">
        <v>0.22222222222222221</v>
      </c>
      <c r="AB10" s="206">
        <v>0</v>
      </c>
      <c r="AC10" s="206">
        <v>0</v>
      </c>
      <c r="AD10" s="206">
        <v>0</v>
      </c>
      <c r="AE10" s="206">
        <v>0</v>
      </c>
      <c r="AF10" s="206">
        <v>0</v>
      </c>
      <c r="AG10" s="206">
        <v>0</v>
      </c>
      <c r="AH10" s="206">
        <v>0</v>
      </c>
      <c r="AI10" s="206">
        <v>0</v>
      </c>
      <c r="AJ10" s="206">
        <v>0</v>
      </c>
      <c r="AK10" s="206">
        <v>0</v>
      </c>
      <c r="AL10" s="206">
        <v>0</v>
      </c>
      <c r="AM10" s="206">
        <v>0</v>
      </c>
      <c r="AN10" s="206">
        <v>0</v>
      </c>
      <c r="AO10" s="206">
        <v>0</v>
      </c>
      <c r="AP10" s="206">
        <v>0</v>
      </c>
      <c r="AQ10" s="206">
        <v>0</v>
      </c>
      <c r="AR10" s="206">
        <v>0</v>
      </c>
      <c r="AS10" s="206">
        <v>0</v>
      </c>
      <c r="AT10" s="206">
        <v>0</v>
      </c>
      <c r="AU10" s="206">
        <v>0</v>
      </c>
      <c r="AV10" s="206">
        <v>0</v>
      </c>
      <c r="AW10" s="206">
        <v>0</v>
      </c>
    </row>
    <row r="11" spans="1:49" ht="17.100000000000001" customHeight="1" x14ac:dyDescent="0.15">
      <c r="B11" s="251"/>
      <c r="C11" s="251"/>
      <c r="D11" s="52" t="s">
        <v>277</v>
      </c>
      <c r="E11" s="206">
        <v>100</v>
      </c>
      <c r="F11" s="206">
        <v>1.9607843137254901</v>
      </c>
      <c r="G11" s="206">
        <v>2.1786492374727668</v>
      </c>
      <c r="H11" s="206">
        <v>4.3572984749455337</v>
      </c>
      <c r="I11" s="206">
        <v>4.5751633986928102</v>
      </c>
      <c r="J11" s="206">
        <v>6.9716775599128544</v>
      </c>
      <c r="K11" s="206">
        <v>8.0610021786492378</v>
      </c>
      <c r="L11" s="206">
        <v>6.1002178649237475</v>
      </c>
      <c r="M11" s="206">
        <v>8.7145969498910674</v>
      </c>
      <c r="N11" s="206">
        <v>12.636165577342048</v>
      </c>
      <c r="O11" s="206">
        <v>10.893246187363834</v>
      </c>
      <c r="P11" s="206">
        <v>10.675381263616558</v>
      </c>
      <c r="Q11" s="206">
        <v>8.9324618736383457</v>
      </c>
      <c r="R11" s="206">
        <v>5.4466230936819171</v>
      </c>
      <c r="S11" s="206">
        <v>2.8322440087145968</v>
      </c>
      <c r="T11" s="206">
        <v>1.7429193899782136</v>
      </c>
      <c r="U11" s="206">
        <v>1.3071895424836601</v>
      </c>
      <c r="V11" s="206">
        <v>0.8714596949891068</v>
      </c>
      <c r="W11" s="206">
        <v>1.0893246187363834</v>
      </c>
      <c r="X11" s="206">
        <v>0.2178649237472767</v>
      </c>
      <c r="Y11" s="206">
        <v>0.2178649237472767</v>
      </c>
      <c r="Z11" s="206">
        <v>0.2178649237472767</v>
      </c>
      <c r="AA11" s="206">
        <v>0</v>
      </c>
      <c r="AB11" s="206">
        <v>0</v>
      </c>
      <c r="AC11" s="206">
        <v>0</v>
      </c>
      <c r="AD11" s="206">
        <v>0</v>
      </c>
      <c r="AE11" s="206">
        <v>0</v>
      </c>
      <c r="AF11" s="206">
        <v>0</v>
      </c>
      <c r="AG11" s="206">
        <v>0</v>
      </c>
      <c r="AH11" s="206">
        <v>0</v>
      </c>
      <c r="AI11" s="206">
        <v>0</v>
      </c>
      <c r="AJ11" s="206">
        <v>0</v>
      </c>
      <c r="AK11" s="206">
        <v>0</v>
      </c>
      <c r="AL11" s="206">
        <v>0</v>
      </c>
      <c r="AM11" s="206">
        <v>0</v>
      </c>
      <c r="AN11" s="206">
        <v>0</v>
      </c>
      <c r="AO11" s="206">
        <v>0</v>
      </c>
      <c r="AP11" s="206">
        <v>0</v>
      </c>
      <c r="AQ11" s="206">
        <v>0</v>
      </c>
      <c r="AR11" s="206">
        <v>0</v>
      </c>
      <c r="AS11" s="206">
        <v>0</v>
      </c>
      <c r="AT11" s="206">
        <v>0</v>
      </c>
      <c r="AU11" s="206">
        <v>0</v>
      </c>
      <c r="AV11" s="206">
        <v>0</v>
      </c>
      <c r="AW11" s="206">
        <v>0</v>
      </c>
    </row>
    <row r="12" spans="1:49" ht="17.100000000000001" customHeight="1" x14ac:dyDescent="0.15">
      <c r="B12" s="251"/>
      <c r="C12" s="251"/>
      <c r="D12" s="52" t="s">
        <v>278</v>
      </c>
      <c r="E12" s="206">
        <v>100</v>
      </c>
      <c r="F12" s="206">
        <v>2.1818181818181821</v>
      </c>
      <c r="G12" s="206">
        <v>1.8181818181818181</v>
      </c>
      <c r="H12" s="206">
        <v>3.8181818181818183</v>
      </c>
      <c r="I12" s="206">
        <v>6.3636363636363633</v>
      </c>
      <c r="J12" s="206">
        <v>6.7272727272727275</v>
      </c>
      <c r="K12" s="206">
        <v>8</v>
      </c>
      <c r="L12" s="206">
        <v>10.909090909090908</v>
      </c>
      <c r="M12" s="206">
        <v>8.7272727272727284</v>
      </c>
      <c r="N12" s="206">
        <v>12.727272727272727</v>
      </c>
      <c r="O12" s="206">
        <v>10</v>
      </c>
      <c r="P12" s="206">
        <v>10.727272727272727</v>
      </c>
      <c r="Q12" s="206">
        <v>7.4545454545454541</v>
      </c>
      <c r="R12" s="206">
        <v>3.8181818181818183</v>
      </c>
      <c r="S12" s="206">
        <v>3.4545454545454546</v>
      </c>
      <c r="T12" s="206">
        <v>0.72727272727272729</v>
      </c>
      <c r="U12" s="206">
        <v>0.54545454545454553</v>
      </c>
      <c r="V12" s="206">
        <v>0.90909090909090906</v>
      </c>
      <c r="W12" s="206">
        <v>0.36363636363636365</v>
      </c>
      <c r="X12" s="206">
        <v>0</v>
      </c>
      <c r="Y12" s="206">
        <v>0.18181818181818182</v>
      </c>
      <c r="Z12" s="206">
        <v>0.18181818181818182</v>
      </c>
      <c r="AA12" s="206">
        <v>0</v>
      </c>
      <c r="AB12" s="206">
        <v>0.18181818181818182</v>
      </c>
      <c r="AC12" s="206">
        <v>0</v>
      </c>
      <c r="AD12" s="206">
        <v>0.18181818181818182</v>
      </c>
      <c r="AE12" s="206">
        <v>0</v>
      </c>
      <c r="AF12" s="206">
        <v>0</v>
      </c>
      <c r="AG12" s="206">
        <v>0</v>
      </c>
      <c r="AH12" s="206">
        <v>0</v>
      </c>
      <c r="AI12" s="206">
        <v>0</v>
      </c>
      <c r="AJ12" s="206">
        <v>0</v>
      </c>
      <c r="AK12" s="206">
        <v>0</v>
      </c>
      <c r="AL12" s="206">
        <v>0</v>
      </c>
      <c r="AM12" s="206">
        <v>0</v>
      </c>
      <c r="AN12" s="206">
        <v>0</v>
      </c>
      <c r="AO12" s="206">
        <v>0</v>
      </c>
      <c r="AP12" s="206">
        <v>0</v>
      </c>
      <c r="AQ12" s="206">
        <v>0</v>
      </c>
      <c r="AR12" s="206">
        <v>0</v>
      </c>
      <c r="AS12" s="206">
        <v>0</v>
      </c>
      <c r="AT12" s="206">
        <v>0</v>
      </c>
      <c r="AU12" s="206">
        <v>0</v>
      </c>
      <c r="AV12" s="206">
        <v>0</v>
      </c>
      <c r="AW12" s="206">
        <v>0</v>
      </c>
    </row>
    <row r="13" spans="1:49" ht="17.100000000000001" customHeight="1" x14ac:dyDescent="0.15">
      <c r="A13" s="32"/>
      <c r="B13" s="251"/>
      <c r="C13" s="251"/>
      <c r="D13" s="52" t="s">
        <v>279</v>
      </c>
      <c r="E13" s="206">
        <v>100</v>
      </c>
      <c r="F13" s="206">
        <v>1.0204081632653061</v>
      </c>
      <c r="G13" s="206">
        <v>3.3163265306122449</v>
      </c>
      <c r="H13" s="206">
        <v>4.8469387755102042</v>
      </c>
      <c r="I13" s="206">
        <v>6.3775510204081636</v>
      </c>
      <c r="J13" s="206">
        <v>7.6530612244897958</v>
      </c>
      <c r="K13" s="206">
        <v>9.183673469387756</v>
      </c>
      <c r="L13" s="206">
        <v>11.479591836734695</v>
      </c>
      <c r="M13" s="206">
        <v>11.989795918367346</v>
      </c>
      <c r="N13" s="206">
        <v>11.989795918367346</v>
      </c>
      <c r="O13" s="206">
        <v>9.183673469387756</v>
      </c>
      <c r="P13" s="206">
        <v>8.1632653061224492</v>
      </c>
      <c r="Q13" s="206">
        <v>6.3775510204081636</v>
      </c>
      <c r="R13" s="206">
        <v>3.5714285714285712</v>
      </c>
      <c r="S13" s="206">
        <v>1.2755102040816326</v>
      </c>
      <c r="T13" s="206">
        <v>2.0408163265306123</v>
      </c>
      <c r="U13" s="206">
        <v>0.51020408163265307</v>
      </c>
      <c r="V13" s="206">
        <v>0</v>
      </c>
      <c r="W13" s="206">
        <v>0</v>
      </c>
      <c r="X13" s="206">
        <v>0.25510204081632654</v>
      </c>
      <c r="Y13" s="206">
        <v>0.25510204081632654</v>
      </c>
      <c r="Z13" s="206">
        <v>0</v>
      </c>
      <c r="AA13" s="206">
        <v>0</v>
      </c>
      <c r="AB13" s="206">
        <v>0.25510204081632654</v>
      </c>
      <c r="AC13" s="206">
        <v>0</v>
      </c>
      <c r="AD13" s="206">
        <v>0.25510204081632654</v>
      </c>
      <c r="AE13" s="206">
        <v>0</v>
      </c>
      <c r="AF13" s="206">
        <v>0</v>
      </c>
      <c r="AG13" s="206">
        <v>0</v>
      </c>
      <c r="AH13" s="206">
        <v>0</v>
      </c>
      <c r="AI13" s="206">
        <v>0</v>
      </c>
      <c r="AJ13" s="206">
        <v>0</v>
      </c>
      <c r="AK13" s="206">
        <v>0</v>
      </c>
      <c r="AL13" s="206">
        <v>0</v>
      </c>
      <c r="AM13" s="206">
        <v>0</v>
      </c>
      <c r="AN13" s="206">
        <v>0</v>
      </c>
      <c r="AO13" s="206">
        <v>0</v>
      </c>
      <c r="AP13" s="206">
        <v>0</v>
      </c>
      <c r="AQ13" s="206">
        <v>0</v>
      </c>
      <c r="AR13" s="206">
        <v>0</v>
      </c>
      <c r="AS13" s="206">
        <v>0</v>
      </c>
      <c r="AT13" s="206">
        <v>0</v>
      </c>
      <c r="AU13" s="206">
        <v>0</v>
      </c>
      <c r="AV13" s="206">
        <v>0</v>
      </c>
      <c r="AW13" s="206">
        <v>0</v>
      </c>
    </row>
    <row r="14" spans="1:49" ht="17.100000000000001" customHeight="1" x14ac:dyDescent="0.15">
      <c r="B14" s="251"/>
      <c r="C14" s="251"/>
      <c r="D14" s="52" t="s">
        <v>280</v>
      </c>
      <c r="E14" s="206">
        <v>100</v>
      </c>
      <c r="F14" s="206">
        <v>0.80971659919028338</v>
      </c>
      <c r="G14" s="206">
        <v>3.6437246963562751</v>
      </c>
      <c r="H14" s="206">
        <v>8.097165991902834</v>
      </c>
      <c r="I14" s="206">
        <v>6.0728744939271255</v>
      </c>
      <c r="J14" s="206">
        <v>8.9068825910931171</v>
      </c>
      <c r="K14" s="206">
        <v>11.740890688259109</v>
      </c>
      <c r="L14" s="206">
        <v>10.121457489878543</v>
      </c>
      <c r="M14" s="206">
        <v>11.336032388663968</v>
      </c>
      <c r="N14" s="206">
        <v>12.550607287449392</v>
      </c>
      <c r="O14" s="206">
        <v>8.9068825910931171</v>
      </c>
      <c r="P14" s="206">
        <v>6.8825910931174086</v>
      </c>
      <c r="Q14" s="206">
        <v>5.2631578947368416</v>
      </c>
      <c r="R14" s="206">
        <v>2.0242914979757085</v>
      </c>
      <c r="S14" s="206">
        <v>0.80971659919028338</v>
      </c>
      <c r="T14" s="206">
        <v>0.40485829959514169</v>
      </c>
      <c r="U14" s="206">
        <v>0.40485829959514169</v>
      </c>
      <c r="V14" s="206">
        <v>0.80971659919028338</v>
      </c>
      <c r="W14" s="206">
        <v>0.80971659919028338</v>
      </c>
      <c r="X14" s="206">
        <v>0.40485829959514169</v>
      </c>
      <c r="Y14" s="206">
        <v>0</v>
      </c>
      <c r="Z14" s="206">
        <v>0</v>
      </c>
      <c r="AA14" s="206">
        <v>0</v>
      </c>
      <c r="AB14" s="206">
        <v>0</v>
      </c>
      <c r="AC14" s="206">
        <v>0</v>
      </c>
      <c r="AD14" s="206">
        <v>0</v>
      </c>
      <c r="AE14" s="206">
        <v>0</v>
      </c>
      <c r="AF14" s="206">
        <v>0</v>
      </c>
      <c r="AG14" s="206">
        <v>0</v>
      </c>
      <c r="AH14" s="206">
        <v>0</v>
      </c>
      <c r="AI14" s="206">
        <v>0</v>
      </c>
      <c r="AJ14" s="206">
        <v>0</v>
      </c>
      <c r="AK14" s="206">
        <v>0</v>
      </c>
      <c r="AL14" s="206">
        <v>0</v>
      </c>
      <c r="AM14" s="206">
        <v>0</v>
      </c>
      <c r="AN14" s="206">
        <v>0</v>
      </c>
      <c r="AO14" s="206">
        <v>0</v>
      </c>
      <c r="AP14" s="206">
        <v>0</v>
      </c>
      <c r="AQ14" s="206">
        <v>0</v>
      </c>
      <c r="AR14" s="206">
        <v>0</v>
      </c>
      <c r="AS14" s="206">
        <v>0</v>
      </c>
      <c r="AT14" s="206">
        <v>0</v>
      </c>
      <c r="AU14" s="206">
        <v>0</v>
      </c>
      <c r="AV14" s="206">
        <v>0</v>
      </c>
      <c r="AW14" s="206">
        <v>0</v>
      </c>
    </row>
    <row r="15" spans="1:49" ht="17.100000000000001" customHeight="1" x14ac:dyDescent="0.15">
      <c r="B15" s="251"/>
      <c r="C15" s="402"/>
      <c r="D15" s="52" t="s">
        <v>281</v>
      </c>
      <c r="E15" s="206">
        <v>100</v>
      </c>
      <c r="F15" s="206">
        <v>1.5151515151515151</v>
      </c>
      <c r="G15" s="206">
        <v>2.5252525252525251</v>
      </c>
      <c r="H15" s="206">
        <v>6.0606060606060606</v>
      </c>
      <c r="I15" s="206">
        <v>10.606060606060606</v>
      </c>
      <c r="J15" s="206">
        <v>6.5656565656565666</v>
      </c>
      <c r="K15" s="206">
        <v>12.626262626262626</v>
      </c>
      <c r="L15" s="206">
        <v>11.111111111111111</v>
      </c>
      <c r="M15" s="206">
        <v>13.636363636363635</v>
      </c>
      <c r="N15" s="206">
        <v>9.0909090909090917</v>
      </c>
      <c r="O15" s="206">
        <v>10.606060606060606</v>
      </c>
      <c r="P15" s="206">
        <v>4.5454545454545459</v>
      </c>
      <c r="Q15" s="206">
        <v>6.0606060606060606</v>
      </c>
      <c r="R15" s="206">
        <v>3.535353535353535</v>
      </c>
      <c r="S15" s="206">
        <v>1.5151515151515151</v>
      </c>
      <c r="T15" s="206">
        <v>0</v>
      </c>
      <c r="U15" s="206">
        <v>0</v>
      </c>
      <c r="V15" s="206">
        <v>0</v>
      </c>
      <c r="W15" s="206">
        <v>0</v>
      </c>
      <c r="X15" s="206">
        <v>0</v>
      </c>
      <c r="Y15" s="206">
        <v>0</v>
      </c>
      <c r="Z15" s="206">
        <v>0</v>
      </c>
      <c r="AA15" s="206">
        <v>0</v>
      </c>
      <c r="AB15" s="206">
        <v>0</v>
      </c>
      <c r="AC15" s="206">
        <v>0</v>
      </c>
      <c r="AD15" s="206">
        <v>0</v>
      </c>
      <c r="AE15" s="206">
        <v>0</v>
      </c>
      <c r="AF15" s="206">
        <v>0</v>
      </c>
      <c r="AG15" s="206">
        <v>0</v>
      </c>
      <c r="AH15" s="206">
        <v>0</v>
      </c>
      <c r="AI15" s="206">
        <v>0</v>
      </c>
      <c r="AJ15" s="206">
        <v>0</v>
      </c>
      <c r="AK15" s="206">
        <v>0</v>
      </c>
      <c r="AL15" s="206">
        <v>0</v>
      </c>
      <c r="AM15" s="206">
        <v>0</v>
      </c>
      <c r="AN15" s="206">
        <v>0</v>
      </c>
      <c r="AO15" s="206">
        <v>0</v>
      </c>
      <c r="AP15" s="206">
        <v>0</v>
      </c>
      <c r="AQ15" s="206">
        <v>0</v>
      </c>
      <c r="AR15" s="206">
        <v>0</v>
      </c>
      <c r="AS15" s="206">
        <v>0</v>
      </c>
      <c r="AT15" s="206">
        <v>0</v>
      </c>
      <c r="AU15" s="206">
        <v>0</v>
      </c>
      <c r="AV15" s="206">
        <v>0</v>
      </c>
      <c r="AW15" s="206">
        <v>0</v>
      </c>
    </row>
    <row r="16" spans="1:49" ht="17.100000000000001" customHeight="1" x14ac:dyDescent="0.15">
      <c r="B16" s="251"/>
      <c r="C16" s="379" t="s">
        <v>282</v>
      </c>
      <c r="D16" s="401"/>
      <c r="E16" s="206">
        <v>100</v>
      </c>
      <c r="F16" s="206">
        <v>0.89628681177976954</v>
      </c>
      <c r="G16" s="206">
        <v>2.3047375160051216</v>
      </c>
      <c r="H16" s="206">
        <v>5.249679897567221</v>
      </c>
      <c r="I16" s="206">
        <v>5.6338028169014089</v>
      </c>
      <c r="J16" s="206">
        <v>8.7067861715749046</v>
      </c>
      <c r="K16" s="206">
        <v>8.5787451984635084</v>
      </c>
      <c r="L16" s="206">
        <v>10.115236875800255</v>
      </c>
      <c r="M16" s="206">
        <v>8.7067861715749046</v>
      </c>
      <c r="N16" s="206">
        <v>10.115236875800255</v>
      </c>
      <c r="O16" s="206">
        <v>9.0909090909090917</v>
      </c>
      <c r="P16" s="206">
        <v>10.371318822023047</v>
      </c>
      <c r="Q16" s="206">
        <v>7.6824583866837379</v>
      </c>
      <c r="R16" s="206">
        <v>4.4814340588988477</v>
      </c>
      <c r="S16" s="206">
        <v>1.9206145966709345</v>
      </c>
      <c r="T16" s="206">
        <v>2.8169014084507045</v>
      </c>
      <c r="U16" s="206">
        <v>1.2804097311139564</v>
      </c>
      <c r="V16" s="206">
        <v>0.76824583866837381</v>
      </c>
      <c r="W16" s="206">
        <v>0.38412291933418691</v>
      </c>
      <c r="X16" s="206">
        <v>0</v>
      </c>
      <c r="Y16" s="206">
        <v>0.25608194622279129</v>
      </c>
      <c r="Z16" s="206">
        <v>0.38412291933418691</v>
      </c>
      <c r="AA16" s="206">
        <v>0</v>
      </c>
      <c r="AB16" s="206">
        <v>0</v>
      </c>
      <c r="AC16" s="206">
        <v>0.25608194622279129</v>
      </c>
      <c r="AD16" s="206">
        <v>0</v>
      </c>
      <c r="AE16" s="206">
        <v>0</v>
      </c>
      <c r="AF16" s="206">
        <v>0</v>
      </c>
      <c r="AG16" s="206">
        <v>0</v>
      </c>
      <c r="AH16" s="206">
        <v>0</v>
      </c>
      <c r="AI16" s="206">
        <v>0</v>
      </c>
      <c r="AJ16" s="206">
        <v>0</v>
      </c>
      <c r="AK16" s="206">
        <v>0</v>
      </c>
      <c r="AL16" s="206">
        <v>0</v>
      </c>
      <c r="AM16" s="206">
        <v>0</v>
      </c>
      <c r="AN16" s="206">
        <v>0</v>
      </c>
      <c r="AO16" s="206">
        <v>0</v>
      </c>
      <c r="AP16" s="206">
        <v>0</v>
      </c>
      <c r="AQ16" s="206">
        <v>0</v>
      </c>
      <c r="AR16" s="206">
        <v>0</v>
      </c>
      <c r="AS16" s="206">
        <v>0</v>
      </c>
      <c r="AT16" s="206">
        <v>0</v>
      </c>
      <c r="AU16" s="206">
        <v>0</v>
      </c>
      <c r="AV16" s="206">
        <v>0</v>
      </c>
      <c r="AW16" s="206">
        <v>0</v>
      </c>
    </row>
    <row r="17" spans="2:49" ht="17.100000000000001" customHeight="1" x14ac:dyDescent="0.15">
      <c r="B17" s="251"/>
      <c r="C17" s="251"/>
      <c r="D17" s="52" t="s">
        <v>275</v>
      </c>
      <c r="E17" s="206">
        <v>100</v>
      </c>
      <c r="F17" s="206">
        <v>0.85470085470085477</v>
      </c>
      <c r="G17" s="206">
        <v>0.85470085470085477</v>
      </c>
      <c r="H17" s="206">
        <v>4.2735042735042734</v>
      </c>
      <c r="I17" s="206">
        <v>5.1282051282051277</v>
      </c>
      <c r="J17" s="206">
        <v>7.6923076923076925</v>
      </c>
      <c r="K17" s="206">
        <v>5.982905982905983</v>
      </c>
      <c r="L17" s="206">
        <v>5.982905982905983</v>
      </c>
      <c r="M17" s="206">
        <v>10.256410256410255</v>
      </c>
      <c r="N17" s="206">
        <v>10.256410256410255</v>
      </c>
      <c r="O17" s="206">
        <v>5.982905982905983</v>
      </c>
      <c r="P17" s="206">
        <v>11.111111111111111</v>
      </c>
      <c r="Q17" s="206">
        <v>10.256410256410255</v>
      </c>
      <c r="R17" s="206">
        <v>6.8376068376068382</v>
      </c>
      <c r="S17" s="206">
        <v>3.4188034188034191</v>
      </c>
      <c r="T17" s="206">
        <v>5.982905982905983</v>
      </c>
      <c r="U17" s="206">
        <v>2.5641025641025639</v>
      </c>
      <c r="V17" s="206">
        <v>0.85470085470085477</v>
      </c>
      <c r="W17" s="206">
        <v>0</v>
      </c>
      <c r="X17" s="206">
        <v>0</v>
      </c>
      <c r="Y17" s="206">
        <v>0.85470085470085477</v>
      </c>
      <c r="Z17" s="206">
        <v>0.85470085470085477</v>
      </c>
      <c r="AA17" s="206">
        <v>0</v>
      </c>
      <c r="AB17" s="206">
        <v>0</v>
      </c>
      <c r="AC17" s="206">
        <v>0</v>
      </c>
      <c r="AD17" s="206">
        <v>0</v>
      </c>
      <c r="AE17" s="206">
        <v>0</v>
      </c>
      <c r="AF17" s="206">
        <v>0</v>
      </c>
      <c r="AG17" s="206">
        <v>0</v>
      </c>
      <c r="AH17" s="206">
        <v>0</v>
      </c>
      <c r="AI17" s="206">
        <v>0</v>
      </c>
      <c r="AJ17" s="206">
        <v>0</v>
      </c>
      <c r="AK17" s="206">
        <v>0</v>
      </c>
      <c r="AL17" s="206">
        <v>0</v>
      </c>
      <c r="AM17" s="206">
        <v>0</v>
      </c>
      <c r="AN17" s="206">
        <v>0</v>
      </c>
      <c r="AO17" s="206">
        <v>0</v>
      </c>
      <c r="AP17" s="206">
        <v>0</v>
      </c>
      <c r="AQ17" s="206">
        <v>0</v>
      </c>
      <c r="AR17" s="206">
        <v>0</v>
      </c>
      <c r="AS17" s="206">
        <v>0</v>
      </c>
      <c r="AT17" s="206">
        <v>0</v>
      </c>
      <c r="AU17" s="206">
        <v>0</v>
      </c>
      <c r="AV17" s="206">
        <v>0</v>
      </c>
      <c r="AW17" s="206">
        <v>0</v>
      </c>
    </row>
    <row r="18" spans="2:49" ht="17.100000000000001" customHeight="1" x14ac:dyDescent="0.15">
      <c r="B18" s="251"/>
      <c r="C18" s="251"/>
      <c r="D18" s="52" t="s">
        <v>276</v>
      </c>
      <c r="E18" s="206">
        <v>100</v>
      </c>
      <c r="F18" s="206">
        <v>0.42016806722689076</v>
      </c>
      <c r="G18" s="206">
        <v>1.680672268907563</v>
      </c>
      <c r="H18" s="206">
        <v>3.3613445378151261</v>
      </c>
      <c r="I18" s="206">
        <v>5.8823529411764701</v>
      </c>
      <c r="J18" s="206">
        <v>7.1428571428571423</v>
      </c>
      <c r="K18" s="206">
        <v>10.504201680672269</v>
      </c>
      <c r="L18" s="206">
        <v>10.084033613445378</v>
      </c>
      <c r="M18" s="206">
        <v>6.7226890756302522</v>
      </c>
      <c r="N18" s="206">
        <v>11.76470588235294</v>
      </c>
      <c r="O18" s="206">
        <v>9.2436974789915975</v>
      </c>
      <c r="P18" s="206">
        <v>11.344537815126051</v>
      </c>
      <c r="Q18" s="206">
        <v>8.8235294117647065</v>
      </c>
      <c r="R18" s="206">
        <v>5.0420168067226889</v>
      </c>
      <c r="S18" s="206">
        <v>2.5210084033613445</v>
      </c>
      <c r="T18" s="206">
        <v>2.5210084033613445</v>
      </c>
      <c r="U18" s="206">
        <v>1.680672268907563</v>
      </c>
      <c r="V18" s="206">
        <v>0.42016806722689076</v>
      </c>
      <c r="W18" s="206">
        <v>0</v>
      </c>
      <c r="X18" s="206">
        <v>0</v>
      </c>
      <c r="Y18" s="206">
        <v>0</v>
      </c>
      <c r="Z18" s="206">
        <v>0.42016806722689076</v>
      </c>
      <c r="AA18" s="206">
        <v>0</v>
      </c>
      <c r="AB18" s="206">
        <v>0</v>
      </c>
      <c r="AC18" s="206">
        <v>0.42016806722689076</v>
      </c>
      <c r="AD18" s="206">
        <v>0</v>
      </c>
      <c r="AE18" s="206">
        <v>0</v>
      </c>
      <c r="AF18" s="206">
        <v>0</v>
      </c>
      <c r="AG18" s="206">
        <v>0</v>
      </c>
      <c r="AH18" s="206">
        <v>0</v>
      </c>
      <c r="AI18" s="206">
        <v>0</v>
      </c>
      <c r="AJ18" s="206">
        <v>0</v>
      </c>
      <c r="AK18" s="206">
        <v>0</v>
      </c>
      <c r="AL18" s="206">
        <v>0</v>
      </c>
      <c r="AM18" s="206">
        <v>0</v>
      </c>
      <c r="AN18" s="206">
        <v>0</v>
      </c>
      <c r="AO18" s="206">
        <v>0</v>
      </c>
      <c r="AP18" s="206">
        <v>0</v>
      </c>
      <c r="AQ18" s="206">
        <v>0</v>
      </c>
      <c r="AR18" s="206">
        <v>0</v>
      </c>
      <c r="AS18" s="206">
        <v>0</v>
      </c>
      <c r="AT18" s="206">
        <v>0</v>
      </c>
      <c r="AU18" s="206">
        <v>0</v>
      </c>
      <c r="AV18" s="206">
        <v>0</v>
      </c>
      <c r="AW18" s="206">
        <v>0</v>
      </c>
    </row>
    <row r="19" spans="2:49" ht="17.100000000000001" customHeight="1" x14ac:dyDescent="0.15">
      <c r="B19" s="251"/>
      <c r="C19" s="251"/>
      <c r="D19" s="52" t="s">
        <v>277</v>
      </c>
      <c r="E19" s="206">
        <v>100</v>
      </c>
      <c r="F19" s="206">
        <v>1.5267175572519083</v>
      </c>
      <c r="G19" s="206">
        <v>3.8167938931297711</v>
      </c>
      <c r="H19" s="206">
        <v>6.1068702290076331</v>
      </c>
      <c r="I19" s="206">
        <v>6.8702290076335881</v>
      </c>
      <c r="J19" s="206">
        <v>11.450381679389313</v>
      </c>
      <c r="K19" s="206">
        <v>6.8702290076335881</v>
      </c>
      <c r="L19" s="206">
        <v>14.503816793893129</v>
      </c>
      <c r="M19" s="206">
        <v>7.6335877862595423</v>
      </c>
      <c r="N19" s="206">
        <v>5.343511450381679</v>
      </c>
      <c r="O19" s="206">
        <v>9.1603053435114496</v>
      </c>
      <c r="P19" s="206">
        <v>9.9236641221374047</v>
      </c>
      <c r="Q19" s="206">
        <v>4.5801526717557248</v>
      </c>
      <c r="R19" s="206">
        <v>4.5801526717557248</v>
      </c>
      <c r="S19" s="206">
        <v>1.5267175572519083</v>
      </c>
      <c r="T19" s="206">
        <v>2.2900763358778624</v>
      </c>
      <c r="U19" s="206">
        <v>0.76335877862595414</v>
      </c>
      <c r="V19" s="206">
        <v>1.5267175572519083</v>
      </c>
      <c r="W19" s="206">
        <v>0.76335877862595414</v>
      </c>
      <c r="X19" s="206">
        <v>0</v>
      </c>
      <c r="Y19" s="206">
        <v>0</v>
      </c>
      <c r="Z19" s="206">
        <v>0</v>
      </c>
      <c r="AA19" s="206">
        <v>0</v>
      </c>
      <c r="AB19" s="206">
        <v>0</v>
      </c>
      <c r="AC19" s="206">
        <v>0.76335877862595414</v>
      </c>
      <c r="AD19" s="206">
        <v>0</v>
      </c>
      <c r="AE19" s="206">
        <v>0</v>
      </c>
      <c r="AF19" s="206">
        <v>0</v>
      </c>
      <c r="AG19" s="206">
        <v>0</v>
      </c>
      <c r="AH19" s="206">
        <v>0</v>
      </c>
      <c r="AI19" s="206">
        <v>0</v>
      </c>
      <c r="AJ19" s="206">
        <v>0</v>
      </c>
      <c r="AK19" s="206">
        <v>0</v>
      </c>
      <c r="AL19" s="206">
        <v>0</v>
      </c>
      <c r="AM19" s="206">
        <v>0</v>
      </c>
      <c r="AN19" s="206">
        <v>0</v>
      </c>
      <c r="AO19" s="206">
        <v>0</v>
      </c>
      <c r="AP19" s="206">
        <v>0</v>
      </c>
      <c r="AQ19" s="206">
        <v>0</v>
      </c>
      <c r="AR19" s="206">
        <v>0</v>
      </c>
      <c r="AS19" s="206">
        <v>0</v>
      </c>
      <c r="AT19" s="206">
        <v>0</v>
      </c>
      <c r="AU19" s="206">
        <v>0</v>
      </c>
      <c r="AV19" s="206">
        <v>0</v>
      </c>
      <c r="AW19" s="206">
        <v>0</v>
      </c>
    </row>
    <row r="20" spans="2:49" ht="17.100000000000001" customHeight="1" x14ac:dyDescent="0.15">
      <c r="B20" s="251"/>
      <c r="C20" s="251"/>
      <c r="D20" s="52" t="s">
        <v>278</v>
      </c>
      <c r="E20" s="206">
        <v>100</v>
      </c>
      <c r="F20" s="206">
        <v>1.7647058823529411</v>
      </c>
      <c r="G20" s="206">
        <v>1.7647058823529411</v>
      </c>
      <c r="H20" s="206">
        <v>6.4705882352941186</v>
      </c>
      <c r="I20" s="206">
        <v>6.4705882352941186</v>
      </c>
      <c r="J20" s="206">
        <v>11.176470588235295</v>
      </c>
      <c r="K20" s="206">
        <v>8.8235294117647065</v>
      </c>
      <c r="L20" s="206">
        <v>11.76470588235294</v>
      </c>
      <c r="M20" s="206">
        <v>10</v>
      </c>
      <c r="N20" s="206">
        <v>8.8235294117647065</v>
      </c>
      <c r="O20" s="206">
        <v>8.235294117647058</v>
      </c>
      <c r="P20" s="206">
        <v>11.176470588235295</v>
      </c>
      <c r="Q20" s="206">
        <v>7.0588235294117645</v>
      </c>
      <c r="R20" s="206">
        <v>1.1764705882352942</v>
      </c>
      <c r="S20" s="206">
        <v>0.58823529411764708</v>
      </c>
      <c r="T20" s="206">
        <v>1.7647058823529411</v>
      </c>
      <c r="U20" s="206">
        <v>1.1764705882352942</v>
      </c>
      <c r="V20" s="206">
        <v>0.58823529411764708</v>
      </c>
      <c r="W20" s="206">
        <v>0.58823529411764708</v>
      </c>
      <c r="X20" s="206">
        <v>0</v>
      </c>
      <c r="Y20" s="206">
        <v>0.58823529411764708</v>
      </c>
      <c r="Z20" s="206">
        <v>0</v>
      </c>
      <c r="AA20" s="206">
        <v>0</v>
      </c>
      <c r="AB20" s="206">
        <v>0</v>
      </c>
      <c r="AC20" s="206">
        <v>0</v>
      </c>
      <c r="AD20" s="206">
        <v>0</v>
      </c>
      <c r="AE20" s="206">
        <v>0</v>
      </c>
      <c r="AF20" s="206">
        <v>0</v>
      </c>
      <c r="AG20" s="206">
        <v>0</v>
      </c>
      <c r="AH20" s="206">
        <v>0</v>
      </c>
      <c r="AI20" s="206">
        <v>0</v>
      </c>
      <c r="AJ20" s="206">
        <v>0</v>
      </c>
      <c r="AK20" s="206">
        <v>0</v>
      </c>
      <c r="AL20" s="206">
        <v>0</v>
      </c>
      <c r="AM20" s="206">
        <v>0</v>
      </c>
      <c r="AN20" s="206">
        <v>0</v>
      </c>
      <c r="AO20" s="206">
        <v>0</v>
      </c>
      <c r="AP20" s="206">
        <v>0</v>
      </c>
      <c r="AQ20" s="206">
        <v>0</v>
      </c>
      <c r="AR20" s="206">
        <v>0</v>
      </c>
      <c r="AS20" s="206">
        <v>0</v>
      </c>
      <c r="AT20" s="206">
        <v>0</v>
      </c>
      <c r="AU20" s="206">
        <v>0</v>
      </c>
      <c r="AV20" s="206">
        <v>0</v>
      </c>
      <c r="AW20" s="206">
        <v>0</v>
      </c>
    </row>
    <row r="21" spans="2:49" ht="17.100000000000001" customHeight="1" x14ac:dyDescent="0.15">
      <c r="B21" s="251"/>
      <c r="C21" s="402"/>
      <c r="D21" s="52" t="s">
        <v>279</v>
      </c>
      <c r="E21" s="206">
        <v>100</v>
      </c>
      <c r="F21" s="206">
        <v>0</v>
      </c>
      <c r="G21" s="206">
        <v>4</v>
      </c>
      <c r="H21" s="206">
        <v>7.1999999999999993</v>
      </c>
      <c r="I21" s="206">
        <v>3.2</v>
      </c>
      <c r="J21" s="206">
        <v>6.4</v>
      </c>
      <c r="K21" s="206">
        <v>8.7999999999999989</v>
      </c>
      <c r="L21" s="206">
        <v>7.1999999999999993</v>
      </c>
      <c r="M21" s="206">
        <v>10.4</v>
      </c>
      <c r="N21" s="206">
        <v>13.600000000000001</v>
      </c>
      <c r="O21" s="206">
        <v>12.8</v>
      </c>
      <c r="P21" s="206">
        <v>7.1999999999999993</v>
      </c>
      <c r="Q21" s="206">
        <v>7.1999999999999993</v>
      </c>
      <c r="R21" s="206">
        <v>5.6000000000000005</v>
      </c>
      <c r="S21" s="206">
        <v>1.6</v>
      </c>
      <c r="T21" s="206">
        <v>2.4</v>
      </c>
      <c r="U21" s="206">
        <v>0</v>
      </c>
      <c r="V21" s="206">
        <v>0.8</v>
      </c>
      <c r="W21" s="206">
        <v>0.8</v>
      </c>
      <c r="X21" s="206">
        <v>0</v>
      </c>
      <c r="Y21" s="206">
        <v>0</v>
      </c>
      <c r="Z21" s="206">
        <v>0.8</v>
      </c>
      <c r="AA21" s="206">
        <v>0</v>
      </c>
      <c r="AB21" s="206">
        <v>0</v>
      </c>
      <c r="AC21" s="206">
        <v>0</v>
      </c>
      <c r="AD21" s="206">
        <v>0</v>
      </c>
      <c r="AE21" s="206">
        <v>0</v>
      </c>
      <c r="AF21" s="206">
        <v>0</v>
      </c>
      <c r="AG21" s="206">
        <v>0</v>
      </c>
      <c r="AH21" s="206">
        <v>0</v>
      </c>
      <c r="AI21" s="206">
        <v>0</v>
      </c>
      <c r="AJ21" s="206">
        <v>0</v>
      </c>
      <c r="AK21" s="206">
        <v>0</v>
      </c>
      <c r="AL21" s="206">
        <v>0</v>
      </c>
      <c r="AM21" s="206">
        <v>0</v>
      </c>
      <c r="AN21" s="206">
        <v>0</v>
      </c>
      <c r="AO21" s="206">
        <v>0</v>
      </c>
      <c r="AP21" s="206">
        <v>0</v>
      </c>
      <c r="AQ21" s="206">
        <v>0</v>
      </c>
      <c r="AR21" s="206">
        <v>0</v>
      </c>
      <c r="AS21" s="206">
        <v>0</v>
      </c>
      <c r="AT21" s="206">
        <v>0</v>
      </c>
      <c r="AU21" s="206">
        <v>0</v>
      </c>
      <c r="AV21" s="206">
        <v>0</v>
      </c>
      <c r="AW21" s="206">
        <v>0</v>
      </c>
    </row>
    <row r="22" spans="2:49" ht="17.100000000000001" customHeight="1" x14ac:dyDescent="0.15">
      <c r="B22" s="251"/>
      <c r="C22" s="379" t="s">
        <v>283</v>
      </c>
      <c r="D22" s="401"/>
      <c r="E22" s="206">
        <v>100</v>
      </c>
      <c r="F22" s="206">
        <v>2.5675675675675675</v>
      </c>
      <c r="G22" s="206">
        <v>2.8378378378378382</v>
      </c>
      <c r="H22" s="206">
        <v>4.3243243243243246</v>
      </c>
      <c r="I22" s="206">
        <v>8.2432432432432439</v>
      </c>
      <c r="J22" s="206">
        <v>6.2162162162162167</v>
      </c>
      <c r="K22" s="206">
        <v>8.513513513513514</v>
      </c>
      <c r="L22" s="206">
        <v>11.216216216216218</v>
      </c>
      <c r="M22" s="206">
        <v>12.567567567567567</v>
      </c>
      <c r="N22" s="206">
        <v>14.054054054054054</v>
      </c>
      <c r="O22" s="206">
        <v>10.27027027027027</v>
      </c>
      <c r="P22" s="206">
        <v>7.1621621621621623</v>
      </c>
      <c r="Q22" s="206">
        <v>4.0540540540540544</v>
      </c>
      <c r="R22" s="206">
        <v>3.3783783783783785</v>
      </c>
      <c r="S22" s="206">
        <v>1.6216216216216217</v>
      </c>
      <c r="T22" s="206">
        <v>1.4864864864864866</v>
      </c>
      <c r="U22" s="206">
        <v>0.67567567567567566</v>
      </c>
      <c r="V22" s="206">
        <v>0.27027027027027029</v>
      </c>
      <c r="W22" s="206">
        <v>0.27027027027027029</v>
      </c>
      <c r="X22" s="206">
        <v>0</v>
      </c>
      <c r="Y22" s="206">
        <v>0.27027027027027029</v>
      </c>
      <c r="Z22" s="206">
        <v>0</v>
      </c>
      <c r="AA22" s="206">
        <v>0</v>
      </c>
      <c r="AB22" s="206">
        <v>0</v>
      </c>
      <c r="AC22" s="206">
        <v>0</v>
      </c>
      <c r="AD22" s="206">
        <v>0</v>
      </c>
      <c r="AE22" s="206">
        <v>0</v>
      </c>
      <c r="AF22" s="206">
        <v>0</v>
      </c>
      <c r="AG22" s="206">
        <v>0</v>
      </c>
      <c r="AH22" s="206">
        <v>0</v>
      </c>
      <c r="AI22" s="206">
        <v>0</v>
      </c>
      <c r="AJ22" s="206">
        <v>0</v>
      </c>
      <c r="AK22" s="206">
        <v>0</v>
      </c>
      <c r="AL22" s="206">
        <v>0</v>
      </c>
      <c r="AM22" s="206">
        <v>0</v>
      </c>
      <c r="AN22" s="206">
        <v>0</v>
      </c>
      <c r="AO22" s="206">
        <v>0</v>
      </c>
      <c r="AP22" s="206">
        <v>0</v>
      </c>
      <c r="AQ22" s="206">
        <v>0</v>
      </c>
      <c r="AR22" s="206">
        <v>0</v>
      </c>
      <c r="AS22" s="206">
        <v>0</v>
      </c>
      <c r="AT22" s="206">
        <v>0</v>
      </c>
      <c r="AU22" s="206">
        <v>0</v>
      </c>
      <c r="AV22" s="206">
        <v>0</v>
      </c>
      <c r="AW22" s="206">
        <v>0</v>
      </c>
    </row>
    <row r="23" spans="2:49" ht="17.100000000000001" customHeight="1" x14ac:dyDescent="0.15">
      <c r="B23" s="251"/>
      <c r="C23" s="251"/>
      <c r="D23" s="52" t="s">
        <v>275</v>
      </c>
      <c r="E23" s="206">
        <v>100</v>
      </c>
      <c r="F23" s="206">
        <v>2.3809523809523809</v>
      </c>
      <c r="G23" s="206">
        <v>0.79365079365079361</v>
      </c>
      <c r="H23" s="206">
        <v>3.9682539682539679</v>
      </c>
      <c r="I23" s="206">
        <v>7.1428571428571423</v>
      </c>
      <c r="J23" s="206">
        <v>4.7619047619047619</v>
      </c>
      <c r="K23" s="206">
        <v>5.5555555555555554</v>
      </c>
      <c r="L23" s="206">
        <v>10.317460317460316</v>
      </c>
      <c r="M23" s="206">
        <v>13.492063492063492</v>
      </c>
      <c r="N23" s="206">
        <v>13.492063492063492</v>
      </c>
      <c r="O23" s="206">
        <v>14.285714285714285</v>
      </c>
      <c r="P23" s="206">
        <v>11.111111111111111</v>
      </c>
      <c r="Q23" s="206">
        <v>3.1746031746031744</v>
      </c>
      <c r="R23" s="206">
        <v>5.5555555555555554</v>
      </c>
      <c r="S23" s="206">
        <v>2.3809523809523809</v>
      </c>
      <c r="T23" s="206">
        <v>1.5873015873015872</v>
      </c>
      <c r="U23" s="206">
        <v>0</v>
      </c>
      <c r="V23" s="206">
        <v>0</v>
      </c>
      <c r="W23" s="206">
        <v>0</v>
      </c>
      <c r="X23" s="206">
        <v>0</v>
      </c>
      <c r="Y23" s="206">
        <v>0</v>
      </c>
      <c r="Z23" s="206">
        <v>0</v>
      </c>
      <c r="AA23" s="206">
        <v>0</v>
      </c>
      <c r="AB23" s="206">
        <v>0</v>
      </c>
      <c r="AC23" s="206">
        <v>0</v>
      </c>
      <c r="AD23" s="206">
        <v>0</v>
      </c>
      <c r="AE23" s="206">
        <v>0</v>
      </c>
      <c r="AF23" s="206">
        <v>0</v>
      </c>
      <c r="AG23" s="206">
        <v>0</v>
      </c>
      <c r="AH23" s="206">
        <v>0</v>
      </c>
      <c r="AI23" s="206">
        <v>0</v>
      </c>
      <c r="AJ23" s="206">
        <v>0</v>
      </c>
      <c r="AK23" s="206">
        <v>0</v>
      </c>
      <c r="AL23" s="206">
        <v>0</v>
      </c>
      <c r="AM23" s="206">
        <v>0</v>
      </c>
      <c r="AN23" s="206">
        <v>0</v>
      </c>
      <c r="AO23" s="206">
        <v>0</v>
      </c>
      <c r="AP23" s="206">
        <v>0</v>
      </c>
      <c r="AQ23" s="206">
        <v>0</v>
      </c>
      <c r="AR23" s="206">
        <v>0</v>
      </c>
      <c r="AS23" s="206">
        <v>0</v>
      </c>
      <c r="AT23" s="206">
        <v>0</v>
      </c>
      <c r="AU23" s="206">
        <v>0</v>
      </c>
      <c r="AV23" s="206">
        <v>0</v>
      </c>
      <c r="AW23" s="206">
        <v>0</v>
      </c>
    </row>
    <row r="24" spans="2:49" ht="17.100000000000001" customHeight="1" x14ac:dyDescent="0.15">
      <c r="B24" s="251"/>
      <c r="C24" s="251"/>
      <c r="D24" s="52" t="s">
        <v>276</v>
      </c>
      <c r="E24" s="206">
        <v>100</v>
      </c>
      <c r="F24" s="206">
        <v>4.4642857142857144</v>
      </c>
      <c r="G24" s="206">
        <v>4.0178571428571432</v>
      </c>
      <c r="H24" s="206">
        <v>5.3571428571428568</v>
      </c>
      <c r="I24" s="206">
        <v>5.3571428571428568</v>
      </c>
      <c r="J24" s="206">
        <v>7.5892857142857135</v>
      </c>
      <c r="K24" s="206">
        <v>8.9285714285714288</v>
      </c>
      <c r="L24" s="206">
        <v>8.9285714285714288</v>
      </c>
      <c r="M24" s="206">
        <v>12.5</v>
      </c>
      <c r="N24" s="206">
        <v>12.946428571428573</v>
      </c>
      <c r="O24" s="206">
        <v>10.267857142857142</v>
      </c>
      <c r="P24" s="206">
        <v>8.0357142857142865</v>
      </c>
      <c r="Q24" s="206">
        <v>5.8035714285714288</v>
      </c>
      <c r="R24" s="206">
        <v>2.6785714285714284</v>
      </c>
      <c r="S24" s="206">
        <v>0.89285714285714279</v>
      </c>
      <c r="T24" s="206">
        <v>0.89285714285714279</v>
      </c>
      <c r="U24" s="206">
        <v>0.4464285714285714</v>
      </c>
      <c r="V24" s="206">
        <v>0</v>
      </c>
      <c r="W24" s="206">
        <v>0</v>
      </c>
      <c r="X24" s="206">
        <v>0</v>
      </c>
      <c r="Y24" s="206">
        <v>0.89285714285714279</v>
      </c>
      <c r="Z24" s="206">
        <v>0</v>
      </c>
      <c r="AA24" s="206">
        <v>0</v>
      </c>
      <c r="AB24" s="206">
        <v>0</v>
      </c>
      <c r="AC24" s="206">
        <v>0</v>
      </c>
      <c r="AD24" s="206">
        <v>0</v>
      </c>
      <c r="AE24" s="206">
        <v>0</v>
      </c>
      <c r="AF24" s="206">
        <v>0</v>
      </c>
      <c r="AG24" s="206">
        <v>0</v>
      </c>
      <c r="AH24" s="206">
        <v>0</v>
      </c>
      <c r="AI24" s="206">
        <v>0</v>
      </c>
      <c r="AJ24" s="206">
        <v>0</v>
      </c>
      <c r="AK24" s="206">
        <v>0</v>
      </c>
      <c r="AL24" s="206">
        <v>0</v>
      </c>
      <c r="AM24" s="206">
        <v>0</v>
      </c>
      <c r="AN24" s="206">
        <v>0</v>
      </c>
      <c r="AO24" s="206">
        <v>0</v>
      </c>
      <c r="AP24" s="206">
        <v>0</v>
      </c>
      <c r="AQ24" s="206">
        <v>0</v>
      </c>
      <c r="AR24" s="206">
        <v>0</v>
      </c>
      <c r="AS24" s="206">
        <v>0</v>
      </c>
      <c r="AT24" s="206">
        <v>0</v>
      </c>
      <c r="AU24" s="206">
        <v>0</v>
      </c>
      <c r="AV24" s="206">
        <v>0</v>
      </c>
      <c r="AW24" s="206">
        <v>0</v>
      </c>
    </row>
    <row r="25" spans="2:49" ht="17.100000000000001" customHeight="1" x14ac:dyDescent="0.15">
      <c r="B25" s="251"/>
      <c r="C25" s="251"/>
      <c r="D25" s="52" t="s">
        <v>277</v>
      </c>
      <c r="E25" s="206">
        <v>100</v>
      </c>
      <c r="F25" s="206">
        <v>1.3605442176870748</v>
      </c>
      <c r="G25" s="206">
        <v>3.4013605442176873</v>
      </c>
      <c r="H25" s="206">
        <v>4.7619047619047619</v>
      </c>
      <c r="I25" s="206">
        <v>9.5238095238095237</v>
      </c>
      <c r="J25" s="206">
        <v>3.4013605442176873</v>
      </c>
      <c r="K25" s="206">
        <v>6.8027210884353746</v>
      </c>
      <c r="L25" s="206">
        <v>14.965986394557824</v>
      </c>
      <c r="M25" s="206">
        <v>9.5238095238095237</v>
      </c>
      <c r="N25" s="206">
        <v>15.646258503401361</v>
      </c>
      <c r="O25" s="206">
        <v>10.884353741496598</v>
      </c>
      <c r="P25" s="206">
        <v>4.7619047619047619</v>
      </c>
      <c r="Q25" s="206">
        <v>4.0816326530612246</v>
      </c>
      <c r="R25" s="206">
        <v>3.4013605442176873</v>
      </c>
      <c r="S25" s="206">
        <v>2.7210884353741496</v>
      </c>
      <c r="T25" s="206">
        <v>2.7210884353741496</v>
      </c>
      <c r="U25" s="206">
        <v>2.0408163265306123</v>
      </c>
      <c r="V25" s="206">
        <v>0</v>
      </c>
      <c r="W25" s="206">
        <v>0</v>
      </c>
      <c r="X25" s="206">
        <v>0</v>
      </c>
      <c r="Y25" s="206">
        <v>0</v>
      </c>
      <c r="Z25" s="206">
        <v>0</v>
      </c>
      <c r="AA25" s="206">
        <v>0</v>
      </c>
      <c r="AB25" s="206">
        <v>0</v>
      </c>
      <c r="AC25" s="206">
        <v>0</v>
      </c>
      <c r="AD25" s="206">
        <v>0</v>
      </c>
      <c r="AE25" s="206">
        <v>0</v>
      </c>
      <c r="AF25" s="206">
        <v>0</v>
      </c>
      <c r="AG25" s="206">
        <v>0</v>
      </c>
      <c r="AH25" s="206">
        <v>0</v>
      </c>
      <c r="AI25" s="206">
        <v>0</v>
      </c>
      <c r="AJ25" s="206">
        <v>0</v>
      </c>
      <c r="AK25" s="206">
        <v>0</v>
      </c>
      <c r="AL25" s="206">
        <v>0</v>
      </c>
      <c r="AM25" s="206">
        <v>0</v>
      </c>
      <c r="AN25" s="206">
        <v>0</v>
      </c>
      <c r="AO25" s="206">
        <v>0</v>
      </c>
      <c r="AP25" s="206">
        <v>0</v>
      </c>
      <c r="AQ25" s="206">
        <v>0</v>
      </c>
      <c r="AR25" s="206">
        <v>0</v>
      </c>
      <c r="AS25" s="206">
        <v>0</v>
      </c>
      <c r="AT25" s="206">
        <v>0</v>
      </c>
      <c r="AU25" s="206">
        <v>0</v>
      </c>
      <c r="AV25" s="206">
        <v>0</v>
      </c>
      <c r="AW25" s="206">
        <v>0</v>
      </c>
    </row>
    <row r="26" spans="2:49" ht="17.100000000000001" customHeight="1" x14ac:dyDescent="0.15">
      <c r="B26" s="251"/>
      <c r="C26" s="251"/>
      <c r="D26" s="52" t="s">
        <v>278</v>
      </c>
      <c r="E26" s="206">
        <v>100</v>
      </c>
      <c r="F26" s="206">
        <v>1.0810810810810811</v>
      </c>
      <c r="G26" s="206">
        <v>2.1621621621621623</v>
      </c>
      <c r="H26" s="206">
        <v>2.1621621621621623</v>
      </c>
      <c r="I26" s="206">
        <v>9.7297297297297298</v>
      </c>
      <c r="J26" s="206">
        <v>8.6486486486486491</v>
      </c>
      <c r="K26" s="206">
        <v>11.351351351351353</v>
      </c>
      <c r="L26" s="206">
        <v>11.351351351351353</v>
      </c>
      <c r="M26" s="206">
        <v>15.675675675675677</v>
      </c>
      <c r="N26" s="206">
        <v>15.675675675675677</v>
      </c>
      <c r="O26" s="206">
        <v>8.6486486486486491</v>
      </c>
      <c r="P26" s="206">
        <v>4.3243243243243246</v>
      </c>
      <c r="Q26" s="206">
        <v>2.1621621621621623</v>
      </c>
      <c r="R26" s="206">
        <v>2.7027027027027026</v>
      </c>
      <c r="S26" s="206">
        <v>1.0810810810810811</v>
      </c>
      <c r="T26" s="206">
        <v>1.0810810810810811</v>
      </c>
      <c r="U26" s="206">
        <v>0.54054054054054057</v>
      </c>
      <c r="V26" s="206">
        <v>1.0810810810810811</v>
      </c>
      <c r="W26" s="206">
        <v>0.54054054054054057</v>
      </c>
      <c r="X26" s="206">
        <v>0</v>
      </c>
      <c r="Y26" s="206">
        <v>0</v>
      </c>
      <c r="Z26" s="206">
        <v>0</v>
      </c>
      <c r="AA26" s="206">
        <v>0</v>
      </c>
      <c r="AB26" s="206">
        <v>0</v>
      </c>
      <c r="AC26" s="206">
        <v>0</v>
      </c>
      <c r="AD26" s="206">
        <v>0</v>
      </c>
      <c r="AE26" s="206">
        <v>0</v>
      </c>
      <c r="AF26" s="206">
        <v>0</v>
      </c>
      <c r="AG26" s="206">
        <v>0</v>
      </c>
      <c r="AH26" s="206">
        <v>0</v>
      </c>
      <c r="AI26" s="206">
        <v>0</v>
      </c>
      <c r="AJ26" s="206">
        <v>0</v>
      </c>
      <c r="AK26" s="206">
        <v>0</v>
      </c>
      <c r="AL26" s="206">
        <v>0</v>
      </c>
      <c r="AM26" s="206">
        <v>0</v>
      </c>
      <c r="AN26" s="206">
        <v>0</v>
      </c>
      <c r="AO26" s="206">
        <v>0</v>
      </c>
      <c r="AP26" s="206">
        <v>0</v>
      </c>
      <c r="AQ26" s="206">
        <v>0</v>
      </c>
      <c r="AR26" s="206">
        <v>0</v>
      </c>
      <c r="AS26" s="206">
        <v>0</v>
      </c>
      <c r="AT26" s="206">
        <v>0</v>
      </c>
      <c r="AU26" s="206">
        <v>0</v>
      </c>
      <c r="AV26" s="206">
        <v>0</v>
      </c>
      <c r="AW26" s="206">
        <v>0</v>
      </c>
    </row>
    <row r="27" spans="2:49" ht="17.100000000000001" customHeight="1" x14ac:dyDescent="0.15">
      <c r="B27" s="402"/>
      <c r="C27" s="402"/>
      <c r="D27" s="52" t="s">
        <v>279</v>
      </c>
      <c r="E27" s="206">
        <v>100</v>
      </c>
      <c r="F27" s="206">
        <v>3.4482758620689653</v>
      </c>
      <c r="G27" s="206">
        <v>3.4482758620689653</v>
      </c>
      <c r="H27" s="206">
        <v>6.8965517241379306</v>
      </c>
      <c r="I27" s="206">
        <v>13.793103448275861</v>
      </c>
      <c r="J27" s="206">
        <v>3.4482758620689653</v>
      </c>
      <c r="K27" s="206">
        <v>8.6206896551724146</v>
      </c>
      <c r="L27" s="206">
        <v>12.068965517241379</v>
      </c>
      <c r="M27" s="206">
        <v>8.6206896551724146</v>
      </c>
      <c r="N27" s="206">
        <v>10.344827586206897</v>
      </c>
      <c r="O27" s="206">
        <v>5.1724137931034484</v>
      </c>
      <c r="P27" s="206">
        <v>10.344827586206897</v>
      </c>
      <c r="Q27" s="206">
        <v>5.1724137931034484</v>
      </c>
      <c r="R27" s="206">
        <v>3.4482758620689653</v>
      </c>
      <c r="S27" s="206">
        <v>1.7241379310344827</v>
      </c>
      <c r="T27" s="206">
        <v>1.7241379310344827</v>
      </c>
      <c r="U27" s="206">
        <v>0</v>
      </c>
      <c r="V27" s="206">
        <v>0</v>
      </c>
      <c r="W27" s="206">
        <v>1.7241379310344827</v>
      </c>
      <c r="X27" s="206">
        <v>0</v>
      </c>
      <c r="Y27" s="206">
        <v>0</v>
      </c>
      <c r="Z27" s="206">
        <v>0</v>
      </c>
      <c r="AA27" s="206">
        <v>0</v>
      </c>
      <c r="AB27" s="206">
        <v>0</v>
      </c>
      <c r="AC27" s="206">
        <v>0</v>
      </c>
      <c r="AD27" s="206">
        <v>0</v>
      </c>
      <c r="AE27" s="206">
        <v>0</v>
      </c>
      <c r="AF27" s="206">
        <v>0</v>
      </c>
      <c r="AG27" s="206">
        <v>0</v>
      </c>
      <c r="AH27" s="206">
        <v>0</v>
      </c>
      <c r="AI27" s="206">
        <v>0</v>
      </c>
      <c r="AJ27" s="206">
        <v>0</v>
      </c>
      <c r="AK27" s="206">
        <v>0</v>
      </c>
      <c r="AL27" s="206">
        <v>0</v>
      </c>
      <c r="AM27" s="206">
        <v>0</v>
      </c>
      <c r="AN27" s="206">
        <v>0</v>
      </c>
      <c r="AO27" s="206">
        <v>0</v>
      </c>
      <c r="AP27" s="206">
        <v>0</v>
      </c>
      <c r="AQ27" s="206">
        <v>0</v>
      </c>
      <c r="AR27" s="206">
        <v>0</v>
      </c>
      <c r="AS27" s="206">
        <v>0</v>
      </c>
      <c r="AT27" s="206">
        <v>0</v>
      </c>
      <c r="AU27" s="206">
        <v>0</v>
      </c>
      <c r="AV27" s="206">
        <v>0</v>
      </c>
      <c r="AW27" s="206">
        <v>0</v>
      </c>
    </row>
    <row r="28" spans="2:49" ht="17.100000000000001" customHeight="1" x14ac:dyDescent="0.15">
      <c r="B28" s="382" t="s">
        <v>113</v>
      </c>
      <c r="C28" s="400"/>
      <c r="D28" s="401"/>
      <c r="E28" s="204">
        <v>100</v>
      </c>
      <c r="F28" s="205">
        <v>1.1475674802004203</v>
      </c>
      <c r="G28" s="205">
        <v>2.8446743171165347</v>
      </c>
      <c r="H28" s="205">
        <v>5.9641183125909167</v>
      </c>
      <c r="I28" s="205">
        <v>8.9057701632455153</v>
      </c>
      <c r="J28" s="205">
        <v>10.619039922417974</v>
      </c>
      <c r="K28" s="205">
        <v>11.540326491029578</v>
      </c>
      <c r="L28" s="205">
        <v>12.316146759334087</v>
      </c>
      <c r="M28" s="205">
        <v>12.768708582511717</v>
      </c>
      <c r="N28" s="205">
        <v>11.152416356877323</v>
      </c>
      <c r="O28" s="205">
        <v>8.404719573298852</v>
      </c>
      <c r="P28" s="205">
        <v>5.5923711006950061</v>
      </c>
      <c r="Q28" s="205">
        <v>3.3780507515758846</v>
      </c>
      <c r="R28" s="205">
        <v>2.4082754161952482</v>
      </c>
      <c r="S28" s="205">
        <v>1.2283820914821399</v>
      </c>
      <c r="T28" s="205">
        <v>0.79198319056085342</v>
      </c>
      <c r="U28" s="205">
        <v>0.35558428963956684</v>
      </c>
      <c r="V28" s="205">
        <v>0.25860675610150313</v>
      </c>
      <c r="W28" s="205">
        <v>0.12930337805075157</v>
      </c>
      <c r="X28" s="205">
        <v>6.4651689025375783E-2</v>
      </c>
      <c r="Y28" s="205">
        <v>3.2325844512687892E-2</v>
      </c>
      <c r="Z28" s="205">
        <v>3.2325844512687892E-2</v>
      </c>
      <c r="AA28" s="205">
        <v>0</v>
      </c>
      <c r="AB28" s="205">
        <v>0</v>
      </c>
      <c r="AC28" s="205">
        <v>1.6162922256343946E-2</v>
      </c>
      <c r="AD28" s="205">
        <v>0</v>
      </c>
      <c r="AE28" s="205">
        <v>0</v>
      </c>
      <c r="AF28" s="205">
        <v>1.6162922256343946E-2</v>
      </c>
      <c r="AG28" s="205">
        <v>1.6162922256343946E-2</v>
      </c>
      <c r="AH28" s="205">
        <v>0</v>
      </c>
      <c r="AI28" s="205">
        <v>0</v>
      </c>
      <c r="AJ28" s="205">
        <v>0</v>
      </c>
      <c r="AK28" s="205">
        <v>0</v>
      </c>
      <c r="AL28" s="205">
        <v>0</v>
      </c>
      <c r="AM28" s="205">
        <v>0</v>
      </c>
      <c r="AN28" s="205">
        <v>0</v>
      </c>
      <c r="AO28" s="205">
        <v>0</v>
      </c>
      <c r="AP28" s="205">
        <v>0</v>
      </c>
      <c r="AQ28" s="205">
        <v>0</v>
      </c>
      <c r="AR28" s="205">
        <v>0</v>
      </c>
      <c r="AS28" s="205">
        <v>0</v>
      </c>
      <c r="AT28" s="205">
        <v>0</v>
      </c>
      <c r="AU28" s="205">
        <v>0</v>
      </c>
      <c r="AV28" s="205">
        <v>0</v>
      </c>
      <c r="AW28" s="205">
        <v>1.6162922256343946E-2</v>
      </c>
    </row>
    <row r="29" spans="2:49" x14ac:dyDescent="0.15">
      <c r="B29" s="170"/>
      <c r="C29" s="170"/>
      <c r="D29" s="170"/>
    </row>
  </sheetData>
  <mergeCells count="13">
    <mergeCell ref="C9:C15"/>
    <mergeCell ref="C16:D16"/>
    <mergeCell ref="C17:C21"/>
    <mergeCell ref="C22:D22"/>
    <mergeCell ref="C23:C27"/>
    <mergeCell ref="B28:D28"/>
    <mergeCell ref="B3:D3"/>
    <mergeCell ref="E3:E5"/>
    <mergeCell ref="B4:D5"/>
    <mergeCell ref="B6:D6"/>
    <mergeCell ref="B7:D7"/>
    <mergeCell ref="B8:B27"/>
    <mergeCell ref="C8:D8"/>
  </mergeCells>
  <phoneticPr fontId="3"/>
  <pageMargins left="0.39370078740157483" right="0.19685039370078741" top="0.59055118110236227" bottom="0.59055118110236227" header="0.51181102362204722" footer="0.51181102362204722"/>
  <pageSetup paperSize="9" fitToWidth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0" width="8.7109375" customWidth="1"/>
    <col min="11" max="11" width="9.42578125" customWidth="1"/>
    <col min="12" max="13" width="8.7109375" customWidth="1"/>
    <col min="14" max="14" width="8" customWidth="1"/>
  </cols>
  <sheetData>
    <row r="1" spans="1:14" ht="17.25" x14ac:dyDescent="0.2">
      <c r="B1" s="2" t="s">
        <v>102</v>
      </c>
      <c r="D1" s="26" t="s">
        <v>103</v>
      </c>
    </row>
    <row r="2" spans="1:14" ht="17.25" x14ac:dyDescent="0.2">
      <c r="A2"/>
      <c r="B2" s="1" t="s">
        <v>384</v>
      </c>
      <c r="C2" s="2"/>
    </row>
    <row r="3" spans="1:14" s="50" customFormat="1" ht="20.25" customHeight="1" x14ac:dyDescent="0.15">
      <c r="B3" s="291" t="s">
        <v>104</v>
      </c>
      <c r="C3" s="326"/>
      <c r="D3" s="325" t="s">
        <v>91</v>
      </c>
      <c r="E3" s="325" t="s">
        <v>105</v>
      </c>
      <c r="F3" s="325" t="s">
        <v>106</v>
      </c>
      <c r="G3" s="325" t="s">
        <v>107</v>
      </c>
      <c r="H3" s="325" t="s">
        <v>108</v>
      </c>
      <c r="I3" s="325" t="s">
        <v>109</v>
      </c>
      <c r="J3" s="325" t="s">
        <v>110</v>
      </c>
      <c r="K3" s="325" t="s">
        <v>111</v>
      </c>
      <c r="L3" s="325" t="s">
        <v>112</v>
      </c>
      <c r="M3" s="325" t="s">
        <v>113</v>
      </c>
      <c r="N3" s="325" t="s">
        <v>114</v>
      </c>
    </row>
    <row r="4" spans="1:14" ht="14.1" customHeight="1" x14ac:dyDescent="0.15">
      <c r="A4"/>
      <c r="B4" s="285" t="s">
        <v>84</v>
      </c>
      <c r="C4" s="286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</row>
    <row r="5" spans="1:14" ht="22.5" customHeight="1" x14ac:dyDescent="0.15">
      <c r="A5"/>
      <c r="B5" s="287"/>
      <c r="C5" s="288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</row>
    <row r="6" spans="1:14" ht="12" customHeight="1" x14ac:dyDescent="0.15">
      <c r="A6" s="3"/>
      <c r="B6" s="315" t="s">
        <v>0</v>
      </c>
      <c r="C6" s="267"/>
      <c r="D6" s="42">
        <v>10161</v>
      </c>
      <c r="E6" s="42">
        <v>1863</v>
      </c>
      <c r="F6" s="42">
        <v>853</v>
      </c>
      <c r="G6" s="42">
        <v>41</v>
      </c>
      <c r="H6" s="42">
        <v>6470</v>
      </c>
      <c r="I6" s="42">
        <v>54</v>
      </c>
      <c r="J6" s="42">
        <v>78</v>
      </c>
      <c r="K6" s="42">
        <v>372</v>
      </c>
      <c r="L6" s="42">
        <v>338</v>
      </c>
      <c r="M6" s="42">
        <v>92</v>
      </c>
      <c r="N6" s="42">
        <v>0</v>
      </c>
    </row>
    <row r="7" spans="1:14" ht="12" customHeight="1" x14ac:dyDescent="0.15">
      <c r="A7" s="3"/>
      <c r="B7" s="319" t="s">
        <v>1</v>
      </c>
      <c r="C7" s="246"/>
      <c r="D7" s="42">
        <v>4709</v>
      </c>
      <c r="E7" s="42">
        <v>956</v>
      </c>
      <c r="F7" s="42">
        <v>309</v>
      </c>
      <c r="G7" s="42">
        <v>12</v>
      </c>
      <c r="H7" s="42">
        <v>2914</v>
      </c>
      <c r="I7" s="42">
        <v>29</v>
      </c>
      <c r="J7" s="42">
        <v>35</v>
      </c>
      <c r="K7" s="42">
        <v>221</v>
      </c>
      <c r="L7" s="42">
        <v>198</v>
      </c>
      <c r="M7" s="42">
        <v>35</v>
      </c>
      <c r="N7" s="42">
        <v>0</v>
      </c>
    </row>
    <row r="8" spans="1:14" ht="12" customHeight="1" x14ac:dyDescent="0.15">
      <c r="B8" s="41"/>
      <c r="C8" s="18" t="s">
        <v>65</v>
      </c>
      <c r="D8" s="10">
        <v>2280</v>
      </c>
      <c r="E8" s="10">
        <v>461</v>
      </c>
      <c r="F8" s="10">
        <v>130</v>
      </c>
      <c r="G8" s="10">
        <v>4</v>
      </c>
      <c r="H8" s="10">
        <v>1416</v>
      </c>
      <c r="I8" s="10">
        <v>11</v>
      </c>
      <c r="J8" s="10">
        <v>16</v>
      </c>
      <c r="K8" s="10">
        <v>112</v>
      </c>
      <c r="L8" s="10">
        <v>108</v>
      </c>
      <c r="M8" s="10">
        <v>22</v>
      </c>
      <c r="N8" s="10">
        <v>0</v>
      </c>
    </row>
    <row r="9" spans="1:14" ht="12" customHeight="1" x14ac:dyDescent="0.15">
      <c r="B9" s="41"/>
      <c r="C9" s="18" t="s">
        <v>66</v>
      </c>
      <c r="D9" s="10">
        <v>1219</v>
      </c>
      <c r="E9" s="10">
        <v>286</v>
      </c>
      <c r="F9" s="10">
        <v>95</v>
      </c>
      <c r="G9" s="10">
        <v>4</v>
      </c>
      <c r="H9" s="10">
        <v>709</v>
      </c>
      <c r="I9" s="10">
        <v>8</v>
      </c>
      <c r="J9" s="10">
        <v>9</v>
      </c>
      <c r="K9" s="10">
        <v>50</v>
      </c>
      <c r="L9" s="10">
        <v>48</v>
      </c>
      <c r="M9" s="10">
        <v>10</v>
      </c>
      <c r="N9" s="10">
        <v>0</v>
      </c>
    </row>
    <row r="10" spans="1:14" ht="12" customHeight="1" x14ac:dyDescent="0.15">
      <c r="B10" s="41"/>
      <c r="C10" s="18" t="s">
        <v>67</v>
      </c>
      <c r="D10" s="10">
        <v>1210</v>
      </c>
      <c r="E10" s="10">
        <v>209</v>
      </c>
      <c r="F10" s="10">
        <v>84</v>
      </c>
      <c r="G10" s="10">
        <v>4</v>
      </c>
      <c r="H10" s="10">
        <v>789</v>
      </c>
      <c r="I10" s="10">
        <v>10</v>
      </c>
      <c r="J10" s="10">
        <v>10</v>
      </c>
      <c r="K10" s="10">
        <v>59</v>
      </c>
      <c r="L10" s="10">
        <v>42</v>
      </c>
      <c r="M10" s="10">
        <v>3</v>
      </c>
      <c r="N10" s="10">
        <v>0</v>
      </c>
    </row>
    <row r="11" spans="1:14" ht="12" customHeight="1" x14ac:dyDescent="0.15">
      <c r="B11" s="320" t="s">
        <v>5</v>
      </c>
      <c r="C11" s="269"/>
      <c r="D11" s="7">
        <v>5452</v>
      </c>
      <c r="E11" s="7">
        <v>907</v>
      </c>
      <c r="F11" s="7">
        <v>544</v>
      </c>
      <c r="G11" s="7">
        <v>29</v>
      </c>
      <c r="H11" s="7">
        <v>3556</v>
      </c>
      <c r="I11" s="7">
        <v>25</v>
      </c>
      <c r="J11" s="7">
        <v>43</v>
      </c>
      <c r="K11" s="7">
        <v>151</v>
      </c>
      <c r="L11" s="7">
        <v>140</v>
      </c>
      <c r="M11" s="7">
        <v>57</v>
      </c>
      <c r="N11" s="7">
        <v>0</v>
      </c>
    </row>
    <row r="12" spans="1:14" ht="12" customHeight="1" x14ac:dyDescent="0.15">
      <c r="B12" s="319" t="s">
        <v>74</v>
      </c>
      <c r="C12" s="246"/>
      <c r="D12" s="10">
        <v>263</v>
      </c>
      <c r="E12" s="10">
        <v>77</v>
      </c>
      <c r="F12" s="10">
        <v>33</v>
      </c>
      <c r="G12" s="10">
        <v>6</v>
      </c>
      <c r="H12" s="10">
        <v>130</v>
      </c>
      <c r="I12" s="10">
        <v>1</v>
      </c>
      <c r="J12" s="10">
        <v>1</v>
      </c>
      <c r="K12" s="10">
        <v>7</v>
      </c>
      <c r="L12" s="10">
        <v>5</v>
      </c>
      <c r="M12" s="10">
        <v>3</v>
      </c>
      <c r="N12" s="10">
        <v>0</v>
      </c>
    </row>
    <row r="13" spans="1:14" ht="12" customHeight="1" x14ac:dyDescent="0.15">
      <c r="B13" s="319" t="s">
        <v>75</v>
      </c>
      <c r="C13" s="246"/>
      <c r="D13" s="10">
        <v>1037</v>
      </c>
      <c r="E13" s="10">
        <v>179</v>
      </c>
      <c r="F13" s="10">
        <v>79</v>
      </c>
      <c r="G13" s="10">
        <v>8</v>
      </c>
      <c r="H13" s="10">
        <v>692</v>
      </c>
      <c r="I13" s="10">
        <v>5</v>
      </c>
      <c r="J13" s="10">
        <v>3</v>
      </c>
      <c r="K13" s="10">
        <v>25</v>
      </c>
      <c r="L13" s="10">
        <v>35</v>
      </c>
      <c r="M13" s="10">
        <v>11</v>
      </c>
      <c r="N13" s="10">
        <v>0</v>
      </c>
    </row>
    <row r="14" spans="1:14" ht="12" customHeight="1" x14ac:dyDescent="0.15">
      <c r="B14" s="319" t="s">
        <v>76</v>
      </c>
      <c r="C14" s="246"/>
      <c r="D14" s="10">
        <v>992</v>
      </c>
      <c r="E14" s="10">
        <v>155</v>
      </c>
      <c r="F14" s="10">
        <v>89</v>
      </c>
      <c r="G14" s="10">
        <v>2</v>
      </c>
      <c r="H14" s="10">
        <v>656</v>
      </c>
      <c r="I14" s="10">
        <v>10</v>
      </c>
      <c r="J14" s="10">
        <v>12</v>
      </c>
      <c r="K14" s="10">
        <v>32</v>
      </c>
      <c r="L14" s="10">
        <v>26</v>
      </c>
      <c r="M14" s="10">
        <v>10</v>
      </c>
      <c r="N14" s="10">
        <v>0</v>
      </c>
    </row>
    <row r="15" spans="1:14" ht="12" customHeight="1" x14ac:dyDescent="0.15">
      <c r="B15" s="319" t="s">
        <v>77</v>
      </c>
      <c r="C15" s="246"/>
      <c r="D15" s="10">
        <v>3288</v>
      </c>
      <c r="E15" s="10">
        <v>624</v>
      </c>
      <c r="F15" s="10">
        <v>193</v>
      </c>
      <c r="G15" s="10">
        <v>11</v>
      </c>
      <c r="H15" s="10">
        <v>2085</v>
      </c>
      <c r="I15" s="10">
        <v>14</v>
      </c>
      <c r="J15" s="10">
        <v>27</v>
      </c>
      <c r="K15" s="10">
        <v>169</v>
      </c>
      <c r="L15" s="10">
        <v>140</v>
      </c>
      <c r="M15" s="10">
        <v>25</v>
      </c>
      <c r="N15" s="10">
        <v>0</v>
      </c>
    </row>
    <row r="16" spans="1:14" ht="12" customHeight="1" x14ac:dyDescent="0.15">
      <c r="B16" s="319" t="s">
        <v>78</v>
      </c>
      <c r="C16" s="246"/>
      <c r="D16" s="10">
        <v>902</v>
      </c>
      <c r="E16" s="10">
        <v>166</v>
      </c>
      <c r="F16" s="10">
        <v>66</v>
      </c>
      <c r="G16" s="10">
        <v>2</v>
      </c>
      <c r="H16" s="10">
        <v>587</v>
      </c>
      <c r="I16" s="10">
        <v>9</v>
      </c>
      <c r="J16" s="10">
        <v>5</v>
      </c>
      <c r="K16" s="10">
        <v>35</v>
      </c>
      <c r="L16" s="10">
        <v>29</v>
      </c>
      <c r="M16" s="10">
        <v>3</v>
      </c>
      <c r="N16" s="10">
        <v>0</v>
      </c>
    </row>
    <row r="17" spans="2:14" ht="12" customHeight="1" x14ac:dyDescent="0.15">
      <c r="B17" s="319" t="s">
        <v>79</v>
      </c>
      <c r="C17" s="246"/>
      <c r="D17" s="10">
        <v>184</v>
      </c>
      <c r="E17" s="10">
        <v>21</v>
      </c>
      <c r="F17" s="10">
        <v>29</v>
      </c>
      <c r="G17" s="10">
        <v>0</v>
      </c>
      <c r="H17" s="10">
        <v>125</v>
      </c>
      <c r="I17" s="10">
        <v>0</v>
      </c>
      <c r="J17" s="10">
        <v>1</v>
      </c>
      <c r="K17" s="10">
        <v>3</v>
      </c>
      <c r="L17" s="10">
        <v>2</v>
      </c>
      <c r="M17" s="10">
        <v>3</v>
      </c>
      <c r="N17" s="10">
        <v>0</v>
      </c>
    </row>
    <row r="18" spans="2:14" ht="12" customHeight="1" x14ac:dyDescent="0.15">
      <c r="B18" s="319" t="s">
        <v>80</v>
      </c>
      <c r="C18" s="246"/>
      <c r="D18" s="10">
        <v>1219</v>
      </c>
      <c r="E18" s="10">
        <v>286</v>
      </c>
      <c r="F18" s="10">
        <v>95</v>
      </c>
      <c r="G18" s="10">
        <v>4</v>
      </c>
      <c r="H18" s="10">
        <v>709</v>
      </c>
      <c r="I18" s="10">
        <v>8</v>
      </c>
      <c r="J18" s="10">
        <v>9</v>
      </c>
      <c r="K18" s="10">
        <v>50</v>
      </c>
      <c r="L18" s="10">
        <v>48</v>
      </c>
      <c r="M18" s="10">
        <v>10</v>
      </c>
      <c r="N18" s="10">
        <v>0</v>
      </c>
    </row>
    <row r="19" spans="2:14" ht="12" customHeight="1" x14ac:dyDescent="0.15">
      <c r="B19" s="319" t="s">
        <v>99</v>
      </c>
      <c r="C19" s="246"/>
      <c r="D19" s="10">
        <v>605</v>
      </c>
      <c r="E19" s="10">
        <v>86</v>
      </c>
      <c r="F19" s="10">
        <v>76</v>
      </c>
      <c r="G19" s="10">
        <v>1</v>
      </c>
      <c r="H19" s="10">
        <v>401</v>
      </c>
      <c r="I19" s="10">
        <v>1</v>
      </c>
      <c r="J19" s="10">
        <v>7</v>
      </c>
      <c r="K19" s="10">
        <v>11</v>
      </c>
      <c r="L19" s="10">
        <v>18</v>
      </c>
      <c r="M19" s="10">
        <v>4</v>
      </c>
      <c r="N19" s="10">
        <v>0</v>
      </c>
    </row>
    <row r="20" spans="2:14" ht="12" customHeight="1" x14ac:dyDescent="0.15">
      <c r="B20" s="319" t="s">
        <v>100</v>
      </c>
      <c r="C20" s="246"/>
      <c r="D20" s="10">
        <v>324</v>
      </c>
      <c r="E20" s="10">
        <v>29</v>
      </c>
      <c r="F20" s="10">
        <v>46</v>
      </c>
      <c r="G20" s="10">
        <v>0</v>
      </c>
      <c r="H20" s="10">
        <v>220</v>
      </c>
      <c r="I20" s="10">
        <v>2</v>
      </c>
      <c r="J20" s="10">
        <v>3</v>
      </c>
      <c r="K20" s="10">
        <v>10</v>
      </c>
      <c r="L20" s="10">
        <v>8</v>
      </c>
      <c r="M20" s="10">
        <v>6</v>
      </c>
      <c r="N20" s="10">
        <v>0</v>
      </c>
    </row>
    <row r="21" spans="2:14" ht="12" customHeight="1" x14ac:dyDescent="0.15">
      <c r="B21" s="319" t="s">
        <v>87</v>
      </c>
      <c r="C21" s="246"/>
      <c r="D21" s="10">
        <v>722</v>
      </c>
      <c r="E21" s="10">
        <v>132</v>
      </c>
      <c r="F21" s="10">
        <v>79</v>
      </c>
      <c r="G21" s="10">
        <v>4</v>
      </c>
      <c r="H21" s="10">
        <v>462</v>
      </c>
      <c r="I21" s="10">
        <v>2</v>
      </c>
      <c r="J21" s="10">
        <v>5</v>
      </c>
      <c r="K21" s="10">
        <v>16</v>
      </c>
      <c r="L21" s="10">
        <v>15</v>
      </c>
      <c r="M21" s="10">
        <v>7</v>
      </c>
      <c r="N21" s="10">
        <v>0</v>
      </c>
    </row>
    <row r="22" spans="2:14" ht="12" customHeight="1" x14ac:dyDescent="0.15">
      <c r="B22" s="320" t="s">
        <v>101</v>
      </c>
      <c r="C22" s="269"/>
      <c r="D22" s="7">
        <v>625</v>
      </c>
      <c r="E22" s="7">
        <v>108</v>
      </c>
      <c r="F22" s="7">
        <v>68</v>
      </c>
      <c r="G22" s="7">
        <v>3</v>
      </c>
      <c r="H22" s="7">
        <v>403</v>
      </c>
      <c r="I22" s="7">
        <v>2</v>
      </c>
      <c r="J22" s="7">
        <v>5</v>
      </c>
      <c r="K22" s="7">
        <v>14</v>
      </c>
      <c r="L22" s="7">
        <v>12</v>
      </c>
      <c r="M22" s="7">
        <v>10</v>
      </c>
      <c r="N22" s="7">
        <v>0</v>
      </c>
    </row>
    <row r="23" spans="2:14" ht="12" customHeight="1" x14ac:dyDescent="0.15">
      <c r="B23" s="319" t="s">
        <v>6</v>
      </c>
      <c r="C23" s="246"/>
      <c r="D23" s="10">
        <v>263</v>
      </c>
      <c r="E23" s="10">
        <v>77</v>
      </c>
      <c r="F23" s="10">
        <v>33</v>
      </c>
      <c r="G23" s="10">
        <v>6</v>
      </c>
      <c r="H23" s="10">
        <v>130</v>
      </c>
      <c r="I23" s="10">
        <v>1</v>
      </c>
      <c r="J23" s="10">
        <v>1</v>
      </c>
      <c r="K23" s="10">
        <v>7</v>
      </c>
      <c r="L23" s="10">
        <v>5</v>
      </c>
      <c r="M23" s="10">
        <v>3</v>
      </c>
      <c r="N23" s="10">
        <v>0</v>
      </c>
    </row>
    <row r="24" spans="2:14" ht="12" customHeight="1" x14ac:dyDescent="0.15">
      <c r="B24" s="319" t="s">
        <v>7</v>
      </c>
      <c r="C24" s="246"/>
      <c r="D24" s="10">
        <v>90</v>
      </c>
      <c r="E24" s="10">
        <v>19</v>
      </c>
      <c r="F24" s="10">
        <v>6</v>
      </c>
      <c r="G24" s="10">
        <v>2</v>
      </c>
      <c r="H24" s="10">
        <v>54</v>
      </c>
      <c r="I24" s="10">
        <v>0</v>
      </c>
      <c r="J24" s="10">
        <v>1</v>
      </c>
      <c r="K24" s="10">
        <v>3</v>
      </c>
      <c r="L24" s="10">
        <v>5</v>
      </c>
      <c r="M24" s="10">
        <v>0</v>
      </c>
      <c r="N24" s="10">
        <v>0</v>
      </c>
    </row>
    <row r="25" spans="2:14" ht="12" customHeight="1" x14ac:dyDescent="0.15">
      <c r="B25" s="319" t="s">
        <v>8</v>
      </c>
      <c r="C25" s="246"/>
      <c r="D25" s="10">
        <v>179</v>
      </c>
      <c r="E25" s="10">
        <v>23</v>
      </c>
      <c r="F25" s="10">
        <v>17</v>
      </c>
      <c r="G25" s="10">
        <v>2</v>
      </c>
      <c r="H25" s="10">
        <v>121</v>
      </c>
      <c r="I25" s="10">
        <v>2</v>
      </c>
      <c r="J25" s="10">
        <v>0</v>
      </c>
      <c r="K25" s="10">
        <v>5</v>
      </c>
      <c r="L25" s="10">
        <v>7</v>
      </c>
      <c r="M25" s="10">
        <v>2</v>
      </c>
      <c r="N25" s="10">
        <v>0</v>
      </c>
    </row>
    <row r="26" spans="2:14" ht="12" customHeight="1" x14ac:dyDescent="0.15">
      <c r="B26" s="319" t="s">
        <v>9</v>
      </c>
      <c r="C26" s="246"/>
      <c r="D26" s="10">
        <v>255</v>
      </c>
      <c r="E26" s="10">
        <v>60</v>
      </c>
      <c r="F26" s="10">
        <v>16</v>
      </c>
      <c r="G26" s="10">
        <v>2</v>
      </c>
      <c r="H26" s="10">
        <v>158</v>
      </c>
      <c r="I26" s="10">
        <v>1</v>
      </c>
      <c r="J26" s="10">
        <v>1</v>
      </c>
      <c r="K26" s="10">
        <v>6</v>
      </c>
      <c r="L26" s="10">
        <v>8</v>
      </c>
      <c r="M26" s="10">
        <v>3</v>
      </c>
      <c r="N26" s="10">
        <v>0</v>
      </c>
    </row>
    <row r="27" spans="2:14" ht="12" customHeight="1" x14ac:dyDescent="0.15">
      <c r="B27" s="319" t="s">
        <v>10</v>
      </c>
      <c r="C27" s="246"/>
      <c r="D27" s="10">
        <v>178</v>
      </c>
      <c r="E27" s="10">
        <v>24</v>
      </c>
      <c r="F27" s="10">
        <v>11</v>
      </c>
      <c r="G27" s="10">
        <v>2</v>
      </c>
      <c r="H27" s="10">
        <v>129</v>
      </c>
      <c r="I27" s="10">
        <v>0</v>
      </c>
      <c r="J27" s="10">
        <v>0</v>
      </c>
      <c r="K27" s="10">
        <v>5</v>
      </c>
      <c r="L27" s="10">
        <v>5</v>
      </c>
      <c r="M27" s="10">
        <v>2</v>
      </c>
      <c r="N27" s="10">
        <v>0</v>
      </c>
    </row>
    <row r="28" spans="2:14" ht="12" customHeight="1" x14ac:dyDescent="0.15">
      <c r="B28" s="319" t="s">
        <v>11</v>
      </c>
      <c r="C28" s="246"/>
      <c r="D28" s="10">
        <v>130</v>
      </c>
      <c r="E28" s="10">
        <v>21</v>
      </c>
      <c r="F28" s="10">
        <v>8</v>
      </c>
      <c r="G28" s="10">
        <v>0</v>
      </c>
      <c r="H28" s="10">
        <v>90</v>
      </c>
      <c r="I28" s="10">
        <v>2</v>
      </c>
      <c r="J28" s="10">
        <v>0</v>
      </c>
      <c r="K28" s="10">
        <v>3</v>
      </c>
      <c r="L28" s="10">
        <v>3</v>
      </c>
      <c r="M28" s="10">
        <v>3</v>
      </c>
      <c r="N28" s="10">
        <v>0</v>
      </c>
    </row>
    <row r="29" spans="2:14" ht="12" customHeight="1" x14ac:dyDescent="0.15">
      <c r="B29" s="319" t="s">
        <v>12</v>
      </c>
      <c r="C29" s="246"/>
      <c r="D29" s="10">
        <v>205</v>
      </c>
      <c r="E29" s="10">
        <v>32</v>
      </c>
      <c r="F29" s="10">
        <v>21</v>
      </c>
      <c r="G29" s="10">
        <v>0</v>
      </c>
      <c r="H29" s="10">
        <v>140</v>
      </c>
      <c r="I29" s="10">
        <v>0</v>
      </c>
      <c r="J29" s="10">
        <v>1</v>
      </c>
      <c r="K29" s="10">
        <v>3</v>
      </c>
      <c r="L29" s="10">
        <v>7</v>
      </c>
      <c r="M29" s="10">
        <v>1</v>
      </c>
      <c r="N29" s="10">
        <v>0</v>
      </c>
    </row>
    <row r="30" spans="2:14" ht="12" customHeight="1" x14ac:dyDescent="0.15">
      <c r="B30" s="319" t="s">
        <v>13</v>
      </c>
      <c r="C30" s="246"/>
      <c r="D30" s="10">
        <v>469</v>
      </c>
      <c r="E30" s="10">
        <v>85</v>
      </c>
      <c r="F30" s="10">
        <v>32</v>
      </c>
      <c r="G30" s="10">
        <v>3</v>
      </c>
      <c r="H30" s="10">
        <v>302</v>
      </c>
      <c r="I30" s="10">
        <v>2</v>
      </c>
      <c r="J30" s="10">
        <v>6</v>
      </c>
      <c r="K30" s="10">
        <v>23</v>
      </c>
      <c r="L30" s="10">
        <v>16</v>
      </c>
      <c r="M30" s="10">
        <v>0</v>
      </c>
      <c r="N30" s="10">
        <v>0</v>
      </c>
    </row>
    <row r="31" spans="2:14" ht="12" customHeight="1" x14ac:dyDescent="0.15">
      <c r="B31" s="319" t="s">
        <v>14</v>
      </c>
      <c r="C31" s="246"/>
      <c r="D31" s="10">
        <v>296</v>
      </c>
      <c r="E31" s="10">
        <v>48</v>
      </c>
      <c r="F31" s="10">
        <v>26</v>
      </c>
      <c r="G31" s="10">
        <v>1</v>
      </c>
      <c r="H31" s="10">
        <v>183</v>
      </c>
      <c r="I31" s="10">
        <v>4</v>
      </c>
      <c r="J31" s="10">
        <v>7</v>
      </c>
      <c r="K31" s="10">
        <v>13</v>
      </c>
      <c r="L31" s="10">
        <v>11</v>
      </c>
      <c r="M31" s="10">
        <v>3</v>
      </c>
      <c r="N31" s="10">
        <v>0</v>
      </c>
    </row>
    <row r="32" spans="2:14" ht="12" customHeight="1" x14ac:dyDescent="0.15">
      <c r="B32" s="319" t="s">
        <v>15</v>
      </c>
      <c r="C32" s="246"/>
      <c r="D32" s="10">
        <v>316</v>
      </c>
      <c r="E32" s="10">
        <v>55</v>
      </c>
      <c r="F32" s="10">
        <v>27</v>
      </c>
      <c r="G32" s="10">
        <v>0</v>
      </c>
      <c r="H32" s="10">
        <v>207</v>
      </c>
      <c r="I32" s="10">
        <v>3</v>
      </c>
      <c r="J32" s="10">
        <v>3</v>
      </c>
      <c r="K32" s="10">
        <v>11</v>
      </c>
      <c r="L32" s="10">
        <v>8</v>
      </c>
      <c r="M32" s="10">
        <v>2</v>
      </c>
      <c r="N32" s="10">
        <v>0</v>
      </c>
    </row>
    <row r="33" spans="2:14" ht="12" customHeight="1" x14ac:dyDescent="0.15">
      <c r="B33" s="319" t="s">
        <v>16</v>
      </c>
      <c r="C33" s="246"/>
      <c r="D33" s="10">
        <v>622</v>
      </c>
      <c r="E33" s="10">
        <v>130</v>
      </c>
      <c r="F33" s="10">
        <v>40</v>
      </c>
      <c r="G33" s="10">
        <v>0</v>
      </c>
      <c r="H33" s="10">
        <v>388</v>
      </c>
      <c r="I33" s="10">
        <v>2</v>
      </c>
      <c r="J33" s="10">
        <v>6</v>
      </c>
      <c r="K33" s="10">
        <v>29</v>
      </c>
      <c r="L33" s="10">
        <v>19</v>
      </c>
      <c r="M33" s="10">
        <v>8</v>
      </c>
      <c r="N33" s="10">
        <v>0</v>
      </c>
    </row>
    <row r="34" spans="2:14" ht="12" customHeight="1" x14ac:dyDescent="0.15">
      <c r="B34" s="319" t="s">
        <v>17</v>
      </c>
      <c r="C34" s="246"/>
      <c r="D34" s="10">
        <v>464</v>
      </c>
      <c r="E34" s="10">
        <v>100</v>
      </c>
      <c r="F34" s="10">
        <v>25</v>
      </c>
      <c r="G34" s="10">
        <v>3</v>
      </c>
      <c r="H34" s="10">
        <v>280</v>
      </c>
      <c r="I34" s="10">
        <v>1</v>
      </c>
      <c r="J34" s="10">
        <v>4</v>
      </c>
      <c r="K34" s="10">
        <v>27</v>
      </c>
      <c r="L34" s="10">
        <v>23</v>
      </c>
      <c r="M34" s="10">
        <v>1</v>
      </c>
      <c r="N34" s="10">
        <v>0</v>
      </c>
    </row>
    <row r="35" spans="2:14" ht="12" customHeight="1" x14ac:dyDescent="0.15">
      <c r="B35" s="319" t="s">
        <v>18</v>
      </c>
      <c r="C35" s="246"/>
      <c r="D35" s="10">
        <v>632</v>
      </c>
      <c r="E35" s="10">
        <v>114</v>
      </c>
      <c r="F35" s="10">
        <v>32</v>
      </c>
      <c r="G35" s="10">
        <v>0</v>
      </c>
      <c r="H35" s="10">
        <v>409</v>
      </c>
      <c r="I35" s="10">
        <v>6</v>
      </c>
      <c r="J35" s="10">
        <v>4</v>
      </c>
      <c r="K35" s="10">
        <v>26</v>
      </c>
      <c r="L35" s="10">
        <v>33</v>
      </c>
      <c r="M35" s="10">
        <v>8</v>
      </c>
      <c r="N35" s="10">
        <v>0</v>
      </c>
    </row>
    <row r="36" spans="2:14" ht="12" customHeight="1" x14ac:dyDescent="0.15">
      <c r="B36" s="319" t="s">
        <v>19</v>
      </c>
      <c r="C36" s="246"/>
      <c r="D36" s="10">
        <v>562</v>
      </c>
      <c r="E36" s="10">
        <v>117</v>
      </c>
      <c r="F36" s="10">
        <v>33</v>
      </c>
      <c r="G36" s="10">
        <v>1</v>
      </c>
      <c r="H36" s="10">
        <v>339</v>
      </c>
      <c r="I36" s="10">
        <v>2</v>
      </c>
      <c r="J36" s="10">
        <v>2</v>
      </c>
      <c r="K36" s="10">
        <v>30</v>
      </c>
      <c r="L36" s="10">
        <v>33</v>
      </c>
      <c r="M36" s="10">
        <v>5</v>
      </c>
      <c r="N36" s="10">
        <v>0</v>
      </c>
    </row>
    <row r="37" spans="2:14" ht="12" customHeight="1" x14ac:dyDescent="0.15">
      <c r="B37" s="319" t="s">
        <v>20</v>
      </c>
      <c r="C37" s="246"/>
      <c r="D37" s="10">
        <v>207</v>
      </c>
      <c r="E37" s="10">
        <v>24</v>
      </c>
      <c r="F37" s="10">
        <v>20</v>
      </c>
      <c r="G37" s="10">
        <v>0</v>
      </c>
      <c r="H37" s="10">
        <v>152</v>
      </c>
      <c r="I37" s="10">
        <v>2</v>
      </c>
      <c r="J37" s="10">
        <v>2</v>
      </c>
      <c r="K37" s="10">
        <v>2</v>
      </c>
      <c r="L37" s="10">
        <v>2</v>
      </c>
      <c r="M37" s="10">
        <v>3</v>
      </c>
      <c r="N37" s="10">
        <v>0</v>
      </c>
    </row>
    <row r="38" spans="2:14" ht="12" customHeight="1" x14ac:dyDescent="0.15">
      <c r="B38" s="319" t="s">
        <v>21</v>
      </c>
      <c r="C38" s="246"/>
      <c r="D38" s="10">
        <v>85</v>
      </c>
      <c r="E38" s="10">
        <v>11</v>
      </c>
      <c r="F38" s="10">
        <v>11</v>
      </c>
      <c r="G38" s="10">
        <v>0</v>
      </c>
      <c r="H38" s="10">
        <v>61</v>
      </c>
      <c r="I38" s="10">
        <v>0</v>
      </c>
      <c r="J38" s="10">
        <v>0</v>
      </c>
      <c r="K38" s="10">
        <v>0</v>
      </c>
      <c r="L38" s="10">
        <v>0</v>
      </c>
      <c r="M38" s="10">
        <v>2</v>
      </c>
      <c r="N38" s="10">
        <v>0</v>
      </c>
    </row>
    <row r="39" spans="2:14" ht="12" customHeight="1" x14ac:dyDescent="0.15">
      <c r="B39" s="319" t="s">
        <v>22</v>
      </c>
      <c r="C39" s="246"/>
      <c r="D39" s="10">
        <v>43</v>
      </c>
      <c r="E39" s="10">
        <v>4</v>
      </c>
      <c r="F39" s="10">
        <v>8</v>
      </c>
      <c r="G39" s="10">
        <v>0</v>
      </c>
      <c r="H39" s="10">
        <v>30</v>
      </c>
      <c r="I39" s="10">
        <v>0</v>
      </c>
      <c r="J39" s="10">
        <v>0</v>
      </c>
      <c r="K39" s="10">
        <v>0</v>
      </c>
      <c r="L39" s="10">
        <v>0</v>
      </c>
      <c r="M39" s="10">
        <v>1</v>
      </c>
      <c r="N39" s="10">
        <v>0</v>
      </c>
    </row>
    <row r="40" spans="2:14" ht="12" customHeight="1" x14ac:dyDescent="0.15">
      <c r="B40" s="319" t="s">
        <v>23</v>
      </c>
      <c r="C40" s="246"/>
      <c r="D40" s="10">
        <v>56</v>
      </c>
      <c r="E40" s="10">
        <v>6</v>
      </c>
      <c r="F40" s="10">
        <v>10</v>
      </c>
      <c r="G40" s="10">
        <v>0</v>
      </c>
      <c r="H40" s="10">
        <v>34</v>
      </c>
      <c r="I40" s="10">
        <v>0</v>
      </c>
      <c r="J40" s="10">
        <v>1</v>
      </c>
      <c r="K40" s="10">
        <v>3</v>
      </c>
      <c r="L40" s="10">
        <v>2</v>
      </c>
      <c r="M40" s="10">
        <v>0</v>
      </c>
      <c r="N40" s="10">
        <v>0</v>
      </c>
    </row>
    <row r="41" spans="2:14" ht="12" customHeight="1" x14ac:dyDescent="0.15">
      <c r="B41" s="319" t="s">
        <v>24</v>
      </c>
      <c r="C41" s="246"/>
      <c r="D41" s="10">
        <v>231</v>
      </c>
      <c r="E41" s="10">
        <v>35</v>
      </c>
      <c r="F41" s="10">
        <v>13</v>
      </c>
      <c r="G41" s="10">
        <v>2</v>
      </c>
      <c r="H41" s="10">
        <v>165</v>
      </c>
      <c r="I41" s="10">
        <v>0</v>
      </c>
      <c r="J41" s="10">
        <v>0</v>
      </c>
      <c r="K41" s="10">
        <v>10</v>
      </c>
      <c r="L41" s="10">
        <v>3</v>
      </c>
      <c r="M41" s="10">
        <v>3</v>
      </c>
      <c r="N41" s="10">
        <v>0</v>
      </c>
    </row>
    <row r="42" spans="2:14" ht="12" customHeight="1" x14ac:dyDescent="0.15">
      <c r="B42" s="319" t="s">
        <v>25</v>
      </c>
      <c r="C42" s="246"/>
      <c r="D42" s="10">
        <v>173</v>
      </c>
      <c r="E42" s="10">
        <v>28</v>
      </c>
      <c r="F42" s="10">
        <v>16</v>
      </c>
      <c r="G42" s="10">
        <v>1</v>
      </c>
      <c r="H42" s="10">
        <v>114</v>
      </c>
      <c r="I42" s="10">
        <v>1</v>
      </c>
      <c r="J42" s="10">
        <v>0</v>
      </c>
      <c r="K42" s="10">
        <v>6</v>
      </c>
      <c r="L42" s="10">
        <v>5</v>
      </c>
      <c r="M42" s="10">
        <v>2</v>
      </c>
      <c r="N42" s="10">
        <v>0</v>
      </c>
    </row>
    <row r="43" spans="2:14" ht="12" customHeight="1" x14ac:dyDescent="0.15">
      <c r="B43" s="319" t="s">
        <v>26</v>
      </c>
      <c r="C43" s="246"/>
      <c r="D43" s="10">
        <v>221</v>
      </c>
      <c r="E43" s="10">
        <v>42</v>
      </c>
      <c r="F43" s="10">
        <v>15</v>
      </c>
      <c r="G43" s="10">
        <v>1</v>
      </c>
      <c r="H43" s="10">
        <v>143</v>
      </c>
      <c r="I43" s="10">
        <v>1</v>
      </c>
      <c r="J43" s="10">
        <v>1</v>
      </c>
      <c r="K43" s="10">
        <v>9</v>
      </c>
      <c r="L43" s="10">
        <v>8</v>
      </c>
      <c r="M43" s="10">
        <v>1</v>
      </c>
      <c r="N43" s="10">
        <v>0</v>
      </c>
    </row>
    <row r="44" spans="2:14" ht="12" customHeight="1" x14ac:dyDescent="0.15">
      <c r="B44" s="319" t="s">
        <v>27</v>
      </c>
      <c r="C44" s="246"/>
      <c r="D44" s="10">
        <v>308</v>
      </c>
      <c r="E44" s="10">
        <v>43</v>
      </c>
      <c r="F44" s="10">
        <v>18</v>
      </c>
      <c r="G44" s="10">
        <v>2</v>
      </c>
      <c r="H44" s="10">
        <v>202</v>
      </c>
      <c r="I44" s="10">
        <v>1</v>
      </c>
      <c r="J44" s="10">
        <v>5</v>
      </c>
      <c r="K44" s="10">
        <v>24</v>
      </c>
      <c r="L44" s="10">
        <v>13</v>
      </c>
      <c r="M44" s="10">
        <v>0</v>
      </c>
      <c r="N44" s="10">
        <v>0</v>
      </c>
    </row>
    <row r="45" spans="2:14" ht="12" customHeight="1" x14ac:dyDescent="0.15">
      <c r="B45" s="319" t="s">
        <v>28</v>
      </c>
      <c r="C45" s="246"/>
      <c r="D45" s="10">
        <v>548</v>
      </c>
      <c r="E45" s="10">
        <v>93</v>
      </c>
      <c r="F45" s="10">
        <v>43</v>
      </c>
      <c r="G45" s="10">
        <v>0</v>
      </c>
      <c r="H45" s="10">
        <v>363</v>
      </c>
      <c r="I45" s="10">
        <v>7</v>
      </c>
      <c r="J45" s="10">
        <v>1</v>
      </c>
      <c r="K45" s="10">
        <v>23</v>
      </c>
      <c r="L45" s="10">
        <v>17</v>
      </c>
      <c r="M45" s="10">
        <v>1</v>
      </c>
      <c r="N45" s="10">
        <v>0</v>
      </c>
    </row>
    <row r="46" spans="2:14" ht="12" customHeight="1" x14ac:dyDescent="0.15">
      <c r="B46" s="319" t="s">
        <v>29</v>
      </c>
      <c r="C46" s="246"/>
      <c r="D46" s="10">
        <v>133</v>
      </c>
      <c r="E46" s="10">
        <v>31</v>
      </c>
      <c r="F46" s="10">
        <v>8</v>
      </c>
      <c r="G46" s="10">
        <v>1</v>
      </c>
      <c r="H46" s="10">
        <v>81</v>
      </c>
      <c r="I46" s="10">
        <v>1</v>
      </c>
      <c r="J46" s="10">
        <v>3</v>
      </c>
      <c r="K46" s="10">
        <v>3</v>
      </c>
      <c r="L46" s="10">
        <v>4</v>
      </c>
      <c r="M46" s="10">
        <v>1</v>
      </c>
      <c r="N46" s="10">
        <v>0</v>
      </c>
    </row>
    <row r="47" spans="2:14" ht="12" customHeight="1" x14ac:dyDescent="0.15">
      <c r="B47" s="319" t="s">
        <v>30</v>
      </c>
      <c r="C47" s="246"/>
      <c r="D47" s="10">
        <v>110</v>
      </c>
      <c r="E47" s="10">
        <v>21</v>
      </c>
      <c r="F47" s="10">
        <v>3</v>
      </c>
      <c r="G47" s="10">
        <v>0</v>
      </c>
      <c r="H47" s="10">
        <v>69</v>
      </c>
      <c r="I47" s="10">
        <v>2</v>
      </c>
      <c r="J47" s="10">
        <v>0</v>
      </c>
      <c r="K47" s="10">
        <v>5</v>
      </c>
      <c r="L47" s="10">
        <v>10</v>
      </c>
      <c r="M47" s="10">
        <v>0</v>
      </c>
      <c r="N47" s="10">
        <v>0</v>
      </c>
    </row>
    <row r="48" spans="2:14" ht="12" customHeight="1" x14ac:dyDescent="0.15">
      <c r="B48" s="319" t="s">
        <v>31</v>
      </c>
      <c r="C48" s="246"/>
      <c r="D48" s="10">
        <v>123</v>
      </c>
      <c r="E48" s="10">
        <v>24</v>
      </c>
      <c r="F48" s="10">
        <v>8</v>
      </c>
      <c r="G48" s="10">
        <v>1</v>
      </c>
      <c r="H48" s="10">
        <v>81</v>
      </c>
      <c r="I48" s="10">
        <v>1</v>
      </c>
      <c r="J48" s="10">
        <v>2</v>
      </c>
      <c r="K48" s="10">
        <v>3</v>
      </c>
      <c r="L48" s="10">
        <v>3</v>
      </c>
      <c r="M48" s="10">
        <v>0</v>
      </c>
      <c r="N48" s="10">
        <v>0</v>
      </c>
    </row>
    <row r="49" spans="2:14" ht="12" customHeight="1" x14ac:dyDescent="0.15">
      <c r="B49" s="319" t="s">
        <v>32</v>
      </c>
      <c r="C49" s="246"/>
      <c r="D49" s="10">
        <v>433</v>
      </c>
      <c r="E49" s="10">
        <v>111</v>
      </c>
      <c r="F49" s="10">
        <v>34</v>
      </c>
      <c r="G49" s="10">
        <v>1</v>
      </c>
      <c r="H49" s="10">
        <v>242</v>
      </c>
      <c r="I49" s="10">
        <v>0</v>
      </c>
      <c r="J49" s="10">
        <v>1</v>
      </c>
      <c r="K49" s="10">
        <v>23</v>
      </c>
      <c r="L49" s="10">
        <v>14</v>
      </c>
      <c r="M49" s="10">
        <v>7</v>
      </c>
      <c r="N49" s="10">
        <v>0</v>
      </c>
    </row>
    <row r="50" spans="2:14" ht="12" customHeight="1" x14ac:dyDescent="0.15">
      <c r="B50" s="319" t="s">
        <v>33</v>
      </c>
      <c r="C50" s="246"/>
      <c r="D50" s="10">
        <v>366</v>
      </c>
      <c r="E50" s="10">
        <v>79</v>
      </c>
      <c r="F50" s="10">
        <v>26</v>
      </c>
      <c r="G50" s="10">
        <v>0</v>
      </c>
      <c r="H50" s="10">
        <v>225</v>
      </c>
      <c r="I50" s="10">
        <v>4</v>
      </c>
      <c r="J50" s="10">
        <v>5</v>
      </c>
      <c r="K50" s="10">
        <v>11</v>
      </c>
      <c r="L50" s="10">
        <v>14</v>
      </c>
      <c r="M50" s="10">
        <v>2</v>
      </c>
      <c r="N50" s="10">
        <v>0</v>
      </c>
    </row>
    <row r="51" spans="2:14" ht="12" customHeight="1" x14ac:dyDescent="0.15">
      <c r="B51" s="319" t="s">
        <v>34</v>
      </c>
      <c r="C51" s="246"/>
      <c r="D51" s="10">
        <v>76</v>
      </c>
      <c r="E51" s="10">
        <v>20</v>
      </c>
      <c r="F51" s="10">
        <v>7</v>
      </c>
      <c r="G51" s="10">
        <v>0</v>
      </c>
      <c r="H51" s="10">
        <v>42</v>
      </c>
      <c r="I51" s="10">
        <v>0</v>
      </c>
      <c r="J51" s="10">
        <v>0</v>
      </c>
      <c r="K51" s="10">
        <v>2</v>
      </c>
      <c r="L51" s="10">
        <v>5</v>
      </c>
      <c r="M51" s="10">
        <v>0</v>
      </c>
      <c r="N51" s="10">
        <v>0</v>
      </c>
    </row>
    <row r="52" spans="2:14" ht="12" customHeight="1" x14ac:dyDescent="0.15">
      <c r="B52" s="319" t="s">
        <v>35</v>
      </c>
      <c r="C52" s="246"/>
      <c r="D52" s="10">
        <v>111</v>
      </c>
      <c r="E52" s="10">
        <v>31</v>
      </c>
      <c r="F52" s="10">
        <v>17</v>
      </c>
      <c r="G52" s="10">
        <v>2</v>
      </c>
      <c r="H52" s="10">
        <v>50</v>
      </c>
      <c r="I52" s="10">
        <v>1</v>
      </c>
      <c r="J52" s="10">
        <v>1</v>
      </c>
      <c r="K52" s="10">
        <v>6</v>
      </c>
      <c r="L52" s="10">
        <v>2</v>
      </c>
      <c r="M52" s="10">
        <v>1</v>
      </c>
      <c r="N52" s="10">
        <v>0</v>
      </c>
    </row>
    <row r="53" spans="2:14" ht="12" customHeight="1" x14ac:dyDescent="0.15">
      <c r="B53" s="319" t="s">
        <v>36</v>
      </c>
      <c r="C53" s="246"/>
      <c r="D53" s="10">
        <v>7</v>
      </c>
      <c r="E53" s="10">
        <v>1</v>
      </c>
      <c r="F53" s="10">
        <v>0</v>
      </c>
      <c r="G53" s="10">
        <v>0</v>
      </c>
      <c r="H53" s="10">
        <v>3</v>
      </c>
      <c r="I53" s="10">
        <v>0</v>
      </c>
      <c r="J53" s="10">
        <v>1</v>
      </c>
      <c r="K53" s="10">
        <v>1</v>
      </c>
      <c r="L53" s="10">
        <v>1</v>
      </c>
      <c r="M53" s="10">
        <v>0</v>
      </c>
      <c r="N53" s="10">
        <v>0</v>
      </c>
    </row>
    <row r="54" spans="2:14" ht="12" customHeight="1" x14ac:dyDescent="0.15">
      <c r="B54" s="319" t="s">
        <v>37</v>
      </c>
      <c r="C54" s="246"/>
      <c r="D54" s="10">
        <v>6</v>
      </c>
      <c r="E54" s="10">
        <v>1</v>
      </c>
      <c r="F54" s="10">
        <v>1</v>
      </c>
      <c r="G54" s="10">
        <v>0</v>
      </c>
      <c r="H54" s="10">
        <v>4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</row>
    <row r="55" spans="2:14" ht="12" customHeight="1" x14ac:dyDescent="0.15">
      <c r="B55" s="319" t="s">
        <v>38</v>
      </c>
      <c r="C55" s="246"/>
      <c r="D55" s="10">
        <v>234</v>
      </c>
      <c r="E55" s="10">
        <v>36</v>
      </c>
      <c r="F55" s="10">
        <v>23</v>
      </c>
      <c r="G55" s="10">
        <v>0</v>
      </c>
      <c r="H55" s="10">
        <v>156</v>
      </c>
      <c r="I55" s="10">
        <v>1</v>
      </c>
      <c r="J55" s="10">
        <v>1</v>
      </c>
      <c r="K55" s="10">
        <v>5</v>
      </c>
      <c r="L55" s="10">
        <v>10</v>
      </c>
      <c r="M55" s="10">
        <v>2</v>
      </c>
      <c r="N55" s="10">
        <v>0</v>
      </c>
    </row>
    <row r="56" spans="2:14" ht="12" customHeight="1" x14ac:dyDescent="0.15">
      <c r="B56" s="319" t="s">
        <v>39</v>
      </c>
      <c r="C56" s="246"/>
      <c r="D56" s="10">
        <v>251</v>
      </c>
      <c r="E56" s="10">
        <v>32</v>
      </c>
      <c r="F56" s="10">
        <v>38</v>
      </c>
      <c r="G56" s="10">
        <v>1</v>
      </c>
      <c r="H56" s="10">
        <v>168</v>
      </c>
      <c r="I56" s="10">
        <v>0</v>
      </c>
      <c r="J56" s="10">
        <v>2</v>
      </c>
      <c r="K56" s="10">
        <v>4</v>
      </c>
      <c r="L56" s="10">
        <v>6</v>
      </c>
      <c r="M56" s="10">
        <v>0</v>
      </c>
      <c r="N56" s="10">
        <v>0</v>
      </c>
    </row>
    <row r="57" spans="2:14" ht="12" customHeight="1" x14ac:dyDescent="0.15">
      <c r="B57" s="319" t="s">
        <v>40</v>
      </c>
      <c r="C57" s="246"/>
      <c r="D57" s="10">
        <v>107</v>
      </c>
      <c r="E57" s="10">
        <v>16</v>
      </c>
      <c r="F57" s="10">
        <v>14</v>
      </c>
      <c r="G57" s="10">
        <v>0</v>
      </c>
      <c r="H57" s="10">
        <v>70</v>
      </c>
      <c r="I57" s="10">
        <v>0</v>
      </c>
      <c r="J57" s="10">
        <v>3</v>
      </c>
      <c r="K57" s="10">
        <v>1</v>
      </c>
      <c r="L57" s="10">
        <v>1</v>
      </c>
      <c r="M57" s="10">
        <v>2</v>
      </c>
      <c r="N57" s="10">
        <v>0</v>
      </c>
    </row>
    <row r="58" spans="2:14" ht="12" customHeight="1" x14ac:dyDescent="0.15">
      <c r="B58" s="319" t="s">
        <v>41</v>
      </c>
      <c r="C58" s="246"/>
      <c r="D58" s="10">
        <v>50</v>
      </c>
      <c r="E58" s="10">
        <v>3</v>
      </c>
      <c r="F58" s="10">
        <v>13</v>
      </c>
      <c r="G58" s="10">
        <v>0</v>
      </c>
      <c r="H58" s="10">
        <v>30</v>
      </c>
      <c r="I58" s="10">
        <v>0</v>
      </c>
      <c r="J58" s="10">
        <v>0</v>
      </c>
      <c r="K58" s="10">
        <v>2</v>
      </c>
      <c r="L58" s="10">
        <v>1</v>
      </c>
      <c r="M58" s="10">
        <v>1</v>
      </c>
      <c r="N58" s="10">
        <v>0</v>
      </c>
    </row>
    <row r="59" spans="2:14" ht="12" customHeight="1" x14ac:dyDescent="0.15">
      <c r="B59" s="319" t="s">
        <v>42</v>
      </c>
      <c r="C59" s="246"/>
      <c r="D59" s="10">
        <v>117</v>
      </c>
      <c r="E59" s="10">
        <v>13</v>
      </c>
      <c r="F59" s="10">
        <v>14</v>
      </c>
      <c r="G59" s="10">
        <v>0</v>
      </c>
      <c r="H59" s="10">
        <v>81</v>
      </c>
      <c r="I59" s="10">
        <v>1</v>
      </c>
      <c r="J59" s="10">
        <v>1</v>
      </c>
      <c r="K59" s="10">
        <v>3</v>
      </c>
      <c r="L59" s="10">
        <v>2</v>
      </c>
      <c r="M59" s="10">
        <v>2</v>
      </c>
      <c r="N59" s="10">
        <v>0</v>
      </c>
    </row>
    <row r="60" spans="2:14" ht="12" customHeight="1" x14ac:dyDescent="0.15">
      <c r="B60" s="319" t="s">
        <v>43</v>
      </c>
      <c r="C60" s="246"/>
      <c r="D60" s="10">
        <v>62</v>
      </c>
      <c r="E60" s="10">
        <v>6</v>
      </c>
      <c r="F60" s="10">
        <v>5</v>
      </c>
      <c r="G60" s="10">
        <v>0</v>
      </c>
      <c r="H60" s="10">
        <v>43</v>
      </c>
      <c r="I60" s="10">
        <v>0</v>
      </c>
      <c r="J60" s="10">
        <v>1</v>
      </c>
      <c r="K60" s="10">
        <v>3</v>
      </c>
      <c r="L60" s="10">
        <v>3</v>
      </c>
      <c r="M60" s="10">
        <v>1</v>
      </c>
      <c r="N60" s="10">
        <v>0</v>
      </c>
    </row>
    <row r="61" spans="2:14" ht="12" customHeight="1" x14ac:dyDescent="0.15">
      <c r="B61" s="319" t="s">
        <v>44</v>
      </c>
      <c r="C61" s="246"/>
      <c r="D61" s="10">
        <v>95</v>
      </c>
      <c r="E61" s="10">
        <v>7</v>
      </c>
      <c r="F61" s="10">
        <v>14</v>
      </c>
      <c r="G61" s="10">
        <v>0</v>
      </c>
      <c r="H61" s="10">
        <v>66</v>
      </c>
      <c r="I61" s="10">
        <v>1</v>
      </c>
      <c r="J61" s="10">
        <v>1</v>
      </c>
      <c r="K61" s="10">
        <v>2</v>
      </c>
      <c r="L61" s="10">
        <v>2</v>
      </c>
      <c r="M61" s="10">
        <v>2</v>
      </c>
      <c r="N61" s="10">
        <v>0</v>
      </c>
    </row>
    <row r="62" spans="2:14" ht="12" customHeight="1" x14ac:dyDescent="0.15">
      <c r="B62" s="319" t="s">
        <v>45</v>
      </c>
      <c r="C62" s="246"/>
      <c r="D62" s="10">
        <v>505</v>
      </c>
      <c r="E62" s="10">
        <v>102</v>
      </c>
      <c r="F62" s="10">
        <v>42</v>
      </c>
      <c r="G62" s="10">
        <v>3</v>
      </c>
      <c r="H62" s="10">
        <v>328</v>
      </c>
      <c r="I62" s="10">
        <v>1</v>
      </c>
      <c r="J62" s="10">
        <v>4</v>
      </c>
      <c r="K62" s="10">
        <v>10</v>
      </c>
      <c r="L62" s="10">
        <v>12</v>
      </c>
      <c r="M62" s="10">
        <v>3</v>
      </c>
      <c r="N62" s="10">
        <v>0</v>
      </c>
    </row>
    <row r="63" spans="2:14" ht="12" customHeight="1" x14ac:dyDescent="0.15">
      <c r="B63" s="319" t="s">
        <v>46</v>
      </c>
      <c r="C63" s="246"/>
      <c r="D63" s="10">
        <v>131</v>
      </c>
      <c r="E63" s="10">
        <v>15</v>
      </c>
      <c r="F63" s="10">
        <v>17</v>
      </c>
      <c r="G63" s="10">
        <v>1</v>
      </c>
      <c r="H63" s="10">
        <v>87</v>
      </c>
      <c r="I63" s="10">
        <v>1</v>
      </c>
      <c r="J63" s="10">
        <v>1</v>
      </c>
      <c r="K63" s="10">
        <v>3</v>
      </c>
      <c r="L63" s="10">
        <v>2</v>
      </c>
      <c r="M63" s="10">
        <v>4</v>
      </c>
      <c r="N63" s="10">
        <v>0</v>
      </c>
    </row>
    <row r="64" spans="2:14" ht="12" customHeight="1" x14ac:dyDescent="0.15">
      <c r="B64" s="319" t="s">
        <v>47</v>
      </c>
      <c r="C64" s="246"/>
      <c r="D64" s="10">
        <v>86</v>
      </c>
      <c r="E64" s="10">
        <v>15</v>
      </c>
      <c r="F64" s="10">
        <v>20</v>
      </c>
      <c r="G64" s="10">
        <v>0</v>
      </c>
      <c r="H64" s="10">
        <v>47</v>
      </c>
      <c r="I64" s="10">
        <v>0</v>
      </c>
      <c r="J64" s="10">
        <v>0</v>
      </c>
      <c r="K64" s="10">
        <v>3</v>
      </c>
      <c r="L64" s="10">
        <v>1</v>
      </c>
      <c r="M64" s="10">
        <v>0</v>
      </c>
      <c r="N64" s="10">
        <v>0</v>
      </c>
    </row>
    <row r="65" spans="1:14" ht="12" customHeight="1" x14ac:dyDescent="0.15">
      <c r="B65" s="319" t="s">
        <v>48</v>
      </c>
      <c r="C65" s="246"/>
      <c r="D65" s="10">
        <v>209</v>
      </c>
      <c r="E65" s="10">
        <v>36</v>
      </c>
      <c r="F65" s="10">
        <v>23</v>
      </c>
      <c r="G65" s="10">
        <v>2</v>
      </c>
      <c r="H65" s="10">
        <v>132</v>
      </c>
      <c r="I65" s="10">
        <v>1</v>
      </c>
      <c r="J65" s="10">
        <v>2</v>
      </c>
      <c r="K65" s="10">
        <v>5</v>
      </c>
      <c r="L65" s="10">
        <v>5</v>
      </c>
      <c r="M65" s="10">
        <v>3</v>
      </c>
      <c r="N65" s="10">
        <v>0</v>
      </c>
    </row>
    <row r="66" spans="1:14" ht="12" customHeight="1" x14ac:dyDescent="0.15">
      <c r="B66" s="319" t="s">
        <v>49</v>
      </c>
      <c r="C66" s="246"/>
      <c r="D66" s="10">
        <v>95</v>
      </c>
      <c r="E66" s="10">
        <v>15</v>
      </c>
      <c r="F66" s="10">
        <v>9</v>
      </c>
      <c r="G66" s="10">
        <v>0</v>
      </c>
      <c r="H66" s="10">
        <v>66</v>
      </c>
      <c r="I66" s="10">
        <v>0</v>
      </c>
      <c r="J66" s="10">
        <v>1</v>
      </c>
      <c r="K66" s="10">
        <v>1</v>
      </c>
      <c r="L66" s="10">
        <v>2</v>
      </c>
      <c r="M66" s="10">
        <v>1</v>
      </c>
      <c r="N66" s="10">
        <v>0</v>
      </c>
    </row>
    <row r="67" spans="1:14" ht="12" customHeight="1" x14ac:dyDescent="0.15">
      <c r="B67" s="319" t="s">
        <v>50</v>
      </c>
      <c r="C67" s="246"/>
      <c r="D67" s="10">
        <v>78</v>
      </c>
      <c r="E67" s="10">
        <v>16</v>
      </c>
      <c r="F67" s="10">
        <v>3</v>
      </c>
      <c r="G67" s="10">
        <v>0</v>
      </c>
      <c r="H67" s="10">
        <v>53</v>
      </c>
      <c r="I67" s="10">
        <v>0</v>
      </c>
      <c r="J67" s="10">
        <v>1</v>
      </c>
      <c r="K67" s="10">
        <v>2</v>
      </c>
      <c r="L67" s="10">
        <v>2</v>
      </c>
      <c r="M67" s="10">
        <v>1</v>
      </c>
      <c r="N67" s="10">
        <v>0</v>
      </c>
    </row>
    <row r="68" spans="1:14" ht="12" customHeight="1" x14ac:dyDescent="0.15">
      <c r="B68" s="319" t="s">
        <v>51</v>
      </c>
      <c r="C68" s="246"/>
      <c r="D68" s="10">
        <v>185</v>
      </c>
      <c r="E68" s="10">
        <v>34</v>
      </c>
      <c r="F68" s="10">
        <v>18</v>
      </c>
      <c r="G68" s="10">
        <v>0</v>
      </c>
      <c r="H68" s="10">
        <v>121</v>
      </c>
      <c r="I68" s="10">
        <v>0</v>
      </c>
      <c r="J68" s="10">
        <v>0</v>
      </c>
      <c r="K68" s="10">
        <v>6</v>
      </c>
      <c r="L68" s="10">
        <v>1</v>
      </c>
      <c r="M68" s="10">
        <v>5</v>
      </c>
      <c r="N68" s="10">
        <v>0</v>
      </c>
    </row>
    <row r="69" spans="1:14" s="5" customFormat="1" ht="12" customHeight="1" x14ac:dyDescent="0.15">
      <c r="A69" s="22"/>
      <c r="B69" s="320" t="s">
        <v>72</v>
      </c>
      <c r="C69" s="269"/>
      <c r="D69" s="7">
        <v>58</v>
      </c>
      <c r="E69" s="7">
        <v>7</v>
      </c>
      <c r="F69" s="7">
        <v>15</v>
      </c>
      <c r="G69" s="7">
        <v>1</v>
      </c>
      <c r="H69" s="7">
        <v>31</v>
      </c>
      <c r="I69" s="7">
        <v>1</v>
      </c>
      <c r="J69" s="7">
        <v>1</v>
      </c>
      <c r="K69" s="7">
        <v>0</v>
      </c>
      <c r="L69" s="7">
        <v>2</v>
      </c>
      <c r="M69" s="7">
        <v>0</v>
      </c>
      <c r="N69" s="7">
        <v>0</v>
      </c>
    </row>
    <row r="71" spans="1:14" x14ac:dyDescent="0.15">
      <c r="D71" s="173">
        <f>D6</f>
        <v>10161</v>
      </c>
    </row>
    <row r="72" spans="1:14" x14ac:dyDescent="0.15">
      <c r="D72" s="173" t="str">
        <f>IF(D71=SUM(D8:D11,D12:D22,D23:D69)/3,"OK","NG")</f>
        <v>OK</v>
      </c>
    </row>
  </sheetData>
  <mergeCells count="74">
    <mergeCell ref="B3:C3"/>
    <mergeCell ref="D3:D5"/>
    <mergeCell ref="E3:E5"/>
    <mergeCell ref="F3:F5"/>
    <mergeCell ref="G3:G5"/>
    <mergeCell ref="H3:H5"/>
    <mergeCell ref="B4:C5"/>
    <mergeCell ref="I3:I5"/>
    <mergeCell ref="J3:J5"/>
    <mergeCell ref="K3:K5"/>
    <mergeCell ref="L3:L5"/>
    <mergeCell ref="M3:M5"/>
    <mergeCell ref="N3:N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1" width="8.28515625" style="6" customWidth="1"/>
    <col min="12" max="14" width="9" style="8" customWidth="1"/>
  </cols>
  <sheetData>
    <row r="1" spans="1:14" ht="17.25" x14ac:dyDescent="0.2">
      <c r="B1" s="2" t="s">
        <v>115</v>
      </c>
      <c r="D1" s="26" t="s">
        <v>116</v>
      </c>
    </row>
    <row r="2" spans="1:14" ht="17.25" x14ac:dyDescent="0.2">
      <c r="A2"/>
      <c r="B2" s="1" t="s">
        <v>384</v>
      </c>
      <c r="C2" s="2"/>
      <c r="D2"/>
      <c r="E2"/>
      <c r="F2"/>
      <c r="G2"/>
      <c r="H2"/>
      <c r="I2"/>
      <c r="J2"/>
      <c r="K2"/>
      <c r="L2"/>
      <c r="M2"/>
      <c r="N2"/>
    </row>
    <row r="3" spans="1:14" s="50" customFormat="1" ht="29.25" customHeight="1" x14ac:dyDescent="0.15">
      <c r="B3" s="291" t="s">
        <v>117</v>
      </c>
      <c r="C3" s="326"/>
      <c r="D3" s="332" t="s">
        <v>91</v>
      </c>
      <c r="E3" s="327" t="s">
        <v>118</v>
      </c>
      <c r="F3" s="327" t="s">
        <v>119</v>
      </c>
      <c r="G3" s="327" t="s">
        <v>120</v>
      </c>
      <c r="H3" s="327" t="s">
        <v>121</v>
      </c>
      <c r="I3" s="327" t="s">
        <v>122</v>
      </c>
      <c r="J3" s="327" t="s">
        <v>123</v>
      </c>
      <c r="K3" s="329" t="s">
        <v>124</v>
      </c>
      <c r="L3" s="325" t="s">
        <v>125</v>
      </c>
      <c r="M3" s="325" t="s">
        <v>126</v>
      </c>
      <c r="N3" s="325" t="s">
        <v>127</v>
      </c>
    </row>
    <row r="4" spans="1:14" ht="12.95" customHeight="1" x14ac:dyDescent="0.15">
      <c r="A4"/>
      <c r="B4" s="285" t="s">
        <v>84</v>
      </c>
      <c r="C4" s="286"/>
      <c r="D4" s="333"/>
      <c r="E4" s="328"/>
      <c r="F4" s="328"/>
      <c r="G4" s="328"/>
      <c r="H4" s="328"/>
      <c r="I4" s="328"/>
      <c r="J4" s="328"/>
      <c r="K4" s="330"/>
      <c r="L4" s="323"/>
      <c r="M4" s="323"/>
      <c r="N4" s="323"/>
    </row>
    <row r="5" spans="1:14" ht="12.95" customHeight="1" x14ac:dyDescent="0.15">
      <c r="A5"/>
      <c r="B5" s="287"/>
      <c r="C5" s="288"/>
      <c r="D5" s="333"/>
      <c r="E5" s="328"/>
      <c r="F5" s="328"/>
      <c r="G5" s="328"/>
      <c r="H5" s="328"/>
      <c r="I5" s="328"/>
      <c r="J5" s="328"/>
      <c r="K5" s="331"/>
      <c r="L5" s="38" t="s">
        <v>128</v>
      </c>
      <c r="M5" s="38" t="s">
        <v>128</v>
      </c>
      <c r="N5" s="38" t="s">
        <v>128</v>
      </c>
    </row>
    <row r="6" spans="1:14" ht="12" customHeight="1" x14ac:dyDescent="0.15">
      <c r="A6" s="3"/>
      <c r="B6" s="315" t="s">
        <v>0</v>
      </c>
      <c r="C6" s="267"/>
      <c r="D6" s="23">
        <v>10161</v>
      </c>
      <c r="E6" s="23">
        <v>292</v>
      </c>
      <c r="F6" s="23">
        <v>1949</v>
      </c>
      <c r="G6" s="23">
        <v>2774</v>
      </c>
      <c r="H6" s="23">
        <v>2699</v>
      </c>
      <c r="I6" s="23">
        <v>1425</v>
      </c>
      <c r="J6" s="23">
        <v>667</v>
      </c>
      <c r="K6" s="23">
        <v>355</v>
      </c>
      <c r="L6" s="39">
        <v>4</v>
      </c>
      <c r="M6" s="24">
        <v>3.6</v>
      </c>
      <c r="N6" s="24">
        <v>1.4</v>
      </c>
    </row>
    <row r="7" spans="1:14" ht="12" customHeight="1" x14ac:dyDescent="0.15">
      <c r="A7" s="3"/>
      <c r="B7" s="319" t="s">
        <v>1</v>
      </c>
      <c r="C7" s="246"/>
      <c r="D7" s="42">
        <v>4709</v>
      </c>
      <c r="E7" s="42">
        <v>140</v>
      </c>
      <c r="F7" s="42">
        <v>892</v>
      </c>
      <c r="G7" s="42">
        <v>1290</v>
      </c>
      <c r="H7" s="42">
        <v>1207</v>
      </c>
      <c r="I7" s="42">
        <v>687</v>
      </c>
      <c r="J7" s="42">
        <v>332</v>
      </c>
      <c r="K7" s="42">
        <v>161</v>
      </c>
      <c r="L7" s="43">
        <v>4</v>
      </c>
      <c r="M7" s="44">
        <v>3.7</v>
      </c>
      <c r="N7" s="44">
        <v>1.4</v>
      </c>
    </row>
    <row r="8" spans="1:14" ht="12" customHeight="1" x14ac:dyDescent="0.15">
      <c r="B8" s="41"/>
      <c r="C8" s="18" t="s">
        <v>65</v>
      </c>
      <c r="D8" s="10">
        <v>2280</v>
      </c>
      <c r="E8" s="10">
        <v>59</v>
      </c>
      <c r="F8" s="10">
        <v>422</v>
      </c>
      <c r="G8" s="10">
        <v>625</v>
      </c>
      <c r="H8" s="10">
        <v>567</v>
      </c>
      <c r="I8" s="10">
        <v>349</v>
      </c>
      <c r="J8" s="10">
        <v>170</v>
      </c>
      <c r="K8" s="10">
        <v>88</v>
      </c>
      <c r="L8" s="40">
        <v>4</v>
      </c>
      <c r="M8" s="11">
        <v>3.7</v>
      </c>
      <c r="N8" s="11">
        <v>1.4</v>
      </c>
    </row>
    <row r="9" spans="1:14" ht="12" customHeight="1" x14ac:dyDescent="0.15">
      <c r="B9" s="41"/>
      <c r="C9" s="18" t="s">
        <v>66</v>
      </c>
      <c r="D9" s="10">
        <v>1219</v>
      </c>
      <c r="E9" s="10">
        <v>42</v>
      </c>
      <c r="F9" s="10">
        <v>249</v>
      </c>
      <c r="G9" s="10">
        <v>323</v>
      </c>
      <c r="H9" s="10">
        <v>314</v>
      </c>
      <c r="I9" s="10">
        <v>163</v>
      </c>
      <c r="J9" s="10">
        <v>92</v>
      </c>
      <c r="K9" s="10">
        <v>36</v>
      </c>
      <c r="L9" s="40">
        <v>3</v>
      </c>
      <c r="M9" s="11">
        <v>3.6</v>
      </c>
      <c r="N9" s="11">
        <v>1.4</v>
      </c>
    </row>
    <row r="10" spans="1:14" ht="12" customHeight="1" x14ac:dyDescent="0.15">
      <c r="B10" s="41"/>
      <c r="C10" s="18" t="s">
        <v>67</v>
      </c>
      <c r="D10" s="10">
        <v>1210</v>
      </c>
      <c r="E10" s="10">
        <v>39</v>
      </c>
      <c r="F10" s="10">
        <v>221</v>
      </c>
      <c r="G10" s="10">
        <v>342</v>
      </c>
      <c r="H10" s="10">
        <v>326</v>
      </c>
      <c r="I10" s="10">
        <v>175</v>
      </c>
      <c r="J10" s="10">
        <v>70</v>
      </c>
      <c r="K10" s="10">
        <v>37</v>
      </c>
      <c r="L10" s="40">
        <v>4</v>
      </c>
      <c r="M10" s="11">
        <v>3.6</v>
      </c>
      <c r="N10" s="11">
        <v>1.4</v>
      </c>
    </row>
    <row r="11" spans="1:14" ht="12" customHeight="1" x14ac:dyDescent="0.15">
      <c r="B11" s="320" t="s">
        <v>5</v>
      </c>
      <c r="C11" s="269"/>
      <c r="D11" s="7">
        <v>5452</v>
      </c>
      <c r="E11" s="7">
        <v>152</v>
      </c>
      <c r="F11" s="7">
        <v>1057</v>
      </c>
      <c r="G11" s="7">
        <v>1484</v>
      </c>
      <c r="H11" s="7">
        <v>1492</v>
      </c>
      <c r="I11" s="7">
        <v>738</v>
      </c>
      <c r="J11" s="7">
        <v>335</v>
      </c>
      <c r="K11" s="7">
        <v>194</v>
      </c>
      <c r="L11" s="45">
        <v>4</v>
      </c>
      <c r="M11" s="9">
        <v>3.6</v>
      </c>
      <c r="N11" s="9">
        <v>1.4</v>
      </c>
    </row>
    <row r="12" spans="1:14" ht="12" customHeight="1" x14ac:dyDescent="0.15">
      <c r="B12" s="319" t="s">
        <v>129</v>
      </c>
      <c r="C12" s="246"/>
      <c r="D12" s="6">
        <v>263</v>
      </c>
      <c r="E12" s="6">
        <v>8</v>
      </c>
      <c r="F12" s="6">
        <v>54</v>
      </c>
      <c r="G12" s="6">
        <v>73</v>
      </c>
      <c r="H12" s="6">
        <v>66</v>
      </c>
      <c r="I12" s="6">
        <v>40</v>
      </c>
      <c r="J12" s="6">
        <v>13</v>
      </c>
      <c r="K12" s="6">
        <v>9</v>
      </c>
      <c r="L12" s="40">
        <v>3</v>
      </c>
      <c r="M12" s="8">
        <v>3.6</v>
      </c>
      <c r="N12" s="8">
        <v>1.4</v>
      </c>
    </row>
    <row r="13" spans="1:14" ht="12" customHeight="1" x14ac:dyDescent="0.15">
      <c r="B13" s="319" t="s">
        <v>130</v>
      </c>
      <c r="C13" s="246"/>
      <c r="D13" s="6">
        <v>1037</v>
      </c>
      <c r="E13" s="6">
        <v>30</v>
      </c>
      <c r="F13" s="6">
        <v>151</v>
      </c>
      <c r="G13" s="6">
        <v>277</v>
      </c>
      <c r="H13" s="6">
        <v>269</v>
      </c>
      <c r="I13" s="6">
        <v>166</v>
      </c>
      <c r="J13" s="6">
        <v>86</v>
      </c>
      <c r="K13" s="6">
        <v>58</v>
      </c>
      <c r="L13" s="40">
        <v>4</v>
      </c>
      <c r="M13" s="8">
        <v>3.9</v>
      </c>
      <c r="N13" s="8">
        <v>1.5</v>
      </c>
    </row>
    <row r="14" spans="1:14" ht="12" customHeight="1" x14ac:dyDescent="0.15">
      <c r="B14" s="319" t="s">
        <v>76</v>
      </c>
      <c r="C14" s="246"/>
      <c r="D14" s="6">
        <v>992</v>
      </c>
      <c r="E14" s="6">
        <v>35</v>
      </c>
      <c r="F14" s="6">
        <v>231</v>
      </c>
      <c r="G14" s="6">
        <v>274</v>
      </c>
      <c r="H14" s="6">
        <v>245</v>
      </c>
      <c r="I14" s="6">
        <v>118</v>
      </c>
      <c r="J14" s="6">
        <v>58</v>
      </c>
      <c r="K14" s="6">
        <v>31</v>
      </c>
      <c r="L14" s="40">
        <v>3</v>
      </c>
      <c r="M14" s="8">
        <v>3.5</v>
      </c>
      <c r="N14" s="8">
        <v>1.4</v>
      </c>
    </row>
    <row r="15" spans="1:14" ht="12" customHeight="1" x14ac:dyDescent="0.15">
      <c r="B15" s="319" t="s">
        <v>77</v>
      </c>
      <c r="C15" s="246"/>
      <c r="D15" s="6">
        <v>3288</v>
      </c>
      <c r="E15" s="6">
        <v>85</v>
      </c>
      <c r="F15" s="6">
        <v>636</v>
      </c>
      <c r="G15" s="6">
        <v>919</v>
      </c>
      <c r="H15" s="6">
        <v>834</v>
      </c>
      <c r="I15" s="6">
        <v>476</v>
      </c>
      <c r="J15" s="6">
        <v>225</v>
      </c>
      <c r="K15" s="6">
        <v>113</v>
      </c>
      <c r="L15" s="40">
        <v>4</v>
      </c>
      <c r="M15" s="8">
        <v>3.7</v>
      </c>
      <c r="N15" s="8">
        <v>1.4</v>
      </c>
    </row>
    <row r="16" spans="1:14" ht="12" customHeight="1" x14ac:dyDescent="0.15">
      <c r="B16" s="319" t="s">
        <v>78</v>
      </c>
      <c r="C16" s="246"/>
      <c r="D16" s="6">
        <v>902</v>
      </c>
      <c r="E16" s="6">
        <v>29</v>
      </c>
      <c r="F16" s="6">
        <v>164</v>
      </c>
      <c r="G16" s="6">
        <v>246</v>
      </c>
      <c r="H16" s="6">
        <v>254</v>
      </c>
      <c r="I16" s="6">
        <v>131</v>
      </c>
      <c r="J16" s="6">
        <v>51</v>
      </c>
      <c r="K16" s="6">
        <v>27</v>
      </c>
      <c r="L16" s="40">
        <v>4</v>
      </c>
      <c r="M16" s="8">
        <v>3.6</v>
      </c>
      <c r="N16" s="8">
        <v>1.4</v>
      </c>
    </row>
    <row r="17" spans="2:14" ht="12" customHeight="1" x14ac:dyDescent="0.15">
      <c r="B17" s="319" t="s">
        <v>131</v>
      </c>
      <c r="C17" s="246"/>
      <c r="D17" s="6">
        <v>184</v>
      </c>
      <c r="E17" s="6">
        <v>0</v>
      </c>
      <c r="F17" s="6">
        <v>45</v>
      </c>
      <c r="G17" s="6">
        <v>52</v>
      </c>
      <c r="H17" s="6">
        <v>52</v>
      </c>
      <c r="I17" s="6">
        <v>19</v>
      </c>
      <c r="J17" s="6">
        <v>12</v>
      </c>
      <c r="K17" s="6">
        <v>4</v>
      </c>
      <c r="L17" s="40">
        <v>3</v>
      </c>
      <c r="M17" s="8">
        <v>3.5</v>
      </c>
      <c r="N17" s="8">
        <v>1.3</v>
      </c>
    </row>
    <row r="18" spans="2:14" ht="12" customHeight="1" x14ac:dyDescent="0.15">
      <c r="B18" s="319" t="s">
        <v>80</v>
      </c>
      <c r="C18" s="246"/>
      <c r="D18" s="6">
        <v>1219</v>
      </c>
      <c r="E18" s="6">
        <v>42</v>
      </c>
      <c r="F18" s="6">
        <v>249</v>
      </c>
      <c r="G18" s="6">
        <v>323</v>
      </c>
      <c r="H18" s="6">
        <v>314</v>
      </c>
      <c r="I18" s="6">
        <v>163</v>
      </c>
      <c r="J18" s="6">
        <v>92</v>
      </c>
      <c r="K18" s="6">
        <v>36</v>
      </c>
      <c r="L18" s="40">
        <v>3</v>
      </c>
      <c r="M18" s="8">
        <v>3.6</v>
      </c>
      <c r="N18" s="8">
        <v>1.4</v>
      </c>
    </row>
    <row r="19" spans="2:14" ht="12" customHeight="1" x14ac:dyDescent="0.15">
      <c r="B19" s="319" t="s">
        <v>99</v>
      </c>
      <c r="C19" s="246"/>
      <c r="D19" s="6">
        <v>605</v>
      </c>
      <c r="E19" s="6">
        <v>13</v>
      </c>
      <c r="F19" s="6">
        <v>118</v>
      </c>
      <c r="G19" s="6">
        <v>177</v>
      </c>
      <c r="H19" s="6">
        <v>176</v>
      </c>
      <c r="I19" s="6">
        <v>71</v>
      </c>
      <c r="J19" s="6">
        <v>33</v>
      </c>
      <c r="K19" s="6">
        <v>17</v>
      </c>
      <c r="L19" s="40">
        <v>3</v>
      </c>
      <c r="M19" s="8">
        <v>3.6</v>
      </c>
      <c r="N19" s="8">
        <v>1.3</v>
      </c>
    </row>
    <row r="20" spans="2:14" ht="12" customHeight="1" x14ac:dyDescent="0.15">
      <c r="B20" s="319" t="s">
        <v>100</v>
      </c>
      <c r="C20" s="246"/>
      <c r="D20" s="6">
        <v>324</v>
      </c>
      <c r="E20" s="6">
        <v>12</v>
      </c>
      <c r="F20" s="6">
        <v>80</v>
      </c>
      <c r="G20" s="6">
        <v>95</v>
      </c>
      <c r="H20" s="6">
        <v>87</v>
      </c>
      <c r="I20" s="6">
        <v>34</v>
      </c>
      <c r="J20" s="6">
        <v>13</v>
      </c>
      <c r="K20" s="6">
        <v>3</v>
      </c>
      <c r="L20" s="40">
        <v>3</v>
      </c>
      <c r="M20" s="8">
        <v>3.3</v>
      </c>
      <c r="N20" s="8">
        <v>1.2</v>
      </c>
    </row>
    <row r="21" spans="2:14" ht="12" customHeight="1" x14ac:dyDescent="0.15">
      <c r="B21" s="319" t="s">
        <v>87</v>
      </c>
      <c r="C21" s="246"/>
      <c r="D21" s="6">
        <v>722</v>
      </c>
      <c r="E21" s="6">
        <v>24</v>
      </c>
      <c r="F21" s="6">
        <v>113</v>
      </c>
      <c r="G21" s="6">
        <v>176</v>
      </c>
      <c r="H21" s="6">
        <v>211</v>
      </c>
      <c r="I21" s="6">
        <v>120</v>
      </c>
      <c r="J21" s="6">
        <v>43</v>
      </c>
      <c r="K21" s="6">
        <v>35</v>
      </c>
      <c r="L21" s="40">
        <v>4</v>
      </c>
      <c r="M21" s="8">
        <v>3.8</v>
      </c>
      <c r="N21" s="8">
        <v>1.4</v>
      </c>
    </row>
    <row r="22" spans="2:14" ht="12" customHeight="1" x14ac:dyDescent="0.15">
      <c r="B22" s="320" t="s">
        <v>101</v>
      </c>
      <c r="C22" s="269"/>
      <c r="D22" s="7">
        <v>625</v>
      </c>
      <c r="E22" s="7">
        <v>14</v>
      </c>
      <c r="F22" s="7">
        <v>108</v>
      </c>
      <c r="G22" s="7">
        <v>162</v>
      </c>
      <c r="H22" s="7">
        <v>191</v>
      </c>
      <c r="I22" s="7">
        <v>87</v>
      </c>
      <c r="J22" s="7">
        <v>41</v>
      </c>
      <c r="K22" s="7">
        <v>22</v>
      </c>
      <c r="L22" s="45">
        <v>4</v>
      </c>
      <c r="M22" s="9">
        <v>3.7</v>
      </c>
      <c r="N22" s="9">
        <v>1.4</v>
      </c>
    </row>
    <row r="23" spans="2:14" ht="12" customHeight="1" x14ac:dyDescent="0.15">
      <c r="B23" s="319" t="s">
        <v>6</v>
      </c>
      <c r="C23" s="246"/>
      <c r="D23" s="6">
        <v>263</v>
      </c>
      <c r="E23" s="6">
        <v>8</v>
      </c>
      <c r="F23" s="6">
        <v>54</v>
      </c>
      <c r="G23" s="6">
        <v>73</v>
      </c>
      <c r="H23" s="6">
        <v>66</v>
      </c>
      <c r="I23" s="6">
        <v>40</v>
      </c>
      <c r="J23" s="6">
        <v>13</v>
      </c>
      <c r="K23" s="6">
        <v>9</v>
      </c>
      <c r="L23" s="40">
        <v>3</v>
      </c>
      <c r="M23" s="8">
        <v>3.6</v>
      </c>
      <c r="N23" s="8">
        <v>1.4</v>
      </c>
    </row>
    <row r="24" spans="2:14" ht="12" customHeight="1" x14ac:dyDescent="0.15">
      <c r="B24" s="319" t="s">
        <v>7</v>
      </c>
      <c r="C24" s="246"/>
      <c r="D24" s="6">
        <v>90</v>
      </c>
      <c r="E24" s="6">
        <v>2</v>
      </c>
      <c r="F24" s="6">
        <v>10</v>
      </c>
      <c r="G24" s="6">
        <v>25</v>
      </c>
      <c r="H24" s="6">
        <v>28</v>
      </c>
      <c r="I24" s="6">
        <v>15</v>
      </c>
      <c r="J24" s="6">
        <v>6</v>
      </c>
      <c r="K24" s="6">
        <v>4</v>
      </c>
      <c r="L24" s="40">
        <v>4</v>
      </c>
      <c r="M24" s="8">
        <v>3.9</v>
      </c>
      <c r="N24" s="8">
        <v>1.3</v>
      </c>
    </row>
    <row r="25" spans="2:14" ht="12" customHeight="1" x14ac:dyDescent="0.15">
      <c r="B25" s="319" t="s">
        <v>8</v>
      </c>
      <c r="C25" s="246"/>
      <c r="D25" s="6">
        <v>179</v>
      </c>
      <c r="E25" s="6">
        <v>10</v>
      </c>
      <c r="F25" s="6">
        <v>35</v>
      </c>
      <c r="G25" s="6">
        <v>42</v>
      </c>
      <c r="H25" s="6">
        <v>35</v>
      </c>
      <c r="I25" s="6">
        <v>31</v>
      </c>
      <c r="J25" s="6">
        <v>16</v>
      </c>
      <c r="K25" s="6">
        <v>10</v>
      </c>
      <c r="L25" s="40">
        <v>4</v>
      </c>
      <c r="M25" s="8">
        <v>3.8</v>
      </c>
      <c r="N25" s="8">
        <v>1.6</v>
      </c>
    </row>
    <row r="26" spans="2:14" ht="12" customHeight="1" x14ac:dyDescent="0.15">
      <c r="B26" s="319" t="s">
        <v>9</v>
      </c>
      <c r="C26" s="246"/>
      <c r="D26" s="6">
        <v>255</v>
      </c>
      <c r="E26" s="6">
        <v>8</v>
      </c>
      <c r="F26" s="6">
        <v>30</v>
      </c>
      <c r="G26" s="6">
        <v>55</v>
      </c>
      <c r="H26" s="6">
        <v>73</v>
      </c>
      <c r="I26" s="6">
        <v>44</v>
      </c>
      <c r="J26" s="6">
        <v>23</v>
      </c>
      <c r="K26" s="6">
        <v>22</v>
      </c>
      <c r="L26" s="40">
        <v>4</v>
      </c>
      <c r="M26" s="8">
        <v>4.0999999999999996</v>
      </c>
      <c r="N26" s="8">
        <v>1.6</v>
      </c>
    </row>
    <row r="27" spans="2:14" ht="12" customHeight="1" x14ac:dyDescent="0.15">
      <c r="B27" s="319" t="s">
        <v>10</v>
      </c>
      <c r="C27" s="246"/>
      <c r="D27" s="6">
        <v>178</v>
      </c>
      <c r="E27" s="6">
        <v>4</v>
      </c>
      <c r="F27" s="6">
        <v>27</v>
      </c>
      <c r="G27" s="6">
        <v>62</v>
      </c>
      <c r="H27" s="6">
        <v>48</v>
      </c>
      <c r="I27" s="6">
        <v>19</v>
      </c>
      <c r="J27" s="6">
        <v>8</v>
      </c>
      <c r="K27" s="6">
        <v>10</v>
      </c>
      <c r="L27" s="46">
        <v>3</v>
      </c>
      <c r="M27" s="54">
        <v>3.7</v>
      </c>
      <c r="N27" s="54">
        <v>1.4</v>
      </c>
    </row>
    <row r="28" spans="2:14" ht="12" customHeight="1" x14ac:dyDescent="0.15">
      <c r="B28" s="319" t="s">
        <v>11</v>
      </c>
      <c r="C28" s="246"/>
      <c r="D28" s="6">
        <v>130</v>
      </c>
      <c r="E28" s="6">
        <v>1</v>
      </c>
      <c r="F28" s="6">
        <v>18</v>
      </c>
      <c r="G28" s="6">
        <v>32</v>
      </c>
      <c r="H28" s="6">
        <v>40</v>
      </c>
      <c r="I28" s="6">
        <v>21</v>
      </c>
      <c r="J28" s="6">
        <v>14</v>
      </c>
      <c r="K28" s="6">
        <v>4</v>
      </c>
      <c r="L28" s="40">
        <v>4</v>
      </c>
      <c r="M28" s="8">
        <v>3.9</v>
      </c>
      <c r="N28" s="54">
        <v>1.4</v>
      </c>
    </row>
    <row r="29" spans="2:14" ht="12" customHeight="1" x14ac:dyDescent="0.15">
      <c r="B29" s="319" t="s">
        <v>12</v>
      </c>
      <c r="C29" s="246"/>
      <c r="D29" s="6">
        <v>205</v>
      </c>
      <c r="E29" s="6">
        <v>5</v>
      </c>
      <c r="F29" s="6">
        <v>31</v>
      </c>
      <c r="G29" s="6">
        <v>61</v>
      </c>
      <c r="H29" s="6">
        <v>45</v>
      </c>
      <c r="I29" s="6">
        <v>36</v>
      </c>
      <c r="J29" s="6">
        <v>19</v>
      </c>
      <c r="K29" s="6">
        <v>8</v>
      </c>
      <c r="L29" s="40">
        <v>4</v>
      </c>
      <c r="M29" s="8">
        <v>3.8</v>
      </c>
      <c r="N29" s="8">
        <v>1.4</v>
      </c>
    </row>
    <row r="30" spans="2:14" ht="12" customHeight="1" x14ac:dyDescent="0.15">
      <c r="B30" s="319" t="s">
        <v>13</v>
      </c>
      <c r="C30" s="246"/>
      <c r="D30" s="6">
        <v>469</v>
      </c>
      <c r="E30" s="6">
        <v>12</v>
      </c>
      <c r="F30" s="6">
        <v>103</v>
      </c>
      <c r="G30" s="6">
        <v>136</v>
      </c>
      <c r="H30" s="6">
        <v>123</v>
      </c>
      <c r="I30" s="6">
        <v>55</v>
      </c>
      <c r="J30" s="6">
        <v>26</v>
      </c>
      <c r="K30" s="6">
        <v>14</v>
      </c>
      <c r="L30" s="40">
        <v>3</v>
      </c>
      <c r="M30" s="8">
        <v>3.5</v>
      </c>
      <c r="N30" s="8">
        <v>1.4</v>
      </c>
    </row>
    <row r="31" spans="2:14" ht="12" customHeight="1" x14ac:dyDescent="0.15">
      <c r="B31" s="319" t="s">
        <v>14</v>
      </c>
      <c r="C31" s="246"/>
      <c r="D31" s="6">
        <v>296</v>
      </c>
      <c r="E31" s="6">
        <v>15</v>
      </c>
      <c r="F31" s="6">
        <v>69</v>
      </c>
      <c r="G31" s="6">
        <v>80</v>
      </c>
      <c r="H31" s="6">
        <v>66</v>
      </c>
      <c r="I31" s="6">
        <v>37</v>
      </c>
      <c r="J31" s="6">
        <v>21</v>
      </c>
      <c r="K31" s="6">
        <v>8</v>
      </c>
      <c r="L31" s="40">
        <v>3</v>
      </c>
      <c r="M31" s="8">
        <v>3.5</v>
      </c>
      <c r="N31" s="8">
        <v>1.4</v>
      </c>
    </row>
    <row r="32" spans="2:14" ht="12" customHeight="1" x14ac:dyDescent="0.15">
      <c r="B32" s="319" t="s">
        <v>15</v>
      </c>
      <c r="C32" s="246"/>
      <c r="D32" s="6">
        <v>316</v>
      </c>
      <c r="E32" s="6">
        <v>12</v>
      </c>
      <c r="F32" s="6">
        <v>76</v>
      </c>
      <c r="G32" s="6">
        <v>91</v>
      </c>
      <c r="H32" s="6">
        <v>81</v>
      </c>
      <c r="I32" s="6">
        <v>36</v>
      </c>
      <c r="J32" s="6">
        <v>14</v>
      </c>
      <c r="K32" s="6">
        <v>6</v>
      </c>
      <c r="L32" s="40">
        <v>3</v>
      </c>
      <c r="M32" s="8">
        <v>3.4</v>
      </c>
      <c r="N32" s="8">
        <v>1.3</v>
      </c>
    </row>
    <row r="33" spans="2:14" ht="12" customHeight="1" x14ac:dyDescent="0.15">
      <c r="B33" s="319" t="s">
        <v>16</v>
      </c>
      <c r="C33" s="246"/>
      <c r="D33" s="6">
        <v>622</v>
      </c>
      <c r="E33" s="6">
        <v>11</v>
      </c>
      <c r="F33" s="6">
        <v>134</v>
      </c>
      <c r="G33" s="6">
        <v>190</v>
      </c>
      <c r="H33" s="6">
        <v>144</v>
      </c>
      <c r="I33" s="6">
        <v>86</v>
      </c>
      <c r="J33" s="6">
        <v>40</v>
      </c>
      <c r="K33" s="6">
        <v>17</v>
      </c>
      <c r="L33" s="40">
        <v>3</v>
      </c>
      <c r="M33" s="8">
        <v>3.6</v>
      </c>
      <c r="N33" s="8">
        <v>1.4</v>
      </c>
    </row>
    <row r="34" spans="2:14" ht="12" customHeight="1" x14ac:dyDescent="0.15">
      <c r="B34" s="319" t="s">
        <v>17</v>
      </c>
      <c r="C34" s="246"/>
      <c r="D34" s="6">
        <v>464</v>
      </c>
      <c r="E34" s="6">
        <v>19</v>
      </c>
      <c r="F34" s="6">
        <v>100</v>
      </c>
      <c r="G34" s="6">
        <v>126</v>
      </c>
      <c r="H34" s="6">
        <v>118</v>
      </c>
      <c r="I34" s="6">
        <v>58</v>
      </c>
      <c r="J34" s="6">
        <v>22</v>
      </c>
      <c r="K34" s="6">
        <v>21</v>
      </c>
      <c r="L34" s="40">
        <v>3</v>
      </c>
      <c r="M34" s="8">
        <v>3.5</v>
      </c>
      <c r="N34" s="8">
        <v>1.5</v>
      </c>
    </row>
    <row r="35" spans="2:14" ht="12" customHeight="1" x14ac:dyDescent="0.15">
      <c r="B35" s="319" t="s">
        <v>18</v>
      </c>
      <c r="C35" s="246"/>
      <c r="D35" s="6">
        <v>632</v>
      </c>
      <c r="E35" s="6">
        <v>13</v>
      </c>
      <c r="F35" s="6">
        <v>106</v>
      </c>
      <c r="G35" s="6">
        <v>156</v>
      </c>
      <c r="H35" s="6">
        <v>152</v>
      </c>
      <c r="I35" s="6">
        <v>111</v>
      </c>
      <c r="J35" s="6">
        <v>61</v>
      </c>
      <c r="K35" s="6">
        <v>33</v>
      </c>
      <c r="L35" s="40">
        <v>4</v>
      </c>
      <c r="M35" s="8">
        <v>3.9</v>
      </c>
      <c r="N35" s="8">
        <v>1.5</v>
      </c>
    </row>
    <row r="36" spans="2:14" ht="12" customHeight="1" x14ac:dyDescent="0.15">
      <c r="B36" s="319" t="s">
        <v>19</v>
      </c>
      <c r="C36" s="246"/>
      <c r="D36" s="6">
        <v>562</v>
      </c>
      <c r="E36" s="6">
        <v>16</v>
      </c>
      <c r="F36" s="6">
        <v>82</v>
      </c>
      <c r="G36" s="6">
        <v>153</v>
      </c>
      <c r="H36" s="6">
        <v>153</v>
      </c>
      <c r="I36" s="6">
        <v>94</v>
      </c>
      <c r="J36" s="6">
        <v>47</v>
      </c>
      <c r="K36" s="6">
        <v>17</v>
      </c>
      <c r="L36" s="40">
        <v>4</v>
      </c>
      <c r="M36" s="8">
        <v>3.8</v>
      </c>
      <c r="N36" s="8">
        <v>1.4</v>
      </c>
    </row>
    <row r="37" spans="2:14" ht="12" customHeight="1" x14ac:dyDescent="0.15">
      <c r="B37" s="319" t="s">
        <v>20</v>
      </c>
      <c r="C37" s="246"/>
      <c r="D37" s="6">
        <v>207</v>
      </c>
      <c r="E37" s="6">
        <v>3</v>
      </c>
      <c r="F37" s="6">
        <v>41</v>
      </c>
      <c r="G37" s="6">
        <v>56</v>
      </c>
      <c r="H37" s="6">
        <v>52</v>
      </c>
      <c r="I37" s="6">
        <v>28</v>
      </c>
      <c r="J37" s="6">
        <v>16</v>
      </c>
      <c r="K37" s="6">
        <v>11</v>
      </c>
      <c r="L37" s="40">
        <v>4</v>
      </c>
      <c r="M37" s="8">
        <v>3.7</v>
      </c>
      <c r="N37" s="54">
        <v>1.5</v>
      </c>
    </row>
    <row r="38" spans="2:14" ht="12" customHeight="1" x14ac:dyDescent="0.15">
      <c r="B38" s="319" t="s">
        <v>21</v>
      </c>
      <c r="C38" s="246"/>
      <c r="D38" s="6">
        <v>85</v>
      </c>
      <c r="E38" s="6">
        <v>0</v>
      </c>
      <c r="F38" s="6">
        <v>27</v>
      </c>
      <c r="G38" s="6">
        <v>24</v>
      </c>
      <c r="H38" s="6">
        <v>22</v>
      </c>
      <c r="I38" s="6">
        <v>8</v>
      </c>
      <c r="J38" s="6">
        <v>3</v>
      </c>
      <c r="K38" s="6">
        <v>1</v>
      </c>
      <c r="L38" s="40">
        <v>3</v>
      </c>
      <c r="M38" s="8">
        <v>3.3</v>
      </c>
      <c r="N38" s="8">
        <v>1.2</v>
      </c>
    </row>
    <row r="39" spans="2:14" ht="12" customHeight="1" x14ac:dyDescent="0.15">
      <c r="B39" s="319" t="s">
        <v>22</v>
      </c>
      <c r="C39" s="246"/>
      <c r="D39" s="6">
        <v>43</v>
      </c>
      <c r="E39" s="6">
        <v>0</v>
      </c>
      <c r="F39" s="6">
        <v>11</v>
      </c>
      <c r="G39" s="6">
        <v>11</v>
      </c>
      <c r="H39" s="6">
        <v>10</v>
      </c>
      <c r="I39" s="6">
        <v>5</v>
      </c>
      <c r="J39" s="6">
        <v>5</v>
      </c>
      <c r="K39" s="6">
        <v>1</v>
      </c>
      <c r="L39" s="40">
        <v>3</v>
      </c>
      <c r="M39" s="8">
        <v>3.7</v>
      </c>
      <c r="N39" s="8">
        <v>1.5</v>
      </c>
    </row>
    <row r="40" spans="2:14" ht="12" customHeight="1" x14ac:dyDescent="0.15">
      <c r="B40" s="319" t="s">
        <v>23</v>
      </c>
      <c r="C40" s="246"/>
      <c r="D40" s="6">
        <v>56</v>
      </c>
      <c r="E40" s="6">
        <v>0</v>
      </c>
      <c r="F40" s="6">
        <v>7</v>
      </c>
      <c r="G40" s="6">
        <v>17</v>
      </c>
      <c r="H40" s="6">
        <v>20</v>
      </c>
      <c r="I40" s="6">
        <v>6</v>
      </c>
      <c r="J40" s="6">
        <v>4</v>
      </c>
      <c r="K40" s="6">
        <v>2</v>
      </c>
      <c r="L40" s="48">
        <v>4</v>
      </c>
      <c r="M40" s="55">
        <v>3.8</v>
      </c>
      <c r="N40" s="55">
        <v>1.3</v>
      </c>
    </row>
    <row r="41" spans="2:14" ht="12" customHeight="1" x14ac:dyDescent="0.15">
      <c r="B41" s="319" t="s">
        <v>24</v>
      </c>
      <c r="C41" s="246"/>
      <c r="D41" s="6">
        <v>231</v>
      </c>
      <c r="E41" s="6">
        <v>4</v>
      </c>
      <c r="F41" s="6">
        <v>54</v>
      </c>
      <c r="G41" s="6">
        <v>62</v>
      </c>
      <c r="H41" s="6">
        <v>72</v>
      </c>
      <c r="I41" s="6">
        <v>28</v>
      </c>
      <c r="J41" s="6">
        <v>10</v>
      </c>
      <c r="K41" s="6">
        <v>1</v>
      </c>
      <c r="L41" s="40">
        <v>3</v>
      </c>
      <c r="M41" s="8">
        <v>3.4</v>
      </c>
      <c r="N41" s="8">
        <v>1.2</v>
      </c>
    </row>
    <row r="42" spans="2:14" ht="12" customHeight="1" x14ac:dyDescent="0.15">
      <c r="B42" s="319" t="s">
        <v>25</v>
      </c>
      <c r="C42" s="246"/>
      <c r="D42" s="6">
        <v>173</v>
      </c>
      <c r="E42" s="6">
        <v>5</v>
      </c>
      <c r="F42" s="6">
        <v>45</v>
      </c>
      <c r="G42" s="6">
        <v>47</v>
      </c>
      <c r="H42" s="6">
        <v>46</v>
      </c>
      <c r="I42" s="6">
        <v>17</v>
      </c>
      <c r="J42" s="6">
        <v>7</v>
      </c>
      <c r="K42" s="6">
        <v>6</v>
      </c>
      <c r="L42" s="40">
        <v>3</v>
      </c>
      <c r="M42" s="8">
        <v>3.4</v>
      </c>
      <c r="N42" s="8">
        <v>1.4</v>
      </c>
    </row>
    <row r="43" spans="2:14" ht="12" customHeight="1" x14ac:dyDescent="0.15">
      <c r="B43" s="319" t="s">
        <v>26</v>
      </c>
      <c r="C43" s="246"/>
      <c r="D43" s="6">
        <v>221</v>
      </c>
      <c r="E43" s="6">
        <v>9</v>
      </c>
      <c r="F43" s="6">
        <v>32</v>
      </c>
      <c r="G43" s="6">
        <v>68</v>
      </c>
      <c r="H43" s="6">
        <v>63</v>
      </c>
      <c r="I43" s="6">
        <v>25</v>
      </c>
      <c r="J43" s="6">
        <v>18</v>
      </c>
      <c r="K43" s="6">
        <v>6</v>
      </c>
      <c r="L43" s="40">
        <v>4</v>
      </c>
      <c r="M43" s="8">
        <v>3.6</v>
      </c>
      <c r="N43" s="8">
        <v>1.4</v>
      </c>
    </row>
    <row r="44" spans="2:14" ht="12" customHeight="1" x14ac:dyDescent="0.15">
      <c r="B44" s="319" t="s">
        <v>27</v>
      </c>
      <c r="C44" s="246"/>
      <c r="D44" s="6">
        <v>308</v>
      </c>
      <c r="E44" s="6">
        <v>10</v>
      </c>
      <c r="F44" s="6">
        <v>57</v>
      </c>
      <c r="G44" s="6">
        <v>96</v>
      </c>
      <c r="H44" s="6">
        <v>72</v>
      </c>
      <c r="I44" s="6">
        <v>44</v>
      </c>
      <c r="J44" s="6">
        <v>19</v>
      </c>
      <c r="K44" s="6">
        <v>10</v>
      </c>
      <c r="L44" s="40">
        <v>3</v>
      </c>
      <c r="M44" s="8">
        <v>3.6</v>
      </c>
      <c r="N44" s="8">
        <v>1.4</v>
      </c>
    </row>
    <row r="45" spans="2:14" ht="12" customHeight="1" x14ac:dyDescent="0.15">
      <c r="B45" s="319" t="s">
        <v>28</v>
      </c>
      <c r="C45" s="246"/>
      <c r="D45" s="6">
        <v>548</v>
      </c>
      <c r="E45" s="6">
        <v>15</v>
      </c>
      <c r="F45" s="6">
        <v>107</v>
      </c>
      <c r="G45" s="6">
        <v>142</v>
      </c>
      <c r="H45" s="6">
        <v>142</v>
      </c>
      <c r="I45" s="6">
        <v>92</v>
      </c>
      <c r="J45" s="6">
        <v>31</v>
      </c>
      <c r="K45" s="6">
        <v>19</v>
      </c>
      <c r="L45" s="40">
        <v>4</v>
      </c>
      <c r="M45" s="8">
        <v>3.7</v>
      </c>
      <c r="N45" s="8">
        <v>1.4</v>
      </c>
    </row>
    <row r="46" spans="2:14" ht="12" customHeight="1" x14ac:dyDescent="0.15">
      <c r="B46" s="319" t="s">
        <v>29</v>
      </c>
      <c r="C46" s="246"/>
      <c r="D46" s="6">
        <v>133</v>
      </c>
      <c r="E46" s="6">
        <v>5</v>
      </c>
      <c r="F46" s="6">
        <v>25</v>
      </c>
      <c r="G46" s="6">
        <v>36</v>
      </c>
      <c r="H46" s="6">
        <v>49</v>
      </c>
      <c r="I46" s="6">
        <v>14</v>
      </c>
      <c r="J46" s="6">
        <v>2</v>
      </c>
      <c r="K46" s="6">
        <v>2</v>
      </c>
      <c r="L46" s="40">
        <v>4</v>
      </c>
      <c r="M46" s="8">
        <v>3.4</v>
      </c>
      <c r="N46" s="8">
        <v>1.2</v>
      </c>
    </row>
    <row r="47" spans="2:14" ht="12" customHeight="1" x14ac:dyDescent="0.15">
      <c r="B47" s="319" t="s">
        <v>30</v>
      </c>
      <c r="C47" s="246"/>
      <c r="D47" s="6">
        <v>110</v>
      </c>
      <c r="E47" s="6">
        <v>4</v>
      </c>
      <c r="F47" s="6">
        <v>31</v>
      </c>
      <c r="G47" s="6">
        <v>20</v>
      </c>
      <c r="H47" s="6">
        <v>21</v>
      </c>
      <c r="I47" s="6">
        <v>17</v>
      </c>
      <c r="J47" s="6">
        <v>12</v>
      </c>
      <c r="K47" s="6">
        <v>5</v>
      </c>
      <c r="L47" s="40">
        <v>3.5</v>
      </c>
      <c r="M47" s="8">
        <v>3.7</v>
      </c>
      <c r="N47" s="8">
        <v>1.6</v>
      </c>
    </row>
    <row r="48" spans="2:14" ht="12" customHeight="1" x14ac:dyDescent="0.15">
      <c r="B48" s="319" t="s">
        <v>31</v>
      </c>
      <c r="C48" s="246"/>
      <c r="D48" s="6">
        <v>123</v>
      </c>
      <c r="E48" s="6">
        <v>7</v>
      </c>
      <c r="F48" s="6">
        <v>22</v>
      </c>
      <c r="G48" s="6">
        <v>32</v>
      </c>
      <c r="H48" s="6">
        <v>34</v>
      </c>
      <c r="I48" s="6">
        <v>19</v>
      </c>
      <c r="J48" s="6">
        <v>6</v>
      </c>
      <c r="K48" s="6">
        <v>3</v>
      </c>
      <c r="L48" s="40">
        <v>4</v>
      </c>
      <c r="M48" s="8">
        <v>3.5</v>
      </c>
      <c r="N48" s="8">
        <v>1.4</v>
      </c>
    </row>
    <row r="49" spans="2:14" ht="12" customHeight="1" x14ac:dyDescent="0.15">
      <c r="B49" s="319" t="s">
        <v>32</v>
      </c>
      <c r="C49" s="246"/>
      <c r="D49" s="6">
        <v>433</v>
      </c>
      <c r="E49" s="6">
        <v>13</v>
      </c>
      <c r="F49" s="6">
        <v>76</v>
      </c>
      <c r="G49" s="6">
        <v>132</v>
      </c>
      <c r="H49" s="6">
        <v>111</v>
      </c>
      <c r="I49" s="6">
        <v>50</v>
      </c>
      <c r="J49" s="6">
        <v>37</v>
      </c>
      <c r="K49" s="6">
        <v>14</v>
      </c>
      <c r="L49" s="40">
        <v>3</v>
      </c>
      <c r="M49" s="8">
        <v>3.6</v>
      </c>
      <c r="N49" s="8">
        <v>1.4</v>
      </c>
    </row>
    <row r="50" spans="2:14" ht="12" customHeight="1" x14ac:dyDescent="0.15">
      <c r="B50" s="319" t="s">
        <v>33</v>
      </c>
      <c r="C50" s="246"/>
      <c r="D50" s="6">
        <v>366</v>
      </c>
      <c r="E50" s="6">
        <v>11</v>
      </c>
      <c r="F50" s="6">
        <v>76</v>
      </c>
      <c r="G50" s="6">
        <v>95</v>
      </c>
      <c r="H50" s="6">
        <v>99</v>
      </c>
      <c r="I50" s="6">
        <v>49</v>
      </c>
      <c r="J50" s="6">
        <v>28</v>
      </c>
      <c r="K50" s="6">
        <v>8</v>
      </c>
      <c r="L50" s="40">
        <v>4</v>
      </c>
      <c r="M50" s="8">
        <v>3.6</v>
      </c>
      <c r="N50" s="8">
        <v>1.4</v>
      </c>
    </row>
    <row r="51" spans="2:14" ht="12" customHeight="1" x14ac:dyDescent="0.15">
      <c r="B51" s="319" t="s">
        <v>34</v>
      </c>
      <c r="C51" s="246"/>
      <c r="D51" s="6">
        <v>76</v>
      </c>
      <c r="E51" s="6">
        <v>3</v>
      </c>
      <c r="F51" s="6">
        <v>21</v>
      </c>
      <c r="G51" s="6">
        <v>13</v>
      </c>
      <c r="H51" s="6">
        <v>15</v>
      </c>
      <c r="I51" s="6">
        <v>15</v>
      </c>
      <c r="J51" s="6">
        <v>5</v>
      </c>
      <c r="K51" s="6">
        <v>4</v>
      </c>
      <c r="L51" s="40">
        <v>4</v>
      </c>
      <c r="M51" s="8">
        <v>3.6</v>
      </c>
      <c r="N51" s="8">
        <v>1.6</v>
      </c>
    </row>
    <row r="52" spans="2:14" ht="12" customHeight="1" x14ac:dyDescent="0.15">
      <c r="B52" s="319" t="s">
        <v>35</v>
      </c>
      <c r="C52" s="246"/>
      <c r="D52" s="6">
        <v>111</v>
      </c>
      <c r="E52" s="6">
        <v>4</v>
      </c>
      <c r="F52" s="6">
        <v>23</v>
      </c>
      <c r="G52" s="6">
        <v>31</v>
      </c>
      <c r="H52" s="6">
        <v>34</v>
      </c>
      <c r="I52" s="6">
        <v>13</v>
      </c>
      <c r="J52" s="6">
        <v>4</v>
      </c>
      <c r="K52" s="6">
        <v>2</v>
      </c>
      <c r="L52" s="40">
        <v>3</v>
      </c>
      <c r="M52" s="8">
        <v>3.5</v>
      </c>
      <c r="N52" s="8">
        <v>1.3</v>
      </c>
    </row>
    <row r="53" spans="2:14" ht="12" customHeight="1" x14ac:dyDescent="0.15">
      <c r="B53" s="319" t="s">
        <v>36</v>
      </c>
      <c r="C53" s="246"/>
      <c r="D53" s="6">
        <v>7</v>
      </c>
      <c r="E53" s="6">
        <v>0</v>
      </c>
      <c r="F53" s="6">
        <v>5</v>
      </c>
      <c r="G53" s="6">
        <v>1</v>
      </c>
      <c r="H53" s="6">
        <v>0</v>
      </c>
      <c r="I53" s="6">
        <v>1</v>
      </c>
      <c r="J53" s="6">
        <v>0</v>
      </c>
      <c r="K53" s="6">
        <v>0</v>
      </c>
      <c r="L53" s="40">
        <v>2</v>
      </c>
      <c r="M53" s="8">
        <v>2.6</v>
      </c>
      <c r="N53" s="8">
        <v>1</v>
      </c>
    </row>
    <row r="54" spans="2:14" ht="12" customHeight="1" x14ac:dyDescent="0.15">
      <c r="B54" s="319" t="s">
        <v>37</v>
      </c>
      <c r="C54" s="246"/>
      <c r="D54" s="6">
        <v>6</v>
      </c>
      <c r="E54" s="6">
        <v>0</v>
      </c>
      <c r="F54" s="6">
        <v>2</v>
      </c>
      <c r="G54" s="6">
        <v>1</v>
      </c>
      <c r="H54" s="6">
        <v>2</v>
      </c>
      <c r="I54" s="6">
        <v>1</v>
      </c>
      <c r="J54" s="6">
        <v>0</v>
      </c>
      <c r="K54" s="6">
        <v>0</v>
      </c>
      <c r="L54" s="40">
        <v>3.5</v>
      </c>
      <c r="M54" s="8">
        <v>3.3</v>
      </c>
      <c r="N54" s="8">
        <v>1.1000000000000001</v>
      </c>
    </row>
    <row r="55" spans="2:14" ht="12" customHeight="1" x14ac:dyDescent="0.15">
      <c r="B55" s="319" t="s">
        <v>38</v>
      </c>
      <c r="C55" s="246"/>
      <c r="D55" s="6">
        <v>234</v>
      </c>
      <c r="E55" s="6">
        <v>7</v>
      </c>
      <c r="F55" s="6">
        <v>46</v>
      </c>
      <c r="G55" s="6">
        <v>67</v>
      </c>
      <c r="H55" s="6">
        <v>71</v>
      </c>
      <c r="I55" s="6">
        <v>27</v>
      </c>
      <c r="J55" s="6">
        <v>11</v>
      </c>
      <c r="K55" s="6">
        <v>5</v>
      </c>
      <c r="L55" s="40">
        <v>3</v>
      </c>
      <c r="M55" s="8">
        <v>3.5</v>
      </c>
      <c r="N55" s="8">
        <v>1.3</v>
      </c>
    </row>
    <row r="56" spans="2:14" ht="12" customHeight="1" x14ac:dyDescent="0.15">
      <c r="B56" s="319" t="s">
        <v>39</v>
      </c>
      <c r="C56" s="246"/>
      <c r="D56" s="6">
        <v>251</v>
      </c>
      <c r="E56" s="6">
        <v>1</v>
      </c>
      <c r="F56" s="6">
        <v>45</v>
      </c>
      <c r="G56" s="6">
        <v>75</v>
      </c>
      <c r="H56" s="6">
        <v>75</v>
      </c>
      <c r="I56" s="6">
        <v>26</v>
      </c>
      <c r="J56" s="6">
        <v>18</v>
      </c>
      <c r="K56" s="6">
        <v>11</v>
      </c>
      <c r="L56" s="40">
        <v>4</v>
      </c>
      <c r="M56" s="8">
        <v>3.7</v>
      </c>
      <c r="N56" s="8">
        <v>1.3</v>
      </c>
    </row>
    <row r="57" spans="2:14" ht="12" customHeight="1" x14ac:dyDescent="0.15">
      <c r="B57" s="319" t="s">
        <v>40</v>
      </c>
      <c r="C57" s="246"/>
      <c r="D57" s="6">
        <v>107</v>
      </c>
      <c r="E57" s="6">
        <v>5</v>
      </c>
      <c r="F57" s="6">
        <v>20</v>
      </c>
      <c r="G57" s="6">
        <v>33</v>
      </c>
      <c r="H57" s="6">
        <v>28</v>
      </c>
      <c r="I57" s="6">
        <v>16</v>
      </c>
      <c r="J57" s="6">
        <v>4</v>
      </c>
      <c r="K57" s="6">
        <v>1</v>
      </c>
      <c r="L57" s="40">
        <v>3</v>
      </c>
      <c r="M57" s="8">
        <v>3.4</v>
      </c>
      <c r="N57" s="8">
        <v>1.2</v>
      </c>
    </row>
    <row r="58" spans="2:14" ht="12" customHeight="1" x14ac:dyDescent="0.15">
      <c r="B58" s="319" t="s">
        <v>41</v>
      </c>
      <c r="C58" s="246"/>
      <c r="D58" s="6">
        <v>50</v>
      </c>
      <c r="E58" s="6">
        <v>2</v>
      </c>
      <c r="F58" s="6">
        <v>18</v>
      </c>
      <c r="G58" s="6">
        <v>16</v>
      </c>
      <c r="H58" s="6">
        <v>7</v>
      </c>
      <c r="I58" s="6">
        <v>6</v>
      </c>
      <c r="J58" s="6">
        <v>1</v>
      </c>
      <c r="K58" s="6">
        <v>0</v>
      </c>
      <c r="L58" s="40">
        <v>3</v>
      </c>
      <c r="M58" s="8">
        <v>3</v>
      </c>
      <c r="N58" s="8">
        <v>1.1000000000000001</v>
      </c>
    </row>
    <row r="59" spans="2:14" ht="12" customHeight="1" x14ac:dyDescent="0.15">
      <c r="B59" s="319" t="s">
        <v>42</v>
      </c>
      <c r="C59" s="246"/>
      <c r="D59" s="6">
        <v>117</v>
      </c>
      <c r="E59" s="6">
        <v>2</v>
      </c>
      <c r="F59" s="6">
        <v>33</v>
      </c>
      <c r="G59" s="6">
        <v>38</v>
      </c>
      <c r="H59" s="6">
        <v>31</v>
      </c>
      <c r="I59" s="6">
        <v>9</v>
      </c>
      <c r="J59" s="6">
        <v>4</v>
      </c>
      <c r="K59" s="6">
        <v>0</v>
      </c>
      <c r="L59" s="40">
        <v>3</v>
      </c>
      <c r="M59" s="8">
        <v>3.2</v>
      </c>
      <c r="N59" s="8">
        <v>1.1000000000000001</v>
      </c>
    </row>
    <row r="60" spans="2:14" ht="12" customHeight="1" x14ac:dyDescent="0.15">
      <c r="B60" s="319" t="s">
        <v>43</v>
      </c>
      <c r="C60" s="246"/>
      <c r="D60" s="6">
        <v>62</v>
      </c>
      <c r="E60" s="6">
        <v>2</v>
      </c>
      <c r="F60" s="6">
        <v>13</v>
      </c>
      <c r="G60" s="6">
        <v>14</v>
      </c>
      <c r="H60" s="6">
        <v>22</v>
      </c>
      <c r="I60" s="6">
        <v>8</v>
      </c>
      <c r="J60" s="6">
        <v>1</v>
      </c>
      <c r="K60" s="6">
        <v>2</v>
      </c>
      <c r="L60" s="40">
        <v>4</v>
      </c>
      <c r="M60" s="8">
        <v>3.5</v>
      </c>
      <c r="N60" s="8">
        <v>1.3</v>
      </c>
    </row>
    <row r="61" spans="2:14" ht="12" customHeight="1" x14ac:dyDescent="0.15">
      <c r="B61" s="319" t="s">
        <v>44</v>
      </c>
      <c r="C61" s="246"/>
      <c r="D61" s="6">
        <v>95</v>
      </c>
      <c r="E61" s="6">
        <v>6</v>
      </c>
      <c r="F61" s="6">
        <v>16</v>
      </c>
      <c r="G61" s="6">
        <v>27</v>
      </c>
      <c r="H61" s="6">
        <v>27</v>
      </c>
      <c r="I61" s="6">
        <v>11</v>
      </c>
      <c r="J61" s="6">
        <v>7</v>
      </c>
      <c r="K61" s="6">
        <v>1</v>
      </c>
      <c r="L61" s="40">
        <v>3</v>
      </c>
      <c r="M61" s="8">
        <v>3.5</v>
      </c>
      <c r="N61" s="8">
        <v>1.3</v>
      </c>
    </row>
    <row r="62" spans="2:14" ht="12" customHeight="1" x14ac:dyDescent="0.15">
      <c r="B62" s="319" t="s">
        <v>45</v>
      </c>
      <c r="C62" s="246"/>
      <c r="D62" s="6">
        <v>505</v>
      </c>
      <c r="E62" s="6">
        <v>15</v>
      </c>
      <c r="F62" s="6">
        <v>82</v>
      </c>
      <c r="G62" s="6">
        <v>117</v>
      </c>
      <c r="H62" s="6">
        <v>139</v>
      </c>
      <c r="I62" s="6">
        <v>91</v>
      </c>
      <c r="J62" s="6">
        <v>32</v>
      </c>
      <c r="K62" s="6">
        <v>29</v>
      </c>
      <c r="L62" s="40">
        <v>4</v>
      </c>
      <c r="M62" s="8">
        <v>3.9</v>
      </c>
      <c r="N62" s="8">
        <v>1.5</v>
      </c>
    </row>
    <row r="63" spans="2:14" ht="12" customHeight="1" x14ac:dyDescent="0.15">
      <c r="B63" s="319" t="s">
        <v>46</v>
      </c>
      <c r="C63" s="246"/>
      <c r="D63" s="6">
        <v>131</v>
      </c>
      <c r="E63" s="6">
        <v>3</v>
      </c>
      <c r="F63" s="6">
        <v>17</v>
      </c>
      <c r="G63" s="6">
        <v>36</v>
      </c>
      <c r="H63" s="6">
        <v>48</v>
      </c>
      <c r="I63" s="6">
        <v>15</v>
      </c>
      <c r="J63" s="6">
        <v>10</v>
      </c>
      <c r="K63" s="6">
        <v>2</v>
      </c>
      <c r="L63" s="40">
        <v>4</v>
      </c>
      <c r="M63" s="8">
        <v>3.7</v>
      </c>
      <c r="N63" s="8">
        <v>1.2</v>
      </c>
    </row>
    <row r="64" spans="2:14" ht="12" customHeight="1" x14ac:dyDescent="0.15">
      <c r="B64" s="319" t="s">
        <v>47</v>
      </c>
      <c r="C64" s="246"/>
      <c r="D64" s="6">
        <v>86</v>
      </c>
      <c r="E64" s="6">
        <v>6</v>
      </c>
      <c r="F64" s="6">
        <v>14</v>
      </c>
      <c r="G64" s="6">
        <v>23</v>
      </c>
      <c r="H64" s="6">
        <v>24</v>
      </c>
      <c r="I64" s="6">
        <v>14</v>
      </c>
      <c r="J64" s="6">
        <v>1</v>
      </c>
      <c r="K64" s="6">
        <v>4</v>
      </c>
      <c r="L64" s="40">
        <v>3.5</v>
      </c>
      <c r="M64" s="8">
        <v>3.5</v>
      </c>
      <c r="N64" s="8">
        <v>1.4</v>
      </c>
    </row>
    <row r="65" spans="1:14" ht="12" customHeight="1" x14ac:dyDescent="0.15">
      <c r="B65" s="319" t="s">
        <v>48</v>
      </c>
      <c r="C65" s="246"/>
      <c r="D65" s="6">
        <v>209</v>
      </c>
      <c r="E65" s="6">
        <v>2</v>
      </c>
      <c r="F65" s="6">
        <v>34</v>
      </c>
      <c r="G65" s="6">
        <v>57</v>
      </c>
      <c r="H65" s="6">
        <v>65</v>
      </c>
      <c r="I65" s="6">
        <v>26</v>
      </c>
      <c r="J65" s="6">
        <v>11</v>
      </c>
      <c r="K65" s="6">
        <v>14</v>
      </c>
      <c r="L65" s="40">
        <v>4</v>
      </c>
      <c r="M65" s="8">
        <v>3.8</v>
      </c>
      <c r="N65" s="8">
        <v>1.4</v>
      </c>
    </row>
    <row r="66" spans="1:14" ht="12" customHeight="1" x14ac:dyDescent="0.15">
      <c r="B66" s="319" t="s">
        <v>49</v>
      </c>
      <c r="C66" s="246"/>
      <c r="D66" s="6">
        <v>95</v>
      </c>
      <c r="E66" s="6">
        <v>3</v>
      </c>
      <c r="F66" s="6">
        <v>18</v>
      </c>
      <c r="G66" s="6">
        <v>25</v>
      </c>
      <c r="H66" s="6">
        <v>21</v>
      </c>
      <c r="I66" s="6">
        <v>12</v>
      </c>
      <c r="J66" s="6">
        <v>14</v>
      </c>
      <c r="K66" s="6">
        <v>2</v>
      </c>
      <c r="L66" s="40">
        <v>4</v>
      </c>
      <c r="M66" s="8">
        <v>3.8</v>
      </c>
      <c r="N66" s="8">
        <v>1.5</v>
      </c>
    </row>
    <row r="67" spans="1:14" ht="12" customHeight="1" x14ac:dyDescent="0.15">
      <c r="B67" s="319" t="s">
        <v>50</v>
      </c>
      <c r="C67" s="246"/>
      <c r="D67" s="6">
        <v>78</v>
      </c>
      <c r="E67" s="6">
        <v>3</v>
      </c>
      <c r="F67" s="6">
        <v>10</v>
      </c>
      <c r="G67" s="6">
        <v>21</v>
      </c>
      <c r="H67" s="6">
        <v>27</v>
      </c>
      <c r="I67" s="6">
        <v>14</v>
      </c>
      <c r="J67" s="6">
        <v>1</v>
      </c>
      <c r="K67" s="6">
        <v>2</v>
      </c>
      <c r="L67" s="40">
        <v>4</v>
      </c>
      <c r="M67" s="8">
        <v>3.7</v>
      </c>
      <c r="N67" s="8">
        <v>1.2</v>
      </c>
    </row>
    <row r="68" spans="1:14" ht="12" customHeight="1" x14ac:dyDescent="0.15">
      <c r="B68" s="319" t="s">
        <v>51</v>
      </c>
      <c r="C68" s="246"/>
      <c r="D68" s="10">
        <v>185</v>
      </c>
      <c r="E68" s="10">
        <v>3</v>
      </c>
      <c r="F68" s="10">
        <v>38</v>
      </c>
      <c r="G68" s="10">
        <v>50</v>
      </c>
      <c r="H68" s="10">
        <v>61</v>
      </c>
      <c r="I68" s="10">
        <v>22</v>
      </c>
      <c r="J68" s="10">
        <v>8</v>
      </c>
      <c r="K68" s="10">
        <v>3</v>
      </c>
      <c r="L68" s="40">
        <v>4</v>
      </c>
      <c r="M68" s="11">
        <v>3.5</v>
      </c>
      <c r="N68" s="11">
        <v>1.2</v>
      </c>
    </row>
    <row r="69" spans="1:14" s="5" customFormat="1" ht="12" customHeight="1" x14ac:dyDescent="0.15">
      <c r="A69" s="22"/>
      <c r="B69" s="320" t="s">
        <v>72</v>
      </c>
      <c r="C69" s="269"/>
      <c r="D69" s="7">
        <v>58</v>
      </c>
      <c r="E69" s="7">
        <v>3</v>
      </c>
      <c r="F69" s="7">
        <v>8</v>
      </c>
      <c r="G69" s="7">
        <v>9</v>
      </c>
      <c r="H69" s="7">
        <v>17</v>
      </c>
      <c r="I69" s="7">
        <v>13</v>
      </c>
      <c r="J69" s="7">
        <v>7</v>
      </c>
      <c r="K69" s="7">
        <v>1</v>
      </c>
      <c r="L69" s="45">
        <v>4</v>
      </c>
      <c r="M69" s="9">
        <v>3.9</v>
      </c>
      <c r="N69" s="9">
        <v>1.5</v>
      </c>
    </row>
    <row r="71" spans="1:14" x14ac:dyDescent="0.15">
      <c r="D71" s="173">
        <f>D6</f>
        <v>10161</v>
      </c>
    </row>
    <row r="72" spans="1:14" x14ac:dyDescent="0.15">
      <c r="D72" s="173" t="str">
        <f>IF(D71=SUM(D8:D11,D12:D22,D23:D69)/3,"OK","NG")</f>
        <v>OK</v>
      </c>
    </row>
  </sheetData>
  <mergeCells count="74">
    <mergeCell ref="B3:C3"/>
    <mergeCell ref="D3:D5"/>
    <mergeCell ref="E3:E5"/>
    <mergeCell ref="F3:F5"/>
    <mergeCell ref="G3:G5"/>
    <mergeCell ref="H3:H5"/>
    <mergeCell ref="B4:C5"/>
    <mergeCell ref="I3:I5"/>
    <mergeCell ref="J3:J5"/>
    <mergeCell ref="K3:K5"/>
    <mergeCell ref="L3:L4"/>
    <mergeCell ref="M3:M4"/>
    <mergeCell ref="N3:N4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5" fitToWidth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3" width="9.5703125" style="8" bestFit="1" customWidth="1"/>
  </cols>
  <sheetData>
    <row r="1" spans="1:23" ht="18.75" x14ac:dyDescent="0.2">
      <c r="A1" s="56" t="s">
        <v>132</v>
      </c>
      <c r="B1" s="26" t="s">
        <v>133</v>
      </c>
      <c r="D1" s="26" t="s">
        <v>134</v>
      </c>
      <c r="N1" s="26" t="s">
        <v>316</v>
      </c>
    </row>
    <row r="2" spans="1:23" ht="17.25" customHeight="1" x14ac:dyDescent="0.2">
      <c r="A2" s="56"/>
      <c r="B2" s="1" t="s">
        <v>384</v>
      </c>
      <c r="C2" s="2"/>
      <c r="U2" s="57"/>
    </row>
    <row r="3" spans="1:23" ht="24" customHeight="1" x14ac:dyDescent="0.15">
      <c r="B3" s="291" t="s">
        <v>135</v>
      </c>
      <c r="C3" s="326"/>
      <c r="D3" s="334" t="s">
        <v>91</v>
      </c>
      <c r="E3" s="58"/>
      <c r="F3" s="176">
        <v>100</v>
      </c>
      <c r="G3" s="176">
        <v>200</v>
      </c>
      <c r="H3" s="176">
        <v>300</v>
      </c>
      <c r="I3" s="176">
        <v>400</v>
      </c>
      <c r="J3" s="176">
        <v>500</v>
      </c>
      <c r="K3" s="176">
        <v>600</v>
      </c>
      <c r="L3" s="176">
        <v>700</v>
      </c>
      <c r="M3" s="176">
        <v>800</v>
      </c>
      <c r="N3" s="176">
        <v>900</v>
      </c>
      <c r="O3" s="176">
        <v>1000</v>
      </c>
      <c r="P3" s="176">
        <v>1100</v>
      </c>
      <c r="Q3" s="176">
        <v>1200</v>
      </c>
      <c r="R3" s="176">
        <v>1300</v>
      </c>
      <c r="S3" s="176">
        <v>1400</v>
      </c>
      <c r="T3" s="60" t="s">
        <v>313</v>
      </c>
      <c r="U3" s="337" t="s">
        <v>93</v>
      </c>
      <c r="V3" s="337" t="s">
        <v>94</v>
      </c>
      <c r="W3" s="337" t="s">
        <v>95</v>
      </c>
    </row>
    <row r="4" spans="1:23" s="32" customFormat="1" ht="13.5" customHeight="1" x14ac:dyDescent="0.15">
      <c r="B4" s="285" t="s">
        <v>84</v>
      </c>
      <c r="C4" s="286"/>
      <c r="D4" s="335"/>
      <c r="E4" s="175"/>
      <c r="F4" s="62" t="s">
        <v>96</v>
      </c>
      <c r="G4" s="62" t="s">
        <v>96</v>
      </c>
      <c r="H4" s="62" t="s">
        <v>96</v>
      </c>
      <c r="I4" s="63" t="s">
        <v>96</v>
      </c>
      <c r="J4" s="62" t="s">
        <v>96</v>
      </c>
      <c r="K4" s="62" t="s">
        <v>96</v>
      </c>
      <c r="L4" s="62" t="s">
        <v>96</v>
      </c>
      <c r="M4" s="62" t="s">
        <v>96</v>
      </c>
      <c r="N4" s="64" t="s">
        <v>96</v>
      </c>
      <c r="O4" s="64" t="s">
        <v>96</v>
      </c>
      <c r="P4" s="64" t="s">
        <v>96</v>
      </c>
      <c r="Q4" s="62" t="s">
        <v>96</v>
      </c>
      <c r="R4" s="62" t="s">
        <v>96</v>
      </c>
      <c r="S4" s="64" t="s">
        <v>96</v>
      </c>
      <c r="T4" s="61"/>
      <c r="U4" s="338"/>
      <c r="V4" s="338"/>
      <c r="W4" s="338"/>
    </row>
    <row r="5" spans="1:23" ht="24" x14ac:dyDescent="0.15">
      <c r="B5" s="287"/>
      <c r="C5" s="288"/>
      <c r="D5" s="336"/>
      <c r="E5" s="65" t="s">
        <v>314</v>
      </c>
      <c r="F5" s="177">
        <v>200</v>
      </c>
      <c r="G5" s="177">
        <v>299.89999999999998</v>
      </c>
      <c r="H5" s="177">
        <v>399.9</v>
      </c>
      <c r="I5" s="177">
        <v>499.9</v>
      </c>
      <c r="J5" s="177">
        <v>599.9</v>
      </c>
      <c r="K5" s="177">
        <v>699.9</v>
      </c>
      <c r="L5" s="177">
        <v>799.9</v>
      </c>
      <c r="M5" s="177">
        <v>899.9</v>
      </c>
      <c r="N5" s="177">
        <v>999.9</v>
      </c>
      <c r="O5" s="177">
        <v>1099.9000000000001</v>
      </c>
      <c r="P5" s="177">
        <v>1199.9000000000001</v>
      </c>
      <c r="Q5" s="177">
        <v>1299.9000000000001</v>
      </c>
      <c r="R5" s="177">
        <v>1399.9</v>
      </c>
      <c r="S5" s="177">
        <v>1499.9</v>
      </c>
      <c r="T5" s="7"/>
      <c r="U5" s="66" t="s">
        <v>136</v>
      </c>
      <c r="V5" s="66" t="s">
        <v>136</v>
      </c>
      <c r="W5" s="66" t="s">
        <v>136</v>
      </c>
    </row>
    <row r="6" spans="1:23" ht="12" customHeight="1" x14ac:dyDescent="0.15">
      <c r="B6" s="315" t="s">
        <v>0</v>
      </c>
      <c r="C6" s="267"/>
      <c r="D6" s="6">
        <v>10161</v>
      </c>
      <c r="E6" s="6">
        <v>8</v>
      </c>
      <c r="F6" s="6">
        <v>111</v>
      </c>
      <c r="G6" s="6">
        <v>592</v>
      </c>
      <c r="H6" s="6">
        <v>1521</v>
      </c>
      <c r="I6" s="6">
        <v>2310</v>
      </c>
      <c r="J6" s="6">
        <v>1792</v>
      </c>
      <c r="K6" s="6">
        <v>1296</v>
      </c>
      <c r="L6" s="6">
        <v>876</v>
      </c>
      <c r="M6" s="6">
        <v>570</v>
      </c>
      <c r="N6" s="6">
        <v>369</v>
      </c>
      <c r="O6" s="6">
        <v>228</v>
      </c>
      <c r="P6" s="6">
        <v>146</v>
      </c>
      <c r="Q6" s="6">
        <v>77</v>
      </c>
      <c r="R6" s="6">
        <v>67</v>
      </c>
      <c r="S6" s="6">
        <v>41</v>
      </c>
      <c r="T6" s="6">
        <v>157</v>
      </c>
      <c r="U6" s="43">
        <v>5264.5</v>
      </c>
      <c r="V6" s="8">
        <v>5941.9</v>
      </c>
      <c r="W6" s="8">
        <v>3188</v>
      </c>
    </row>
    <row r="7" spans="1:23" ht="12" customHeight="1" x14ac:dyDescent="0.15">
      <c r="B7" s="319" t="s">
        <v>1</v>
      </c>
      <c r="C7" s="246"/>
      <c r="D7" s="42">
        <v>4709</v>
      </c>
      <c r="E7" s="42">
        <v>4</v>
      </c>
      <c r="F7" s="42">
        <v>54</v>
      </c>
      <c r="G7" s="42">
        <v>254</v>
      </c>
      <c r="H7" s="42">
        <v>664</v>
      </c>
      <c r="I7" s="42">
        <v>999</v>
      </c>
      <c r="J7" s="42">
        <v>795</v>
      </c>
      <c r="K7" s="42">
        <v>602</v>
      </c>
      <c r="L7" s="42">
        <v>436</v>
      </c>
      <c r="M7" s="42">
        <v>301</v>
      </c>
      <c r="N7" s="42">
        <v>192</v>
      </c>
      <c r="O7" s="42">
        <v>123</v>
      </c>
      <c r="P7" s="42">
        <v>86</v>
      </c>
      <c r="Q7" s="42">
        <v>41</v>
      </c>
      <c r="R7" s="42">
        <v>38</v>
      </c>
      <c r="S7" s="42">
        <v>25</v>
      </c>
      <c r="T7" s="42">
        <v>95</v>
      </c>
      <c r="U7" s="43">
        <v>5440.3</v>
      </c>
      <c r="V7" s="44">
        <v>6191.5</v>
      </c>
      <c r="W7" s="44">
        <v>3477.7</v>
      </c>
    </row>
    <row r="8" spans="1:23" ht="12" customHeight="1" x14ac:dyDescent="0.15">
      <c r="B8" s="67"/>
      <c r="C8" s="18" t="s">
        <v>65</v>
      </c>
      <c r="D8" s="10">
        <v>2280</v>
      </c>
      <c r="E8" s="10">
        <v>1</v>
      </c>
      <c r="F8" s="10">
        <v>27</v>
      </c>
      <c r="G8" s="10">
        <v>122</v>
      </c>
      <c r="H8" s="10">
        <v>311</v>
      </c>
      <c r="I8" s="10">
        <v>459</v>
      </c>
      <c r="J8" s="10">
        <v>376</v>
      </c>
      <c r="K8" s="10">
        <v>307</v>
      </c>
      <c r="L8" s="10">
        <v>204</v>
      </c>
      <c r="M8" s="10">
        <v>168</v>
      </c>
      <c r="N8" s="10">
        <v>89</v>
      </c>
      <c r="O8" s="10">
        <v>67</v>
      </c>
      <c r="P8" s="10">
        <v>40</v>
      </c>
      <c r="Q8" s="10">
        <v>21</v>
      </c>
      <c r="R8" s="10">
        <v>19</v>
      </c>
      <c r="S8" s="10">
        <v>15</v>
      </c>
      <c r="T8" s="10">
        <v>54</v>
      </c>
      <c r="U8" s="40">
        <v>5520.3</v>
      </c>
      <c r="V8" s="11">
        <v>6295.3</v>
      </c>
      <c r="W8" s="11">
        <v>3544.7</v>
      </c>
    </row>
    <row r="9" spans="1:23" ht="12" customHeight="1" x14ac:dyDescent="0.15">
      <c r="B9" s="67"/>
      <c r="C9" s="18" t="s">
        <v>66</v>
      </c>
      <c r="D9" s="10">
        <v>1219</v>
      </c>
      <c r="E9" s="10">
        <v>1</v>
      </c>
      <c r="F9" s="10">
        <v>14</v>
      </c>
      <c r="G9" s="10">
        <v>66</v>
      </c>
      <c r="H9" s="10">
        <v>182</v>
      </c>
      <c r="I9" s="10">
        <v>255</v>
      </c>
      <c r="J9" s="10">
        <v>229</v>
      </c>
      <c r="K9" s="10">
        <v>136</v>
      </c>
      <c r="L9" s="10">
        <v>120</v>
      </c>
      <c r="M9" s="10">
        <v>63</v>
      </c>
      <c r="N9" s="10">
        <v>48</v>
      </c>
      <c r="O9" s="10">
        <v>33</v>
      </c>
      <c r="P9" s="10">
        <v>25</v>
      </c>
      <c r="Q9" s="10">
        <v>9</v>
      </c>
      <c r="R9" s="10">
        <v>12</v>
      </c>
      <c r="S9" s="10">
        <v>5</v>
      </c>
      <c r="T9" s="10">
        <v>21</v>
      </c>
      <c r="U9" s="40">
        <v>5372.6</v>
      </c>
      <c r="V9" s="11">
        <v>6172.7</v>
      </c>
      <c r="W9" s="11">
        <v>3792.8</v>
      </c>
    </row>
    <row r="10" spans="1:23" ht="12" customHeight="1" x14ac:dyDescent="0.15">
      <c r="B10" s="67"/>
      <c r="C10" s="18" t="s">
        <v>67</v>
      </c>
      <c r="D10" s="10">
        <v>1210</v>
      </c>
      <c r="E10" s="10">
        <v>2</v>
      </c>
      <c r="F10" s="10">
        <v>13</v>
      </c>
      <c r="G10" s="10">
        <v>66</v>
      </c>
      <c r="H10" s="10">
        <v>171</v>
      </c>
      <c r="I10" s="10">
        <v>285</v>
      </c>
      <c r="J10" s="10">
        <v>190</v>
      </c>
      <c r="K10" s="10">
        <v>159</v>
      </c>
      <c r="L10" s="10">
        <v>112</v>
      </c>
      <c r="M10" s="10">
        <v>70</v>
      </c>
      <c r="N10" s="10">
        <v>55</v>
      </c>
      <c r="O10" s="10">
        <v>23</v>
      </c>
      <c r="P10" s="10">
        <v>21</v>
      </c>
      <c r="Q10" s="10">
        <v>11</v>
      </c>
      <c r="R10" s="10">
        <v>7</v>
      </c>
      <c r="S10" s="10">
        <v>5</v>
      </c>
      <c r="T10" s="10">
        <v>20</v>
      </c>
      <c r="U10" s="40">
        <v>5375.3</v>
      </c>
      <c r="V10" s="11">
        <v>6014.8</v>
      </c>
      <c r="W10" s="11">
        <v>2974.5</v>
      </c>
    </row>
    <row r="11" spans="1:23" ht="12" customHeight="1" x14ac:dyDescent="0.15">
      <c r="B11" s="320" t="s">
        <v>5</v>
      </c>
      <c r="C11" s="269"/>
      <c r="D11" s="7">
        <v>5452</v>
      </c>
      <c r="E11" s="7">
        <v>4</v>
      </c>
      <c r="F11" s="7">
        <v>57</v>
      </c>
      <c r="G11" s="7">
        <v>338</v>
      </c>
      <c r="H11" s="7">
        <v>857</v>
      </c>
      <c r="I11" s="7">
        <v>1311</v>
      </c>
      <c r="J11" s="7">
        <v>997</v>
      </c>
      <c r="K11" s="7">
        <v>694</v>
      </c>
      <c r="L11" s="7">
        <v>440</v>
      </c>
      <c r="M11" s="7">
        <v>269</v>
      </c>
      <c r="N11" s="7">
        <v>177</v>
      </c>
      <c r="O11" s="7">
        <v>105</v>
      </c>
      <c r="P11" s="7">
        <v>60</v>
      </c>
      <c r="Q11" s="7">
        <v>36</v>
      </c>
      <c r="R11" s="7">
        <v>29</v>
      </c>
      <c r="S11" s="7">
        <v>16</v>
      </c>
      <c r="T11" s="7">
        <v>62</v>
      </c>
      <c r="U11" s="45">
        <v>5136.2</v>
      </c>
      <c r="V11" s="9">
        <v>5726.4</v>
      </c>
      <c r="W11" s="9">
        <v>2897.4</v>
      </c>
    </row>
    <row r="12" spans="1:23" ht="12" customHeight="1" x14ac:dyDescent="0.15">
      <c r="B12" s="319" t="s">
        <v>74</v>
      </c>
      <c r="C12" s="246"/>
      <c r="D12" s="6">
        <v>263</v>
      </c>
      <c r="E12" s="6">
        <v>0</v>
      </c>
      <c r="F12" s="6">
        <v>5</v>
      </c>
      <c r="G12" s="6">
        <v>7</v>
      </c>
      <c r="H12" s="6">
        <v>26</v>
      </c>
      <c r="I12" s="6">
        <v>69</v>
      </c>
      <c r="J12" s="6">
        <v>44</v>
      </c>
      <c r="K12" s="6">
        <v>39</v>
      </c>
      <c r="L12" s="6">
        <v>27</v>
      </c>
      <c r="M12" s="6">
        <v>17</v>
      </c>
      <c r="N12" s="6">
        <v>8</v>
      </c>
      <c r="O12" s="6">
        <v>6</v>
      </c>
      <c r="P12" s="6">
        <v>3</v>
      </c>
      <c r="Q12" s="6">
        <v>2</v>
      </c>
      <c r="R12" s="6">
        <v>2</v>
      </c>
      <c r="S12" s="6">
        <v>1</v>
      </c>
      <c r="T12" s="6">
        <v>7</v>
      </c>
      <c r="U12" s="40">
        <v>5547.7</v>
      </c>
      <c r="V12" s="8">
        <v>6405.2</v>
      </c>
      <c r="W12" s="8">
        <v>3887.1</v>
      </c>
    </row>
    <row r="13" spans="1:23" ht="12" customHeight="1" x14ac:dyDescent="0.15">
      <c r="B13" s="319" t="s">
        <v>75</v>
      </c>
      <c r="C13" s="246"/>
      <c r="D13" s="6">
        <v>1037</v>
      </c>
      <c r="E13" s="6">
        <v>2</v>
      </c>
      <c r="F13" s="6">
        <v>16</v>
      </c>
      <c r="G13" s="6">
        <v>74</v>
      </c>
      <c r="H13" s="6">
        <v>170</v>
      </c>
      <c r="I13" s="6">
        <v>236</v>
      </c>
      <c r="J13" s="6">
        <v>181</v>
      </c>
      <c r="K13" s="6">
        <v>132</v>
      </c>
      <c r="L13" s="6">
        <v>70</v>
      </c>
      <c r="M13" s="6">
        <v>50</v>
      </c>
      <c r="N13" s="6">
        <v>38</v>
      </c>
      <c r="O13" s="6">
        <v>28</v>
      </c>
      <c r="P13" s="6">
        <v>13</v>
      </c>
      <c r="Q13" s="6">
        <v>9</v>
      </c>
      <c r="R13" s="6">
        <v>7</v>
      </c>
      <c r="S13" s="6">
        <v>0</v>
      </c>
      <c r="T13" s="6">
        <v>11</v>
      </c>
      <c r="U13" s="40">
        <v>5074.8</v>
      </c>
      <c r="V13" s="8">
        <v>5741.2</v>
      </c>
      <c r="W13" s="8">
        <v>3510.5</v>
      </c>
    </row>
    <row r="14" spans="1:23" ht="12" customHeight="1" x14ac:dyDescent="0.15">
      <c r="B14" s="319" t="s">
        <v>76</v>
      </c>
      <c r="C14" s="246"/>
      <c r="D14" s="6">
        <v>992</v>
      </c>
      <c r="E14" s="6">
        <v>0</v>
      </c>
      <c r="F14" s="6">
        <v>14</v>
      </c>
      <c r="G14" s="6">
        <v>74</v>
      </c>
      <c r="H14" s="6">
        <v>178</v>
      </c>
      <c r="I14" s="6">
        <v>226</v>
      </c>
      <c r="J14" s="6">
        <v>172</v>
      </c>
      <c r="K14" s="6">
        <v>111</v>
      </c>
      <c r="L14" s="6">
        <v>82</v>
      </c>
      <c r="M14" s="6">
        <v>54</v>
      </c>
      <c r="N14" s="6">
        <v>18</v>
      </c>
      <c r="O14" s="6">
        <v>23</v>
      </c>
      <c r="P14" s="6">
        <v>9</v>
      </c>
      <c r="Q14" s="6">
        <v>7</v>
      </c>
      <c r="R14" s="6">
        <v>6</v>
      </c>
      <c r="S14" s="6">
        <v>4</v>
      </c>
      <c r="T14" s="6">
        <v>14</v>
      </c>
      <c r="U14" s="40">
        <v>5014.1000000000004</v>
      </c>
      <c r="V14" s="8">
        <v>5653.6</v>
      </c>
      <c r="W14" s="8">
        <v>2883.5</v>
      </c>
    </row>
    <row r="15" spans="1:23" ht="12" customHeight="1" x14ac:dyDescent="0.15">
      <c r="B15" s="319" t="s">
        <v>77</v>
      </c>
      <c r="C15" s="246"/>
      <c r="D15" s="6">
        <v>3288</v>
      </c>
      <c r="E15" s="6">
        <v>1</v>
      </c>
      <c r="F15" s="6">
        <v>35</v>
      </c>
      <c r="G15" s="6">
        <v>199</v>
      </c>
      <c r="H15" s="6">
        <v>455</v>
      </c>
      <c r="I15" s="6">
        <v>706</v>
      </c>
      <c r="J15" s="6">
        <v>567</v>
      </c>
      <c r="K15" s="6">
        <v>434</v>
      </c>
      <c r="L15" s="6">
        <v>279</v>
      </c>
      <c r="M15" s="6">
        <v>212</v>
      </c>
      <c r="N15" s="6">
        <v>130</v>
      </c>
      <c r="O15" s="6">
        <v>80</v>
      </c>
      <c r="P15" s="6">
        <v>51</v>
      </c>
      <c r="Q15" s="6">
        <v>27</v>
      </c>
      <c r="R15" s="6">
        <v>25</v>
      </c>
      <c r="S15" s="6">
        <v>21</v>
      </c>
      <c r="T15" s="6">
        <v>66</v>
      </c>
      <c r="U15" s="40">
        <v>5384.2</v>
      </c>
      <c r="V15" s="8">
        <v>6117.2</v>
      </c>
      <c r="W15" s="8">
        <v>3341.6</v>
      </c>
    </row>
    <row r="16" spans="1:23" ht="12" customHeight="1" x14ac:dyDescent="0.15">
      <c r="B16" s="319" t="s">
        <v>78</v>
      </c>
      <c r="C16" s="246"/>
      <c r="D16" s="6">
        <v>902</v>
      </c>
      <c r="E16" s="6">
        <v>2</v>
      </c>
      <c r="F16" s="6">
        <v>11</v>
      </c>
      <c r="G16" s="6">
        <v>46</v>
      </c>
      <c r="H16" s="6">
        <v>135</v>
      </c>
      <c r="I16" s="6">
        <v>216</v>
      </c>
      <c r="J16" s="6">
        <v>135</v>
      </c>
      <c r="K16" s="6">
        <v>112</v>
      </c>
      <c r="L16" s="6">
        <v>82</v>
      </c>
      <c r="M16" s="6">
        <v>52</v>
      </c>
      <c r="N16" s="6">
        <v>44</v>
      </c>
      <c r="O16" s="6">
        <v>20</v>
      </c>
      <c r="P16" s="6">
        <v>16</v>
      </c>
      <c r="Q16" s="6">
        <v>7</v>
      </c>
      <c r="R16" s="6">
        <v>4</v>
      </c>
      <c r="S16" s="6">
        <v>3</v>
      </c>
      <c r="T16" s="6">
        <v>17</v>
      </c>
      <c r="U16" s="40">
        <v>5251.6</v>
      </c>
      <c r="V16" s="8">
        <v>5997.4</v>
      </c>
      <c r="W16" s="8">
        <v>2934</v>
      </c>
    </row>
    <row r="17" spans="2:23" ht="12" customHeight="1" x14ac:dyDescent="0.15">
      <c r="B17" s="319" t="s">
        <v>79</v>
      </c>
      <c r="C17" s="246"/>
      <c r="D17" s="6">
        <v>184</v>
      </c>
      <c r="E17" s="6">
        <v>0</v>
      </c>
      <c r="F17" s="6">
        <v>1</v>
      </c>
      <c r="G17" s="6">
        <v>8</v>
      </c>
      <c r="H17" s="6">
        <v>30</v>
      </c>
      <c r="I17" s="6">
        <v>36</v>
      </c>
      <c r="J17" s="6">
        <v>42</v>
      </c>
      <c r="K17" s="6">
        <v>35</v>
      </c>
      <c r="L17" s="6">
        <v>14</v>
      </c>
      <c r="M17" s="6">
        <v>4</v>
      </c>
      <c r="N17" s="6">
        <v>5</v>
      </c>
      <c r="O17" s="6">
        <v>2</v>
      </c>
      <c r="P17" s="6">
        <v>3</v>
      </c>
      <c r="Q17" s="6">
        <v>1</v>
      </c>
      <c r="R17" s="6">
        <v>0</v>
      </c>
      <c r="S17" s="6">
        <v>1</v>
      </c>
      <c r="T17" s="6">
        <v>2</v>
      </c>
      <c r="U17" s="40">
        <v>5436.1</v>
      </c>
      <c r="V17" s="8">
        <v>5727.2</v>
      </c>
      <c r="W17" s="8">
        <v>2483.6999999999998</v>
      </c>
    </row>
    <row r="18" spans="2:23" ht="12" customHeight="1" x14ac:dyDescent="0.15">
      <c r="B18" s="319" t="s">
        <v>80</v>
      </c>
      <c r="C18" s="246"/>
      <c r="D18" s="6">
        <v>1219</v>
      </c>
      <c r="E18" s="6">
        <v>1</v>
      </c>
      <c r="F18" s="6">
        <v>14</v>
      </c>
      <c r="G18" s="6">
        <v>66</v>
      </c>
      <c r="H18" s="6">
        <v>182</v>
      </c>
      <c r="I18" s="6">
        <v>255</v>
      </c>
      <c r="J18" s="6">
        <v>229</v>
      </c>
      <c r="K18" s="6">
        <v>136</v>
      </c>
      <c r="L18" s="6">
        <v>120</v>
      </c>
      <c r="M18" s="6">
        <v>63</v>
      </c>
      <c r="N18" s="6">
        <v>48</v>
      </c>
      <c r="O18" s="6">
        <v>33</v>
      </c>
      <c r="P18" s="6">
        <v>25</v>
      </c>
      <c r="Q18" s="6">
        <v>9</v>
      </c>
      <c r="R18" s="6">
        <v>12</v>
      </c>
      <c r="S18" s="6">
        <v>5</v>
      </c>
      <c r="T18" s="6">
        <v>21</v>
      </c>
      <c r="U18" s="40">
        <v>5372.6</v>
      </c>
      <c r="V18" s="8">
        <v>6172.7</v>
      </c>
      <c r="W18" s="8">
        <v>3792.8</v>
      </c>
    </row>
    <row r="19" spans="2:23" ht="12" customHeight="1" x14ac:dyDescent="0.15">
      <c r="B19" s="319" t="s">
        <v>99</v>
      </c>
      <c r="C19" s="246"/>
      <c r="D19" s="6">
        <v>605</v>
      </c>
      <c r="E19" s="6">
        <v>2</v>
      </c>
      <c r="F19" s="6">
        <v>2</v>
      </c>
      <c r="G19" s="6">
        <v>36</v>
      </c>
      <c r="H19" s="6">
        <v>65</v>
      </c>
      <c r="I19" s="6">
        <v>146</v>
      </c>
      <c r="J19" s="6">
        <v>131</v>
      </c>
      <c r="K19" s="6">
        <v>80</v>
      </c>
      <c r="L19" s="6">
        <v>58</v>
      </c>
      <c r="M19" s="6">
        <v>28</v>
      </c>
      <c r="N19" s="6">
        <v>23</v>
      </c>
      <c r="O19" s="6">
        <v>12</v>
      </c>
      <c r="P19" s="6">
        <v>10</v>
      </c>
      <c r="Q19" s="6">
        <v>3</v>
      </c>
      <c r="R19" s="6">
        <v>3</v>
      </c>
      <c r="S19" s="6">
        <v>2</v>
      </c>
      <c r="T19" s="6">
        <v>4</v>
      </c>
      <c r="U19" s="40">
        <v>5284.6</v>
      </c>
      <c r="V19" s="8">
        <v>5832.3</v>
      </c>
      <c r="W19" s="8">
        <v>2542.8000000000002</v>
      </c>
    </row>
    <row r="20" spans="2:23" ht="12" customHeight="1" x14ac:dyDescent="0.15">
      <c r="B20" s="319" t="s">
        <v>100</v>
      </c>
      <c r="C20" s="246"/>
      <c r="D20" s="6">
        <v>324</v>
      </c>
      <c r="E20" s="6">
        <v>0</v>
      </c>
      <c r="F20" s="6">
        <v>3</v>
      </c>
      <c r="G20" s="6">
        <v>14</v>
      </c>
      <c r="H20" s="6">
        <v>59</v>
      </c>
      <c r="I20" s="6">
        <v>82</v>
      </c>
      <c r="J20" s="6">
        <v>51</v>
      </c>
      <c r="K20" s="6">
        <v>42</v>
      </c>
      <c r="L20" s="6">
        <v>32</v>
      </c>
      <c r="M20" s="6">
        <v>15</v>
      </c>
      <c r="N20" s="6">
        <v>11</v>
      </c>
      <c r="O20" s="6">
        <v>8</v>
      </c>
      <c r="P20" s="6">
        <v>2</v>
      </c>
      <c r="Q20" s="6">
        <v>2</v>
      </c>
      <c r="R20" s="6">
        <v>0</v>
      </c>
      <c r="S20" s="6">
        <v>1</v>
      </c>
      <c r="T20" s="6">
        <v>2</v>
      </c>
      <c r="U20" s="40">
        <v>5086.7</v>
      </c>
      <c r="V20" s="8">
        <v>5636.5</v>
      </c>
      <c r="W20" s="8">
        <v>2263.6</v>
      </c>
    </row>
    <row r="21" spans="2:23" ht="12" customHeight="1" x14ac:dyDescent="0.15">
      <c r="B21" s="319" t="s">
        <v>87</v>
      </c>
      <c r="C21" s="246"/>
      <c r="D21" s="6">
        <v>722</v>
      </c>
      <c r="E21" s="6">
        <v>0</v>
      </c>
      <c r="F21" s="6">
        <v>6</v>
      </c>
      <c r="G21" s="6">
        <v>35</v>
      </c>
      <c r="H21" s="6">
        <v>114</v>
      </c>
      <c r="I21" s="6">
        <v>184</v>
      </c>
      <c r="J21" s="6">
        <v>131</v>
      </c>
      <c r="K21" s="6">
        <v>90</v>
      </c>
      <c r="L21" s="6">
        <v>62</v>
      </c>
      <c r="M21" s="6">
        <v>37</v>
      </c>
      <c r="N21" s="6">
        <v>23</v>
      </c>
      <c r="O21" s="6">
        <v>8</v>
      </c>
      <c r="P21" s="6">
        <v>12</v>
      </c>
      <c r="Q21" s="6">
        <v>6</v>
      </c>
      <c r="R21" s="6">
        <v>4</v>
      </c>
      <c r="S21" s="6">
        <v>2</v>
      </c>
      <c r="T21" s="6">
        <v>8</v>
      </c>
      <c r="U21" s="40">
        <v>5214.3999999999996</v>
      </c>
      <c r="V21" s="8">
        <v>5714.7</v>
      </c>
      <c r="W21" s="8">
        <v>2452.3000000000002</v>
      </c>
    </row>
    <row r="22" spans="2:23" ht="12" customHeight="1" x14ac:dyDescent="0.15">
      <c r="B22" s="320" t="s">
        <v>101</v>
      </c>
      <c r="C22" s="269"/>
      <c r="D22" s="7">
        <v>625</v>
      </c>
      <c r="E22" s="7">
        <v>0</v>
      </c>
      <c r="F22" s="7">
        <v>4</v>
      </c>
      <c r="G22" s="7">
        <v>33</v>
      </c>
      <c r="H22" s="7">
        <v>107</v>
      </c>
      <c r="I22" s="7">
        <v>154</v>
      </c>
      <c r="J22" s="7">
        <v>109</v>
      </c>
      <c r="K22" s="7">
        <v>85</v>
      </c>
      <c r="L22" s="7">
        <v>50</v>
      </c>
      <c r="M22" s="7">
        <v>38</v>
      </c>
      <c r="N22" s="7">
        <v>21</v>
      </c>
      <c r="O22" s="7">
        <v>8</v>
      </c>
      <c r="P22" s="7">
        <v>2</v>
      </c>
      <c r="Q22" s="7">
        <v>4</v>
      </c>
      <c r="R22" s="7">
        <v>4</v>
      </c>
      <c r="S22" s="7">
        <v>1</v>
      </c>
      <c r="T22" s="7">
        <v>5</v>
      </c>
      <c r="U22" s="45">
        <v>5128.6000000000004</v>
      </c>
      <c r="V22" s="9">
        <v>5675.3</v>
      </c>
      <c r="W22" s="9">
        <v>2748.9</v>
      </c>
    </row>
    <row r="23" spans="2:23" ht="12" customHeight="1" x14ac:dyDescent="0.15">
      <c r="B23" s="319" t="s">
        <v>6</v>
      </c>
      <c r="C23" s="246"/>
      <c r="D23" s="6">
        <v>263</v>
      </c>
      <c r="E23" s="6">
        <v>0</v>
      </c>
      <c r="F23" s="6">
        <v>5</v>
      </c>
      <c r="G23" s="6">
        <v>7</v>
      </c>
      <c r="H23" s="6">
        <v>26</v>
      </c>
      <c r="I23" s="6">
        <v>69</v>
      </c>
      <c r="J23" s="6">
        <v>44</v>
      </c>
      <c r="K23" s="6">
        <v>39</v>
      </c>
      <c r="L23" s="6">
        <v>27</v>
      </c>
      <c r="M23" s="6">
        <v>17</v>
      </c>
      <c r="N23" s="6">
        <v>8</v>
      </c>
      <c r="O23" s="6">
        <v>6</v>
      </c>
      <c r="P23" s="6">
        <v>3</v>
      </c>
      <c r="Q23" s="6">
        <v>2</v>
      </c>
      <c r="R23" s="6">
        <v>2</v>
      </c>
      <c r="S23" s="6">
        <v>1</v>
      </c>
      <c r="T23" s="6">
        <v>7</v>
      </c>
      <c r="U23" s="40">
        <v>5547.7</v>
      </c>
      <c r="V23" s="8">
        <v>6405.2</v>
      </c>
      <c r="W23" s="8">
        <v>3887.1</v>
      </c>
    </row>
    <row r="24" spans="2:23" ht="12" customHeight="1" x14ac:dyDescent="0.15">
      <c r="B24" s="319" t="s">
        <v>7</v>
      </c>
      <c r="C24" s="246"/>
      <c r="D24" s="6">
        <v>90</v>
      </c>
      <c r="E24" s="6">
        <v>0</v>
      </c>
      <c r="F24" s="6">
        <v>3</v>
      </c>
      <c r="G24" s="6">
        <v>10</v>
      </c>
      <c r="H24" s="6">
        <v>14</v>
      </c>
      <c r="I24" s="6">
        <v>24</v>
      </c>
      <c r="J24" s="6">
        <v>18</v>
      </c>
      <c r="K24" s="6">
        <v>6</v>
      </c>
      <c r="L24" s="6">
        <v>6</v>
      </c>
      <c r="M24" s="6">
        <v>2</v>
      </c>
      <c r="N24" s="6">
        <v>1</v>
      </c>
      <c r="O24" s="6">
        <v>3</v>
      </c>
      <c r="P24" s="6">
        <v>0</v>
      </c>
      <c r="Q24" s="6">
        <v>0</v>
      </c>
      <c r="R24" s="6">
        <v>2</v>
      </c>
      <c r="S24" s="6">
        <v>0</v>
      </c>
      <c r="T24" s="6">
        <v>1</v>
      </c>
      <c r="U24" s="40">
        <v>4570.8999999999996</v>
      </c>
      <c r="V24" s="8">
        <v>5882.5</v>
      </c>
      <c r="W24" s="8">
        <v>7865.2</v>
      </c>
    </row>
    <row r="25" spans="2:23" ht="12" customHeight="1" x14ac:dyDescent="0.15">
      <c r="B25" s="319" t="s">
        <v>8</v>
      </c>
      <c r="C25" s="246"/>
      <c r="D25" s="6">
        <v>179</v>
      </c>
      <c r="E25" s="6">
        <v>0</v>
      </c>
      <c r="F25" s="6">
        <v>2</v>
      </c>
      <c r="G25" s="6">
        <v>15</v>
      </c>
      <c r="H25" s="6">
        <v>32</v>
      </c>
      <c r="I25" s="6">
        <v>44</v>
      </c>
      <c r="J25" s="6">
        <v>25</v>
      </c>
      <c r="K25" s="6">
        <v>27</v>
      </c>
      <c r="L25" s="6">
        <v>10</v>
      </c>
      <c r="M25" s="6">
        <v>8</v>
      </c>
      <c r="N25" s="6">
        <v>8</v>
      </c>
      <c r="O25" s="6">
        <v>4</v>
      </c>
      <c r="P25" s="6">
        <v>2</v>
      </c>
      <c r="Q25" s="6">
        <v>1</v>
      </c>
      <c r="R25" s="6">
        <v>1</v>
      </c>
      <c r="S25" s="6">
        <v>0</v>
      </c>
      <c r="T25" s="6">
        <v>0</v>
      </c>
      <c r="U25" s="40">
        <v>4975.8</v>
      </c>
      <c r="V25" s="8">
        <v>5431.3</v>
      </c>
      <c r="W25" s="8">
        <v>2226.1999999999998</v>
      </c>
    </row>
    <row r="26" spans="2:23" ht="12" customHeight="1" x14ac:dyDescent="0.15">
      <c r="B26" s="319" t="s">
        <v>9</v>
      </c>
      <c r="C26" s="246"/>
      <c r="D26" s="6">
        <v>255</v>
      </c>
      <c r="E26" s="6">
        <v>2</v>
      </c>
      <c r="F26" s="6">
        <v>5</v>
      </c>
      <c r="G26" s="6">
        <v>12</v>
      </c>
      <c r="H26" s="6">
        <v>44</v>
      </c>
      <c r="I26" s="6">
        <v>58</v>
      </c>
      <c r="J26" s="6">
        <v>52</v>
      </c>
      <c r="K26" s="6">
        <v>25</v>
      </c>
      <c r="L26" s="6">
        <v>20</v>
      </c>
      <c r="M26" s="6">
        <v>14</v>
      </c>
      <c r="N26" s="6">
        <v>9</v>
      </c>
      <c r="O26" s="6">
        <v>5</v>
      </c>
      <c r="P26" s="6">
        <v>2</v>
      </c>
      <c r="Q26" s="6">
        <v>3</v>
      </c>
      <c r="R26" s="6">
        <v>1</v>
      </c>
      <c r="S26" s="6">
        <v>0</v>
      </c>
      <c r="T26" s="6">
        <v>3</v>
      </c>
      <c r="U26" s="40">
        <v>5068</v>
      </c>
      <c r="V26" s="8">
        <v>5689.9</v>
      </c>
      <c r="W26" s="8">
        <v>2869.6</v>
      </c>
    </row>
    <row r="27" spans="2:23" ht="12" customHeight="1" x14ac:dyDescent="0.15">
      <c r="B27" s="319" t="s">
        <v>10</v>
      </c>
      <c r="C27" s="246"/>
      <c r="D27" s="6">
        <v>178</v>
      </c>
      <c r="E27" s="6">
        <v>0</v>
      </c>
      <c r="F27" s="6">
        <v>3</v>
      </c>
      <c r="G27" s="6">
        <v>20</v>
      </c>
      <c r="H27" s="6">
        <v>32</v>
      </c>
      <c r="I27" s="6">
        <v>41</v>
      </c>
      <c r="J27" s="6">
        <v>30</v>
      </c>
      <c r="K27" s="6">
        <v>19</v>
      </c>
      <c r="L27" s="6">
        <v>6</v>
      </c>
      <c r="M27" s="6">
        <v>11</v>
      </c>
      <c r="N27" s="6">
        <v>6</v>
      </c>
      <c r="O27" s="6">
        <v>5</v>
      </c>
      <c r="P27" s="6">
        <v>1</v>
      </c>
      <c r="Q27" s="6">
        <v>2</v>
      </c>
      <c r="R27" s="6">
        <v>0</v>
      </c>
      <c r="S27" s="6">
        <v>0</v>
      </c>
      <c r="T27" s="6">
        <v>2</v>
      </c>
      <c r="U27" s="46">
        <v>4824.2</v>
      </c>
      <c r="V27" s="54">
        <v>5480.3</v>
      </c>
      <c r="W27" s="54">
        <v>3201.7</v>
      </c>
    </row>
    <row r="28" spans="2:23" ht="12" customHeight="1" x14ac:dyDescent="0.15">
      <c r="B28" s="319" t="s">
        <v>11</v>
      </c>
      <c r="C28" s="246"/>
      <c r="D28" s="6">
        <v>130</v>
      </c>
      <c r="E28" s="6">
        <v>0</v>
      </c>
      <c r="F28" s="6">
        <v>1</v>
      </c>
      <c r="G28" s="6">
        <v>5</v>
      </c>
      <c r="H28" s="6">
        <v>22</v>
      </c>
      <c r="I28" s="6">
        <v>28</v>
      </c>
      <c r="J28" s="6">
        <v>21</v>
      </c>
      <c r="K28" s="6">
        <v>18</v>
      </c>
      <c r="L28" s="6">
        <v>12</v>
      </c>
      <c r="M28" s="6">
        <v>10</v>
      </c>
      <c r="N28" s="6">
        <v>3</v>
      </c>
      <c r="O28" s="6">
        <v>5</v>
      </c>
      <c r="P28" s="6">
        <v>1</v>
      </c>
      <c r="Q28" s="6">
        <v>1</v>
      </c>
      <c r="R28" s="6">
        <v>2</v>
      </c>
      <c r="S28" s="6">
        <v>0</v>
      </c>
      <c r="T28" s="6">
        <v>1</v>
      </c>
      <c r="U28" s="40">
        <v>5453.5</v>
      </c>
      <c r="V28" s="8">
        <v>5940.3</v>
      </c>
      <c r="W28" s="54">
        <v>2441.9</v>
      </c>
    </row>
    <row r="29" spans="2:23" ht="12" customHeight="1" x14ac:dyDescent="0.15">
      <c r="B29" s="319" t="s">
        <v>12</v>
      </c>
      <c r="C29" s="246"/>
      <c r="D29" s="6">
        <v>205</v>
      </c>
      <c r="E29" s="6">
        <v>0</v>
      </c>
      <c r="F29" s="6">
        <v>2</v>
      </c>
      <c r="G29" s="6">
        <v>12</v>
      </c>
      <c r="H29" s="6">
        <v>26</v>
      </c>
      <c r="I29" s="6">
        <v>41</v>
      </c>
      <c r="J29" s="6">
        <v>35</v>
      </c>
      <c r="K29" s="6">
        <v>37</v>
      </c>
      <c r="L29" s="6">
        <v>16</v>
      </c>
      <c r="M29" s="6">
        <v>5</v>
      </c>
      <c r="N29" s="6">
        <v>11</v>
      </c>
      <c r="O29" s="6">
        <v>6</v>
      </c>
      <c r="P29" s="6">
        <v>7</v>
      </c>
      <c r="Q29" s="6">
        <v>2</v>
      </c>
      <c r="R29" s="6">
        <v>1</v>
      </c>
      <c r="S29" s="6">
        <v>0</v>
      </c>
      <c r="T29" s="6">
        <v>4</v>
      </c>
      <c r="U29" s="40">
        <v>5538.4</v>
      </c>
      <c r="V29" s="8">
        <v>6113.6</v>
      </c>
      <c r="W29" s="8">
        <v>2758.7</v>
      </c>
    </row>
    <row r="30" spans="2:23" ht="12" customHeight="1" x14ac:dyDescent="0.15">
      <c r="B30" s="319" t="s">
        <v>13</v>
      </c>
      <c r="C30" s="246"/>
      <c r="D30" s="6">
        <v>469</v>
      </c>
      <c r="E30" s="6">
        <v>0</v>
      </c>
      <c r="F30" s="6">
        <v>4</v>
      </c>
      <c r="G30" s="6">
        <v>35</v>
      </c>
      <c r="H30" s="6">
        <v>78</v>
      </c>
      <c r="I30" s="6">
        <v>113</v>
      </c>
      <c r="J30" s="6">
        <v>92</v>
      </c>
      <c r="K30" s="6">
        <v>53</v>
      </c>
      <c r="L30" s="6">
        <v>30</v>
      </c>
      <c r="M30" s="6">
        <v>19</v>
      </c>
      <c r="N30" s="6">
        <v>19</v>
      </c>
      <c r="O30" s="6">
        <v>7</v>
      </c>
      <c r="P30" s="6">
        <v>4</v>
      </c>
      <c r="Q30" s="6">
        <v>2</v>
      </c>
      <c r="R30" s="6">
        <v>1</v>
      </c>
      <c r="S30" s="6">
        <v>3</v>
      </c>
      <c r="T30" s="6">
        <v>9</v>
      </c>
      <c r="U30" s="40">
        <v>5035.5</v>
      </c>
      <c r="V30" s="8">
        <v>5641.1</v>
      </c>
      <c r="W30" s="8">
        <v>2831.1</v>
      </c>
    </row>
    <row r="31" spans="2:23" ht="12" customHeight="1" x14ac:dyDescent="0.15">
      <c r="B31" s="319" t="s">
        <v>14</v>
      </c>
      <c r="C31" s="246"/>
      <c r="D31" s="6">
        <v>296</v>
      </c>
      <c r="E31" s="6">
        <v>0</v>
      </c>
      <c r="F31" s="6">
        <v>6</v>
      </c>
      <c r="G31" s="6">
        <v>18</v>
      </c>
      <c r="H31" s="6">
        <v>54</v>
      </c>
      <c r="I31" s="6">
        <v>63</v>
      </c>
      <c r="J31" s="6">
        <v>48</v>
      </c>
      <c r="K31" s="6">
        <v>40</v>
      </c>
      <c r="L31" s="6">
        <v>26</v>
      </c>
      <c r="M31" s="6">
        <v>16</v>
      </c>
      <c r="N31" s="6">
        <v>6</v>
      </c>
      <c r="O31" s="6">
        <v>6</v>
      </c>
      <c r="P31" s="6">
        <v>3</v>
      </c>
      <c r="Q31" s="6">
        <v>2</v>
      </c>
      <c r="R31" s="6">
        <v>3</v>
      </c>
      <c r="S31" s="6">
        <v>2</v>
      </c>
      <c r="T31" s="6">
        <v>3</v>
      </c>
      <c r="U31" s="40">
        <v>5148.5</v>
      </c>
      <c r="V31" s="8">
        <v>5720.3</v>
      </c>
      <c r="W31" s="8">
        <v>2948.6</v>
      </c>
    </row>
    <row r="32" spans="2:23" ht="12" customHeight="1" x14ac:dyDescent="0.15">
      <c r="B32" s="319" t="s">
        <v>15</v>
      </c>
      <c r="C32" s="246"/>
      <c r="D32" s="6">
        <v>316</v>
      </c>
      <c r="E32" s="6">
        <v>0</v>
      </c>
      <c r="F32" s="6">
        <v>4</v>
      </c>
      <c r="G32" s="6">
        <v>33</v>
      </c>
      <c r="H32" s="6">
        <v>55</v>
      </c>
      <c r="I32" s="6">
        <v>89</v>
      </c>
      <c r="J32" s="6">
        <v>57</v>
      </c>
      <c r="K32" s="6">
        <v>25</v>
      </c>
      <c r="L32" s="6">
        <v>24</v>
      </c>
      <c r="M32" s="6">
        <v>14</v>
      </c>
      <c r="N32" s="6">
        <v>3</v>
      </c>
      <c r="O32" s="6">
        <v>8</v>
      </c>
      <c r="P32" s="6">
        <v>0</v>
      </c>
      <c r="Q32" s="6">
        <v>2</v>
      </c>
      <c r="R32" s="6">
        <v>0</v>
      </c>
      <c r="S32" s="6">
        <v>1</v>
      </c>
      <c r="T32" s="6">
        <v>1</v>
      </c>
      <c r="U32" s="40">
        <v>4804.1000000000004</v>
      </c>
      <c r="V32" s="8">
        <v>5174.1000000000004</v>
      </c>
      <c r="W32" s="8">
        <v>2219.3000000000002</v>
      </c>
    </row>
    <row r="33" spans="2:23" ht="12" customHeight="1" x14ac:dyDescent="0.15">
      <c r="B33" s="319" t="s">
        <v>16</v>
      </c>
      <c r="C33" s="246"/>
      <c r="D33" s="6">
        <v>622</v>
      </c>
      <c r="E33" s="6">
        <v>1</v>
      </c>
      <c r="F33" s="6">
        <v>9</v>
      </c>
      <c r="G33" s="6">
        <v>42</v>
      </c>
      <c r="H33" s="6">
        <v>114</v>
      </c>
      <c r="I33" s="6">
        <v>119</v>
      </c>
      <c r="J33" s="6">
        <v>90</v>
      </c>
      <c r="K33" s="6">
        <v>94</v>
      </c>
      <c r="L33" s="6">
        <v>51</v>
      </c>
      <c r="M33" s="6">
        <v>34</v>
      </c>
      <c r="N33" s="6">
        <v>20</v>
      </c>
      <c r="O33" s="6">
        <v>15</v>
      </c>
      <c r="P33" s="6">
        <v>9</v>
      </c>
      <c r="Q33" s="6">
        <v>4</v>
      </c>
      <c r="R33" s="6">
        <v>5</v>
      </c>
      <c r="S33" s="6">
        <v>2</v>
      </c>
      <c r="T33" s="6">
        <v>13</v>
      </c>
      <c r="U33" s="40">
        <v>5274.3</v>
      </c>
      <c r="V33" s="8">
        <v>5878.7</v>
      </c>
      <c r="W33" s="8">
        <v>2942.4</v>
      </c>
    </row>
    <row r="34" spans="2:23" ht="12" customHeight="1" x14ac:dyDescent="0.15">
      <c r="B34" s="319" t="s">
        <v>17</v>
      </c>
      <c r="C34" s="246"/>
      <c r="D34" s="6">
        <v>464</v>
      </c>
      <c r="E34" s="6">
        <v>0</v>
      </c>
      <c r="F34" s="6">
        <v>8</v>
      </c>
      <c r="G34" s="6">
        <v>29</v>
      </c>
      <c r="H34" s="6">
        <v>71</v>
      </c>
      <c r="I34" s="6">
        <v>115</v>
      </c>
      <c r="J34" s="6">
        <v>72</v>
      </c>
      <c r="K34" s="6">
        <v>52</v>
      </c>
      <c r="L34" s="6">
        <v>26</v>
      </c>
      <c r="M34" s="6">
        <v>31</v>
      </c>
      <c r="N34" s="6">
        <v>20</v>
      </c>
      <c r="O34" s="6">
        <v>11</v>
      </c>
      <c r="P34" s="6">
        <v>9</v>
      </c>
      <c r="Q34" s="6">
        <v>5</v>
      </c>
      <c r="R34" s="6">
        <v>1</v>
      </c>
      <c r="S34" s="6">
        <v>3</v>
      </c>
      <c r="T34" s="6">
        <v>11</v>
      </c>
      <c r="U34" s="40">
        <v>5085.3</v>
      </c>
      <c r="V34" s="8">
        <v>6036.6</v>
      </c>
      <c r="W34" s="8">
        <v>3637.4</v>
      </c>
    </row>
    <row r="35" spans="2:23" ht="12" customHeight="1" x14ac:dyDescent="0.15">
      <c r="B35" s="319" t="s">
        <v>18</v>
      </c>
      <c r="C35" s="246"/>
      <c r="D35" s="6">
        <v>632</v>
      </c>
      <c r="E35" s="6">
        <v>0</v>
      </c>
      <c r="F35" s="6">
        <v>2</v>
      </c>
      <c r="G35" s="6">
        <v>28</v>
      </c>
      <c r="H35" s="6">
        <v>52</v>
      </c>
      <c r="I35" s="6">
        <v>119</v>
      </c>
      <c r="J35" s="6">
        <v>104</v>
      </c>
      <c r="K35" s="6">
        <v>95</v>
      </c>
      <c r="L35" s="6">
        <v>72</v>
      </c>
      <c r="M35" s="6">
        <v>55</v>
      </c>
      <c r="N35" s="6">
        <v>24</v>
      </c>
      <c r="O35" s="6">
        <v>25</v>
      </c>
      <c r="P35" s="6">
        <v>10</v>
      </c>
      <c r="Q35" s="6">
        <v>10</v>
      </c>
      <c r="R35" s="6">
        <v>9</v>
      </c>
      <c r="S35" s="6">
        <v>7</v>
      </c>
      <c r="T35" s="6">
        <v>20</v>
      </c>
      <c r="U35" s="40">
        <v>6124.6</v>
      </c>
      <c r="V35" s="8">
        <v>6865.1</v>
      </c>
      <c r="W35" s="8">
        <v>3628.5</v>
      </c>
    </row>
    <row r="36" spans="2:23" ht="12" customHeight="1" x14ac:dyDescent="0.15">
      <c r="B36" s="319" t="s">
        <v>19</v>
      </c>
      <c r="C36" s="246"/>
      <c r="D36" s="6">
        <v>562</v>
      </c>
      <c r="E36" s="6">
        <v>0</v>
      </c>
      <c r="F36" s="6">
        <v>8</v>
      </c>
      <c r="G36" s="6">
        <v>23</v>
      </c>
      <c r="H36" s="6">
        <v>74</v>
      </c>
      <c r="I36" s="6">
        <v>106</v>
      </c>
      <c r="J36" s="6">
        <v>110</v>
      </c>
      <c r="K36" s="6">
        <v>66</v>
      </c>
      <c r="L36" s="6">
        <v>55</v>
      </c>
      <c r="M36" s="6">
        <v>48</v>
      </c>
      <c r="N36" s="6">
        <v>25</v>
      </c>
      <c r="O36" s="6">
        <v>16</v>
      </c>
      <c r="P36" s="6">
        <v>12</v>
      </c>
      <c r="Q36" s="6">
        <v>2</v>
      </c>
      <c r="R36" s="6">
        <v>4</v>
      </c>
      <c r="S36" s="6">
        <v>3</v>
      </c>
      <c r="T36" s="6">
        <v>10</v>
      </c>
      <c r="U36" s="40">
        <v>5630.9</v>
      </c>
      <c r="V36" s="8">
        <v>6329.3</v>
      </c>
      <c r="W36" s="8">
        <v>3879.3</v>
      </c>
    </row>
    <row r="37" spans="2:23" ht="12" customHeight="1" x14ac:dyDescent="0.15">
      <c r="B37" s="319" t="s">
        <v>20</v>
      </c>
      <c r="C37" s="246"/>
      <c r="D37" s="6">
        <v>207</v>
      </c>
      <c r="E37" s="6">
        <v>0</v>
      </c>
      <c r="F37" s="6">
        <v>2</v>
      </c>
      <c r="G37" s="6">
        <v>13</v>
      </c>
      <c r="H37" s="6">
        <v>47</v>
      </c>
      <c r="I37" s="6">
        <v>39</v>
      </c>
      <c r="J37" s="6">
        <v>31</v>
      </c>
      <c r="K37" s="6">
        <v>27</v>
      </c>
      <c r="L37" s="6">
        <v>17</v>
      </c>
      <c r="M37" s="6">
        <v>12</v>
      </c>
      <c r="N37" s="6">
        <v>6</v>
      </c>
      <c r="O37" s="6">
        <v>6</v>
      </c>
      <c r="P37" s="6">
        <v>2</v>
      </c>
      <c r="Q37" s="6">
        <v>1</v>
      </c>
      <c r="R37" s="6">
        <v>2</v>
      </c>
      <c r="S37" s="6">
        <v>0</v>
      </c>
      <c r="T37" s="6">
        <v>2</v>
      </c>
      <c r="U37" s="40">
        <v>5103.8999999999996</v>
      </c>
      <c r="V37" s="8">
        <v>5637</v>
      </c>
      <c r="W37" s="54">
        <v>2583.8000000000002</v>
      </c>
    </row>
    <row r="38" spans="2:23" ht="12" customHeight="1" x14ac:dyDescent="0.15">
      <c r="B38" s="319" t="s">
        <v>21</v>
      </c>
      <c r="C38" s="246"/>
      <c r="D38" s="6">
        <v>85</v>
      </c>
      <c r="E38" s="6">
        <v>0</v>
      </c>
      <c r="F38" s="6">
        <v>0</v>
      </c>
      <c r="G38" s="6">
        <v>3</v>
      </c>
      <c r="H38" s="6">
        <v>13</v>
      </c>
      <c r="I38" s="6">
        <v>14</v>
      </c>
      <c r="J38" s="6">
        <v>19</v>
      </c>
      <c r="K38" s="6">
        <v>17</v>
      </c>
      <c r="L38" s="6">
        <v>10</v>
      </c>
      <c r="M38" s="6">
        <v>2</v>
      </c>
      <c r="N38" s="6">
        <v>3</v>
      </c>
      <c r="O38" s="6">
        <v>1</v>
      </c>
      <c r="P38" s="6">
        <v>1</v>
      </c>
      <c r="Q38" s="6">
        <v>1</v>
      </c>
      <c r="R38" s="6">
        <v>0</v>
      </c>
      <c r="S38" s="6">
        <v>1</v>
      </c>
      <c r="T38" s="6">
        <v>0</v>
      </c>
      <c r="U38" s="40">
        <v>5640.2</v>
      </c>
      <c r="V38" s="8">
        <v>5913</v>
      </c>
      <c r="W38" s="8">
        <v>2173.9</v>
      </c>
    </row>
    <row r="39" spans="2:23" ht="12" customHeight="1" x14ac:dyDescent="0.15">
      <c r="B39" s="319" t="s">
        <v>22</v>
      </c>
      <c r="C39" s="246"/>
      <c r="D39" s="6">
        <v>43</v>
      </c>
      <c r="E39" s="6">
        <v>0</v>
      </c>
      <c r="F39" s="6">
        <v>0</v>
      </c>
      <c r="G39" s="6">
        <v>2</v>
      </c>
      <c r="H39" s="6">
        <v>7</v>
      </c>
      <c r="I39" s="6">
        <v>9</v>
      </c>
      <c r="J39" s="6">
        <v>11</v>
      </c>
      <c r="K39" s="6">
        <v>8</v>
      </c>
      <c r="L39" s="6">
        <v>2</v>
      </c>
      <c r="M39" s="6">
        <v>0</v>
      </c>
      <c r="N39" s="6">
        <v>1</v>
      </c>
      <c r="O39" s="6">
        <v>0</v>
      </c>
      <c r="P39" s="6">
        <v>1</v>
      </c>
      <c r="Q39" s="6">
        <v>0</v>
      </c>
      <c r="R39" s="6">
        <v>0</v>
      </c>
      <c r="S39" s="6">
        <v>0</v>
      </c>
      <c r="T39" s="6">
        <v>2</v>
      </c>
      <c r="U39" s="40">
        <v>5196.3</v>
      </c>
      <c r="V39" s="8">
        <v>5938.3</v>
      </c>
      <c r="W39" s="8">
        <v>3442.7</v>
      </c>
    </row>
    <row r="40" spans="2:23" ht="12" customHeight="1" x14ac:dyDescent="0.15">
      <c r="B40" s="319" t="s">
        <v>23</v>
      </c>
      <c r="C40" s="246"/>
      <c r="D40" s="6">
        <v>56</v>
      </c>
      <c r="E40" s="6">
        <v>0</v>
      </c>
      <c r="F40" s="6">
        <v>1</v>
      </c>
      <c r="G40" s="6">
        <v>3</v>
      </c>
      <c r="H40" s="6">
        <v>10</v>
      </c>
      <c r="I40" s="6">
        <v>13</v>
      </c>
      <c r="J40" s="6">
        <v>12</v>
      </c>
      <c r="K40" s="6">
        <v>10</v>
      </c>
      <c r="L40" s="6">
        <v>2</v>
      </c>
      <c r="M40" s="6">
        <v>2</v>
      </c>
      <c r="N40" s="6">
        <v>1</v>
      </c>
      <c r="O40" s="6">
        <v>1</v>
      </c>
      <c r="P40" s="6">
        <v>1</v>
      </c>
      <c r="Q40" s="6">
        <v>0</v>
      </c>
      <c r="R40" s="6">
        <v>0</v>
      </c>
      <c r="S40" s="6">
        <v>0</v>
      </c>
      <c r="T40" s="6">
        <v>0</v>
      </c>
      <c r="U40" s="48">
        <v>5036.8999999999996</v>
      </c>
      <c r="V40" s="55">
        <v>5283.2</v>
      </c>
      <c r="W40" s="55">
        <v>1926.6</v>
      </c>
    </row>
    <row r="41" spans="2:23" ht="12" customHeight="1" x14ac:dyDescent="0.15">
      <c r="B41" s="319" t="s">
        <v>24</v>
      </c>
      <c r="C41" s="246"/>
      <c r="D41" s="6">
        <v>231</v>
      </c>
      <c r="E41" s="6">
        <v>0</v>
      </c>
      <c r="F41" s="6">
        <v>2</v>
      </c>
      <c r="G41" s="6">
        <v>22</v>
      </c>
      <c r="H41" s="6">
        <v>30</v>
      </c>
      <c r="I41" s="6">
        <v>65</v>
      </c>
      <c r="J41" s="6">
        <v>44</v>
      </c>
      <c r="K41" s="6">
        <v>27</v>
      </c>
      <c r="L41" s="6">
        <v>15</v>
      </c>
      <c r="M41" s="6">
        <v>7</v>
      </c>
      <c r="N41" s="6">
        <v>11</v>
      </c>
      <c r="O41" s="6">
        <v>3</v>
      </c>
      <c r="P41" s="6">
        <v>2</v>
      </c>
      <c r="Q41" s="6">
        <v>0</v>
      </c>
      <c r="R41" s="6">
        <v>2</v>
      </c>
      <c r="S41" s="6">
        <v>1</v>
      </c>
      <c r="T41" s="6">
        <v>0</v>
      </c>
      <c r="U41" s="40">
        <v>4967.3</v>
      </c>
      <c r="V41" s="8">
        <v>5394.6</v>
      </c>
      <c r="W41" s="8">
        <v>2151.6999999999998</v>
      </c>
    </row>
    <row r="42" spans="2:23" ht="12" customHeight="1" x14ac:dyDescent="0.15">
      <c r="B42" s="319" t="s">
        <v>25</v>
      </c>
      <c r="C42" s="246"/>
      <c r="D42" s="6">
        <v>173</v>
      </c>
      <c r="E42" s="6">
        <v>0</v>
      </c>
      <c r="F42" s="6">
        <v>2</v>
      </c>
      <c r="G42" s="6">
        <v>10</v>
      </c>
      <c r="H42" s="6">
        <v>22</v>
      </c>
      <c r="I42" s="6">
        <v>35</v>
      </c>
      <c r="J42" s="6">
        <v>36</v>
      </c>
      <c r="K42" s="6">
        <v>19</v>
      </c>
      <c r="L42" s="6">
        <v>15</v>
      </c>
      <c r="M42" s="6">
        <v>12</v>
      </c>
      <c r="N42" s="6">
        <v>3</v>
      </c>
      <c r="O42" s="6">
        <v>3</v>
      </c>
      <c r="P42" s="6">
        <v>4</v>
      </c>
      <c r="Q42" s="6">
        <v>2</v>
      </c>
      <c r="R42" s="6">
        <v>1</v>
      </c>
      <c r="S42" s="6">
        <v>1</v>
      </c>
      <c r="T42" s="6">
        <v>8</v>
      </c>
      <c r="U42" s="40">
        <v>5542.4</v>
      </c>
      <c r="V42" s="8">
        <v>6435.4</v>
      </c>
      <c r="W42" s="8">
        <v>3844</v>
      </c>
    </row>
    <row r="43" spans="2:23" ht="12" customHeight="1" x14ac:dyDescent="0.15">
      <c r="B43" s="319" t="s">
        <v>26</v>
      </c>
      <c r="C43" s="246"/>
      <c r="D43" s="6">
        <v>221</v>
      </c>
      <c r="E43" s="6">
        <v>0</v>
      </c>
      <c r="F43" s="6">
        <v>3</v>
      </c>
      <c r="G43" s="6">
        <v>10</v>
      </c>
      <c r="H43" s="6">
        <v>41</v>
      </c>
      <c r="I43" s="6">
        <v>51</v>
      </c>
      <c r="J43" s="6">
        <v>38</v>
      </c>
      <c r="K43" s="6">
        <v>27</v>
      </c>
      <c r="L43" s="6">
        <v>23</v>
      </c>
      <c r="M43" s="6">
        <v>12</v>
      </c>
      <c r="N43" s="6">
        <v>6</v>
      </c>
      <c r="O43" s="6">
        <v>2</v>
      </c>
      <c r="P43" s="6">
        <v>2</v>
      </c>
      <c r="Q43" s="6">
        <v>0</v>
      </c>
      <c r="R43" s="6">
        <v>1</v>
      </c>
      <c r="S43" s="6">
        <v>1</v>
      </c>
      <c r="T43" s="6">
        <v>4</v>
      </c>
      <c r="U43" s="40">
        <v>5058.3999999999996</v>
      </c>
      <c r="V43" s="8">
        <v>5764</v>
      </c>
      <c r="W43" s="8">
        <v>2995.8</v>
      </c>
    </row>
    <row r="44" spans="2:23" ht="12" customHeight="1" x14ac:dyDescent="0.15">
      <c r="B44" s="319" t="s">
        <v>27</v>
      </c>
      <c r="C44" s="246"/>
      <c r="D44" s="6">
        <v>308</v>
      </c>
      <c r="E44" s="6">
        <v>0</v>
      </c>
      <c r="F44" s="6">
        <v>2</v>
      </c>
      <c r="G44" s="6">
        <v>20</v>
      </c>
      <c r="H44" s="6">
        <v>36</v>
      </c>
      <c r="I44" s="6">
        <v>69</v>
      </c>
      <c r="J44" s="6">
        <v>55</v>
      </c>
      <c r="K44" s="6">
        <v>47</v>
      </c>
      <c r="L44" s="6">
        <v>30</v>
      </c>
      <c r="M44" s="6">
        <v>18</v>
      </c>
      <c r="N44" s="6">
        <v>11</v>
      </c>
      <c r="O44" s="6">
        <v>3</v>
      </c>
      <c r="P44" s="6">
        <v>5</v>
      </c>
      <c r="Q44" s="6">
        <v>4</v>
      </c>
      <c r="R44" s="6">
        <v>3</v>
      </c>
      <c r="S44" s="6">
        <v>2</v>
      </c>
      <c r="T44" s="6">
        <v>3</v>
      </c>
      <c r="U44" s="40">
        <v>5629.3</v>
      </c>
      <c r="V44" s="8">
        <v>6065.7</v>
      </c>
      <c r="W44" s="8">
        <v>3089.4</v>
      </c>
    </row>
    <row r="45" spans="2:23" ht="12" customHeight="1" x14ac:dyDescent="0.15">
      <c r="B45" s="319" t="s">
        <v>28</v>
      </c>
      <c r="C45" s="246"/>
      <c r="D45" s="6">
        <v>548</v>
      </c>
      <c r="E45" s="6">
        <v>1</v>
      </c>
      <c r="F45" s="6">
        <v>7</v>
      </c>
      <c r="G45" s="6">
        <v>24</v>
      </c>
      <c r="H45" s="6">
        <v>70</v>
      </c>
      <c r="I45" s="6">
        <v>135</v>
      </c>
      <c r="J45" s="6">
        <v>85</v>
      </c>
      <c r="K45" s="6">
        <v>62</v>
      </c>
      <c r="L45" s="6">
        <v>52</v>
      </c>
      <c r="M45" s="6">
        <v>33</v>
      </c>
      <c r="N45" s="6">
        <v>32</v>
      </c>
      <c r="O45" s="6">
        <v>16</v>
      </c>
      <c r="P45" s="6">
        <v>11</v>
      </c>
      <c r="Q45" s="6">
        <v>6</v>
      </c>
      <c r="R45" s="6">
        <v>3</v>
      </c>
      <c r="S45" s="6">
        <v>2</v>
      </c>
      <c r="T45" s="6">
        <v>9</v>
      </c>
      <c r="U45" s="40">
        <v>5383.2</v>
      </c>
      <c r="V45" s="8">
        <v>6132.3</v>
      </c>
      <c r="W45" s="8">
        <v>2866.7</v>
      </c>
    </row>
    <row r="46" spans="2:23" ht="12" customHeight="1" x14ac:dyDescent="0.15">
      <c r="B46" s="319" t="s">
        <v>29</v>
      </c>
      <c r="C46" s="246"/>
      <c r="D46" s="6">
        <v>133</v>
      </c>
      <c r="E46" s="6">
        <v>1</v>
      </c>
      <c r="F46" s="6">
        <v>1</v>
      </c>
      <c r="G46" s="6">
        <v>12</v>
      </c>
      <c r="H46" s="6">
        <v>24</v>
      </c>
      <c r="I46" s="6">
        <v>30</v>
      </c>
      <c r="J46" s="6">
        <v>12</v>
      </c>
      <c r="K46" s="6">
        <v>23</v>
      </c>
      <c r="L46" s="6">
        <v>7</v>
      </c>
      <c r="M46" s="6">
        <v>7</v>
      </c>
      <c r="N46" s="6">
        <v>6</v>
      </c>
      <c r="O46" s="6">
        <v>2</v>
      </c>
      <c r="P46" s="6">
        <v>3</v>
      </c>
      <c r="Q46" s="6">
        <v>1</v>
      </c>
      <c r="R46" s="6">
        <v>0</v>
      </c>
      <c r="S46" s="6">
        <v>0</v>
      </c>
      <c r="T46" s="6">
        <v>4</v>
      </c>
      <c r="U46" s="40">
        <v>4932.3</v>
      </c>
      <c r="V46" s="8">
        <v>5829</v>
      </c>
      <c r="W46" s="8">
        <v>3068</v>
      </c>
    </row>
    <row r="47" spans="2:23" ht="12" customHeight="1" x14ac:dyDescent="0.15">
      <c r="B47" s="319" t="s">
        <v>30</v>
      </c>
      <c r="C47" s="246"/>
      <c r="D47" s="6">
        <v>110</v>
      </c>
      <c r="E47" s="6">
        <v>0</v>
      </c>
      <c r="F47" s="6">
        <v>1</v>
      </c>
      <c r="G47" s="6">
        <v>6</v>
      </c>
      <c r="H47" s="6">
        <v>18</v>
      </c>
      <c r="I47" s="6">
        <v>21</v>
      </c>
      <c r="J47" s="6">
        <v>21</v>
      </c>
      <c r="K47" s="6">
        <v>12</v>
      </c>
      <c r="L47" s="6">
        <v>7</v>
      </c>
      <c r="M47" s="6">
        <v>8</v>
      </c>
      <c r="N47" s="6">
        <v>7</v>
      </c>
      <c r="O47" s="6">
        <v>4</v>
      </c>
      <c r="P47" s="6">
        <v>3</v>
      </c>
      <c r="Q47" s="6">
        <v>1</v>
      </c>
      <c r="R47" s="6">
        <v>1</v>
      </c>
      <c r="S47" s="6">
        <v>0</v>
      </c>
      <c r="T47" s="6">
        <v>0</v>
      </c>
      <c r="U47" s="40">
        <v>5551</v>
      </c>
      <c r="V47" s="8">
        <v>5980.2</v>
      </c>
      <c r="W47" s="8">
        <v>2479.4</v>
      </c>
    </row>
    <row r="48" spans="2:23" ht="12" customHeight="1" x14ac:dyDescent="0.15">
      <c r="B48" s="319" t="s">
        <v>31</v>
      </c>
      <c r="C48" s="246"/>
      <c r="D48" s="6">
        <v>123</v>
      </c>
      <c r="E48" s="6">
        <v>0</v>
      </c>
      <c r="F48" s="6">
        <v>2</v>
      </c>
      <c r="G48" s="6">
        <v>10</v>
      </c>
      <c r="H48" s="6">
        <v>15</v>
      </c>
      <c r="I48" s="6">
        <v>20</v>
      </c>
      <c r="J48" s="6">
        <v>28</v>
      </c>
      <c r="K48" s="6">
        <v>16</v>
      </c>
      <c r="L48" s="6">
        <v>15</v>
      </c>
      <c r="M48" s="6">
        <v>5</v>
      </c>
      <c r="N48" s="6">
        <v>4</v>
      </c>
      <c r="O48" s="6">
        <v>4</v>
      </c>
      <c r="P48" s="6">
        <v>2</v>
      </c>
      <c r="Q48" s="6">
        <v>0</v>
      </c>
      <c r="R48" s="6">
        <v>1</v>
      </c>
      <c r="S48" s="6">
        <v>0</v>
      </c>
      <c r="T48" s="6">
        <v>1</v>
      </c>
      <c r="U48" s="40">
        <v>5399.9</v>
      </c>
      <c r="V48" s="8">
        <v>5911.2</v>
      </c>
      <c r="W48" s="8">
        <v>2711.2</v>
      </c>
    </row>
    <row r="49" spans="2:23" ht="12" customHeight="1" x14ac:dyDescent="0.15">
      <c r="B49" s="319" t="s">
        <v>32</v>
      </c>
      <c r="C49" s="246"/>
      <c r="D49" s="6">
        <v>433</v>
      </c>
      <c r="E49" s="6">
        <v>0</v>
      </c>
      <c r="F49" s="6">
        <v>6</v>
      </c>
      <c r="G49" s="6">
        <v>23</v>
      </c>
      <c r="H49" s="6">
        <v>59</v>
      </c>
      <c r="I49" s="6">
        <v>84</v>
      </c>
      <c r="J49" s="6">
        <v>77</v>
      </c>
      <c r="K49" s="6">
        <v>46</v>
      </c>
      <c r="L49" s="6">
        <v>48</v>
      </c>
      <c r="M49" s="6">
        <v>23</v>
      </c>
      <c r="N49" s="6">
        <v>20</v>
      </c>
      <c r="O49" s="6">
        <v>10</v>
      </c>
      <c r="P49" s="6">
        <v>10</v>
      </c>
      <c r="Q49" s="6">
        <v>4</v>
      </c>
      <c r="R49" s="6">
        <v>8</v>
      </c>
      <c r="S49" s="6">
        <v>4</v>
      </c>
      <c r="T49" s="6">
        <v>11</v>
      </c>
      <c r="U49" s="40">
        <v>5596.7</v>
      </c>
      <c r="V49" s="8">
        <v>6514.2</v>
      </c>
      <c r="W49" s="8">
        <v>4261.8999999999996</v>
      </c>
    </row>
    <row r="50" spans="2:23" ht="12" customHeight="1" x14ac:dyDescent="0.15">
      <c r="B50" s="319" t="s">
        <v>33</v>
      </c>
      <c r="C50" s="246"/>
      <c r="D50" s="6">
        <v>366</v>
      </c>
      <c r="E50" s="6">
        <v>0</v>
      </c>
      <c r="F50" s="6">
        <v>3</v>
      </c>
      <c r="G50" s="6">
        <v>17</v>
      </c>
      <c r="H50" s="6">
        <v>57</v>
      </c>
      <c r="I50" s="6">
        <v>88</v>
      </c>
      <c r="J50" s="6">
        <v>72</v>
      </c>
      <c r="K50" s="6">
        <v>42</v>
      </c>
      <c r="L50" s="6">
        <v>34</v>
      </c>
      <c r="M50" s="6">
        <v>16</v>
      </c>
      <c r="N50" s="6">
        <v>12</v>
      </c>
      <c r="O50" s="6">
        <v>11</v>
      </c>
      <c r="P50" s="6">
        <v>5</v>
      </c>
      <c r="Q50" s="6">
        <v>1</v>
      </c>
      <c r="R50" s="6">
        <v>1</v>
      </c>
      <c r="S50" s="6">
        <v>0</v>
      </c>
      <c r="T50" s="6">
        <v>7</v>
      </c>
      <c r="U50" s="40">
        <v>5183.8999999999996</v>
      </c>
      <c r="V50" s="8">
        <v>6084.3</v>
      </c>
      <c r="W50" s="8">
        <v>4219.8999999999996</v>
      </c>
    </row>
    <row r="51" spans="2:23" ht="12" customHeight="1" x14ac:dyDescent="0.15">
      <c r="B51" s="319" t="s">
        <v>34</v>
      </c>
      <c r="C51" s="246"/>
      <c r="D51" s="6">
        <v>76</v>
      </c>
      <c r="E51" s="6">
        <v>0</v>
      </c>
      <c r="F51" s="6">
        <v>0</v>
      </c>
      <c r="G51" s="6">
        <v>5</v>
      </c>
      <c r="H51" s="6">
        <v>15</v>
      </c>
      <c r="I51" s="6">
        <v>16</v>
      </c>
      <c r="J51" s="6">
        <v>16</v>
      </c>
      <c r="K51" s="6">
        <v>8</v>
      </c>
      <c r="L51" s="6">
        <v>6</v>
      </c>
      <c r="M51" s="6">
        <v>2</v>
      </c>
      <c r="N51" s="6">
        <v>2</v>
      </c>
      <c r="O51" s="6">
        <v>2</v>
      </c>
      <c r="P51" s="6">
        <v>1</v>
      </c>
      <c r="Q51" s="6">
        <v>1</v>
      </c>
      <c r="R51" s="6">
        <v>0</v>
      </c>
      <c r="S51" s="6">
        <v>1</v>
      </c>
      <c r="T51" s="6">
        <v>1</v>
      </c>
      <c r="U51" s="40">
        <v>5202.6000000000004</v>
      </c>
      <c r="V51" s="8">
        <v>5737.3</v>
      </c>
      <c r="W51" s="8">
        <v>2775.5</v>
      </c>
    </row>
    <row r="52" spans="2:23" ht="12" customHeight="1" x14ac:dyDescent="0.15">
      <c r="B52" s="319" t="s">
        <v>35</v>
      </c>
      <c r="C52" s="246"/>
      <c r="D52" s="6">
        <v>111</v>
      </c>
      <c r="E52" s="6">
        <v>1</v>
      </c>
      <c r="F52" s="6">
        <v>2</v>
      </c>
      <c r="G52" s="6">
        <v>5</v>
      </c>
      <c r="H52" s="6">
        <v>18</v>
      </c>
      <c r="I52" s="6">
        <v>26</v>
      </c>
      <c r="J52" s="6">
        <v>15</v>
      </c>
      <c r="K52" s="6">
        <v>12</v>
      </c>
      <c r="L52" s="6">
        <v>10</v>
      </c>
      <c r="M52" s="6">
        <v>9</v>
      </c>
      <c r="N52" s="6">
        <v>3</v>
      </c>
      <c r="O52" s="6">
        <v>2</v>
      </c>
      <c r="P52" s="6">
        <v>4</v>
      </c>
      <c r="Q52" s="6">
        <v>2</v>
      </c>
      <c r="R52" s="6">
        <v>1</v>
      </c>
      <c r="S52" s="6">
        <v>0</v>
      </c>
      <c r="T52" s="6">
        <v>1</v>
      </c>
      <c r="U52" s="40">
        <v>5305.7</v>
      </c>
      <c r="V52" s="8">
        <v>5910.8</v>
      </c>
      <c r="W52" s="8">
        <v>2847.1</v>
      </c>
    </row>
    <row r="53" spans="2:23" ht="12" customHeight="1" x14ac:dyDescent="0.15">
      <c r="B53" s="319" t="s">
        <v>36</v>
      </c>
      <c r="C53" s="246"/>
      <c r="D53" s="6">
        <v>7</v>
      </c>
      <c r="E53" s="6">
        <v>0</v>
      </c>
      <c r="F53" s="6">
        <v>0</v>
      </c>
      <c r="G53" s="6">
        <v>4</v>
      </c>
      <c r="H53" s="6">
        <v>1</v>
      </c>
      <c r="I53" s="6">
        <v>0</v>
      </c>
      <c r="J53" s="6">
        <v>1</v>
      </c>
      <c r="K53" s="6">
        <v>0</v>
      </c>
      <c r="L53" s="6">
        <v>1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40">
        <v>2582.9</v>
      </c>
      <c r="V53" s="8">
        <v>3713.1</v>
      </c>
      <c r="W53" s="8">
        <v>1752.1</v>
      </c>
    </row>
    <row r="54" spans="2:23" ht="12" customHeight="1" x14ac:dyDescent="0.15">
      <c r="B54" s="319" t="s">
        <v>37</v>
      </c>
      <c r="C54" s="246"/>
      <c r="D54" s="6">
        <v>6</v>
      </c>
      <c r="E54" s="6">
        <v>0</v>
      </c>
      <c r="F54" s="6">
        <v>0</v>
      </c>
      <c r="G54" s="6">
        <v>0</v>
      </c>
      <c r="H54" s="6">
        <v>0</v>
      </c>
      <c r="I54" s="6">
        <v>2</v>
      </c>
      <c r="J54" s="6">
        <v>1</v>
      </c>
      <c r="K54" s="6">
        <v>2</v>
      </c>
      <c r="L54" s="6">
        <v>0</v>
      </c>
      <c r="M54" s="6">
        <v>1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40">
        <v>5692.9</v>
      </c>
      <c r="V54" s="8">
        <v>5871.7</v>
      </c>
      <c r="W54" s="8">
        <v>1400.2</v>
      </c>
    </row>
    <row r="55" spans="2:23" ht="12" customHeight="1" x14ac:dyDescent="0.15">
      <c r="B55" s="319" t="s">
        <v>38</v>
      </c>
      <c r="C55" s="246"/>
      <c r="D55" s="6">
        <v>234</v>
      </c>
      <c r="E55" s="6">
        <v>0</v>
      </c>
      <c r="F55" s="6">
        <v>1</v>
      </c>
      <c r="G55" s="6">
        <v>14</v>
      </c>
      <c r="H55" s="6">
        <v>24</v>
      </c>
      <c r="I55" s="6">
        <v>61</v>
      </c>
      <c r="J55" s="6">
        <v>48</v>
      </c>
      <c r="K55" s="6">
        <v>34</v>
      </c>
      <c r="L55" s="6">
        <v>22</v>
      </c>
      <c r="M55" s="6">
        <v>8</v>
      </c>
      <c r="N55" s="6">
        <v>6</v>
      </c>
      <c r="O55" s="6">
        <v>3</v>
      </c>
      <c r="P55" s="6">
        <v>7</v>
      </c>
      <c r="Q55" s="6">
        <v>0</v>
      </c>
      <c r="R55" s="6">
        <v>3</v>
      </c>
      <c r="S55" s="6">
        <v>0</v>
      </c>
      <c r="T55" s="6">
        <v>3</v>
      </c>
      <c r="U55" s="40">
        <v>5320.5</v>
      </c>
      <c r="V55" s="8">
        <v>5903.4</v>
      </c>
      <c r="W55" s="8">
        <v>2918.7</v>
      </c>
    </row>
    <row r="56" spans="2:23" ht="12" customHeight="1" x14ac:dyDescent="0.15">
      <c r="B56" s="319" t="s">
        <v>39</v>
      </c>
      <c r="C56" s="246"/>
      <c r="D56" s="6">
        <v>251</v>
      </c>
      <c r="E56" s="6">
        <v>1</v>
      </c>
      <c r="F56" s="6">
        <v>1</v>
      </c>
      <c r="G56" s="6">
        <v>9</v>
      </c>
      <c r="H56" s="6">
        <v>31</v>
      </c>
      <c r="I56" s="6">
        <v>62</v>
      </c>
      <c r="J56" s="6">
        <v>53</v>
      </c>
      <c r="K56" s="6">
        <v>33</v>
      </c>
      <c r="L56" s="6">
        <v>25</v>
      </c>
      <c r="M56" s="6">
        <v>13</v>
      </c>
      <c r="N56" s="6">
        <v>14</v>
      </c>
      <c r="O56" s="6">
        <v>6</v>
      </c>
      <c r="P56" s="6">
        <v>0</v>
      </c>
      <c r="Q56" s="6">
        <v>1</v>
      </c>
      <c r="R56" s="6">
        <v>0</v>
      </c>
      <c r="S56" s="6">
        <v>1</v>
      </c>
      <c r="T56" s="6">
        <v>1</v>
      </c>
      <c r="U56" s="40">
        <v>5266.2</v>
      </c>
      <c r="V56" s="8">
        <v>5793</v>
      </c>
      <c r="W56" s="8">
        <v>2198</v>
      </c>
    </row>
    <row r="57" spans="2:23" ht="12" customHeight="1" x14ac:dyDescent="0.15">
      <c r="B57" s="319" t="s">
        <v>40</v>
      </c>
      <c r="C57" s="246"/>
      <c r="D57" s="6">
        <v>107</v>
      </c>
      <c r="E57" s="6">
        <v>1</v>
      </c>
      <c r="F57" s="6">
        <v>0</v>
      </c>
      <c r="G57" s="6">
        <v>9</v>
      </c>
      <c r="H57" s="6">
        <v>9</v>
      </c>
      <c r="I57" s="6">
        <v>21</v>
      </c>
      <c r="J57" s="6">
        <v>28</v>
      </c>
      <c r="K57" s="6">
        <v>11</v>
      </c>
      <c r="L57" s="6">
        <v>10</v>
      </c>
      <c r="M57" s="6">
        <v>6</v>
      </c>
      <c r="N57" s="6">
        <v>3</v>
      </c>
      <c r="O57" s="6">
        <v>3</v>
      </c>
      <c r="P57" s="6">
        <v>3</v>
      </c>
      <c r="Q57" s="6">
        <v>2</v>
      </c>
      <c r="R57" s="6">
        <v>0</v>
      </c>
      <c r="S57" s="6">
        <v>1</v>
      </c>
      <c r="T57" s="6">
        <v>0</v>
      </c>
      <c r="U57" s="40">
        <v>5350.6</v>
      </c>
      <c r="V57" s="8">
        <v>5905.3</v>
      </c>
      <c r="W57" s="8">
        <v>2443.8000000000002</v>
      </c>
    </row>
    <row r="58" spans="2:23" ht="12" customHeight="1" x14ac:dyDescent="0.15">
      <c r="B58" s="319" t="s">
        <v>41</v>
      </c>
      <c r="C58" s="246"/>
      <c r="D58" s="6">
        <v>50</v>
      </c>
      <c r="E58" s="6">
        <v>0</v>
      </c>
      <c r="F58" s="6">
        <v>1</v>
      </c>
      <c r="G58" s="6">
        <v>1</v>
      </c>
      <c r="H58" s="6">
        <v>7</v>
      </c>
      <c r="I58" s="6">
        <v>13</v>
      </c>
      <c r="J58" s="6">
        <v>7</v>
      </c>
      <c r="K58" s="6">
        <v>6</v>
      </c>
      <c r="L58" s="6">
        <v>9</v>
      </c>
      <c r="M58" s="6">
        <v>3</v>
      </c>
      <c r="N58" s="6">
        <v>2</v>
      </c>
      <c r="O58" s="6">
        <v>0</v>
      </c>
      <c r="P58" s="6">
        <v>0</v>
      </c>
      <c r="Q58" s="6">
        <v>1</v>
      </c>
      <c r="R58" s="6">
        <v>0</v>
      </c>
      <c r="S58" s="6">
        <v>0</v>
      </c>
      <c r="T58" s="6">
        <v>0</v>
      </c>
      <c r="U58" s="40">
        <v>5493.2</v>
      </c>
      <c r="V58" s="8">
        <v>5790.2</v>
      </c>
      <c r="W58" s="8">
        <v>2008.4</v>
      </c>
    </row>
    <row r="59" spans="2:23" ht="12" customHeight="1" x14ac:dyDescent="0.15">
      <c r="B59" s="319" t="s">
        <v>42</v>
      </c>
      <c r="C59" s="246"/>
      <c r="D59" s="6">
        <v>117</v>
      </c>
      <c r="E59" s="6">
        <v>0</v>
      </c>
      <c r="F59" s="6">
        <v>0</v>
      </c>
      <c r="G59" s="6">
        <v>4</v>
      </c>
      <c r="H59" s="6">
        <v>25</v>
      </c>
      <c r="I59" s="6">
        <v>30</v>
      </c>
      <c r="J59" s="6">
        <v>22</v>
      </c>
      <c r="K59" s="6">
        <v>14</v>
      </c>
      <c r="L59" s="6">
        <v>10</v>
      </c>
      <c r="M59" s="6">
        <v>4</v>
      </c>
      <c r="N59" s="6">
        <v>4</v>
      </c>
      <c r="O59" s="6">
        <v>1</v>
      </c>
      <c r="P59" s="6">
        <v>1</v>
      </c>
      <c r="Q59" s="6">
        <v>1</v>
      </c>
      <c r="R59" s="6">
        <v>0</v>
      </c>
      <c r="S59" s="6">
        <v>0</v>
      </c>
      <c r="T59" s="6">
        <v>1</v>
      </c>
      <c r="U59" s="40">
        <v>4944.3999999999996</v>
      </c>
      <c r="V59" s="8">
        <v>5464.3</v>
      </c>
      <c r="W59" s="8">
        <v>2113.3000000000002</v>
      </c>
    </row>
    <row r="60" spans="2:23" ht="12" customHeight="1" x14ac:dyDescent="0.15">
      <c r="B60" s="319" t="s">
        <v>43</v>
      </c>
      <c r="C60" s="246"/>
      <c r="D60" s="6">
        <v>62</v>
      </c>
      <c r="E60" s="6">
        <v>0</v>
      </c>
      <c r="F60" s="6">
        <v>1</v>
      </c>
      <c r="G60" s="6">
        <v>3</v>
      </c>
      <c r="H60" s="6">
        <v>11</v>
      </c>
      <c r="I60" s="6">
        <v>14</v>
      </c>
      <c r="J60" s="6">
        <v>7</v>
      </c>
      <c r="K60" s="6">
        <v>7</v>
      </c>
      <c r="L60" s="6">
        <v>8</v>
      </c>
      <c r="M60" s="6">
        <v>3</v>
      </c>
      <c r="N60" s="6">
        <v>3</v>
      </c>
      <c r="O60" s="6">
        <v>5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40">
        <v>5324.8</v>
      </c>
      <c r="V60" s="8">
        <v>5855.5</v>
      </c>
      <c r="W60" s="8">
        <v>2330.9</v>
      </c>
    </row>
    <row r="61" spans="2:23" ht="12" customHeight="1" x14ac:dyDescent="0.15">
      <c r="B61" s="319" t="s">
        <v>44</v>
      </c>
      <c r="C61" s="246"/>
      <c r="D61" s="6">
        <v>95</v>
      </c>
      <c r="E61" s="6">
        <v>0</v>
      </c>
      <c r="F61" s="6">
        <v>1</v>
      </c>
      <c r="G61" s="6">
        <v>6</v>
      </c>
      <c r="H61" s="6">
        <v>16</v>
      </c>
      <c r="I61" s="6">
        <v>25</v>
      </c>
      <c r="J61" s="6">
        <v>15</v>
      </c>
      <c r="K61" s="6">
        <v>15</v>
      </c>
      <c r="L61" s="6">
        <v>5</v>
      </c>
      <c r="M61" s="6">
        <v>5</v>
      </c>
      <c r="N61" s="6">
        <v>2</v>
      </c>
      <c r="O61" s="6">
        <v>2</v>
      </c>
      <c r="P61" s="6">
        <v>1</v>
      </c>
      <c r="Q61" s="6">
        <v>0</v>
      </c>
      <c r="R61" s="6">
        <v>0</v>
      </c>
      <c r="S61" s="6">
        <v>1</v>
      </c>
      <c r="T61" s="6">
        <v>1</v>
      </c>
      <c r="U61" s="40">
        <v>4919.3</v>
      </c>
      <c r="V61" s="8">
        <v>5624.9</v>
      </c>
      <c r="W61" s="8">
        <v>2495.3000000000002</v>
      </c>
    </row>
    <row r="62" spans="2:23" ht="12" customHeight="1" x14ac:dyDescent="0.15">
      <c r="B62" s="319" t="s">
        <v>45</v>
      </c>
      <c r="C62" s="246"/>
      <c r="D62" s="6">
        <v>505</v>
      </c>
      <c r="E62" s="6">
        <v>0</v>
      </c>
      <c r="F62" s="6">
        <v>4</v>
      </c>
      <c r="G62" s="6">
        <v>18</v>
      </c>
      <c r="H62" s="6">
        <v>80</v>
      </c>
      <c r="I62" s="6">
        <v>137</v>
      </c>
      <c r="J62" s="6">
        <v>86</v>
      </c>
      <c r="K62" s="6">
        <v>61</v>
      </c>
      <c r="L62" s="6">
        <v>42</v>
      </c>
      <c r="M62" s="6">
        <v>29</v>
      </c>
      <c r="N62" s="6">
        <v>17</v>
      </c>
      <c r="O62" s="6">
        <v>6</v>
      </c>
      <c r="P62" s="6">
        <v>8</v>
      </c>
      <c r="Q62" s="6">
        <v>5</v>
      </c>
      <c r="R62" s="6">
        <v>4</v>
      </c>
      <c r="S62" s="6">
        <v>2</v>
      </c>
      <c r="T62" s="6">
        <v>6</v>
      </c>
      <c r="U62" s="40">
        <v>5212.3</v>
      </c>
      <c r="V62" s="8">
        <v>5815.9</v>
      </c>
      <c r="W62" s="8">
        <v>2529</v>
      </c>
    </row>
    <row r="63" spans="2:23" ht="12" customHeight="1" x14ac:dyDescent="0.15">
      <c r="B63" s="319" t="s">
        <v>46</v>
      </c>
      <c r="C63" s="246"/>
      <c r="D63" s="6">
        <v>131</v>
      </c>
      <c r="E63" s="6">
        <v>0</v>
      </c>
      <c r="F63" s="6">
        <v>1</v>
      </c>
      <c r="G63" s="6">
        <v>7</v>
      </c>
      <c r="H63" s="6">
        <v>24</v>
      </c>
      <c r="I63" s="6">
        <v>25</v>
      </c>
      <c r="J63" s="6">
        <v>27</v>
      </c>
      <c r="K63" s="6">
        <v>19</v>
      </c>
      <c r="L63" s="6">
        <v>9</v>
      </c>
      <c r="M63" s="6">
        <v>6</v>
      </c>
      <c r="N63" s="6">
        <v>6</v>
      </c>
      <c r="O63" s="6">
        <v>2</v>
      </c>
      <c r="P63" s="6">
        <v>3</v>
      </c>
      <c r="Q63" s="6">
        <v>1</v>
      </c>
      <c r="R63" s="6">
        <v>0</v>
      </c>
      <c r="S63" s="6">
        <v>0</v>
      </c>
      <c r="T63" s="6">
        <v>1</v>
      </c>
      <c r="U63" s="40">
        <v>5265.5</v>
      </c>
      <c r="V63" s="8">
        <v>5606.6</v>
      </c>
      <c r="W63" s="8">
        <v>2292.8000000000002</v>
      </c>
    </row>
    <row r="64" spans="2:23" ht="12" customHeight="1" x14ac:dyDescent="0.15">
      <c r="B64" s="319" t="s">
        <v>47</v>
      </c>
      <c r="C64" s="246"/>
      <c r="D64" s="6">
        <v>86</v>
      </c>
      <c r="E64" s="6">
        <v>0</v>
      </c>
      <c r="F64" s="6">
        <v>1</v>
      </c>
      <c r="G64" s="6">
        <v>10</v>
      </c>
      <c r="H64" s="6">
        <v>10</v>
      </c>
      <c r="I64" s="6">
        <v>22</v>
      </c>
      <c r="J64" s="6">
        <v>18</v>
      </c>
      <c r="K64" s="6">
        <v>10</v>
      </c>
      <c r="L64" s="6">
        <v>11</v>
      </c>
      <c r="M64" s="6">
        <v>2</v>
      </c>
      <c r="N64" s="6">
        <v>0</v>
      </c>
      <c r="O64" s="6">
        <v>0</v>
      </c>
      <c r="P64" s="6">
        <v>1</v>
      </c>
      <c r="Q64" s="6">
        <v>0</v>
      </c>
      <c r="R64" s="6">
        <v>0</v>
      </c>
      <c r="S64" s="6">
        <v>0</v>
      </c>
      <c r="T64" s="6">
        <v>1</v>
      </c>
      <c r="U64" s="40">
        <v>5025.8999999999996</v>
      </c>
      <c r="V64" s="8">
        <v>5285.7</v>
      </c>
      <c r="W64" s="8">
        <v>2158.9</v>
      </c>
    </row>
    <row r="65" spans="2:23" ht="12" customHeight="1" x14ac:dyDescent="0.15">
      <c r="B65" s="319" t="s">
        <v>48</v>
      </c>
      <c r="C65" s="246"/>
      <c r="D65" s="6">
        <v>209</v>
      </c>
      <c r="E65" s="6">
        <v>0</v>
      </c>
      <c r="F65" s="6">
        <v>1</v>
      </c>
      <c r="G65" s="6">
        <v>15</v>
      </c>
      <c r="H65" s="6">
        <v>33</v>
      </c>
      <c r="I65" s="6">
        <v>52</v>
      </c>
      <c r="J65" s="6">
        <v>33</v>
      </c>
      <c r="K65" s="6">
        <v>26</v>
      </c>
      <c r="L65" s="6">
        <v>20</v>
      </c>
      <c r="M65" s="6">
        <v>14</v>
      </c>
      <c r="N65" s="6">
        <v>7</v>
      </c>
      <c r="O65" s="6">
        <v>3</v>
      </c>
      <c r="P65" s="6">
        <v>0</v>
      </c>
      <c r="Q65" s="6">
        <v>3</v>
      </c>
      <c r="R65" s="6">
        <v>1</v>
      </c>
      <c r="S65" s="6">
        <v>0</v>
      </c>
      <c r="T65" s="6">
        <v>1</v>
      </c>
      <c r="U65" s="40">
        <v>5060.3</v>
      </c>
      <c r="V65" s="8">
        <v>5616.8</v>
      </c>
      <c r="W65" s="8">
        <v>2337.1999999999998</v>
      </c>
    </row>
    <row r="66" spans="2:23" ht="12" customHeight="1" x14ac:dyDescent="0.15">
      <c r="B66" s="319" t="s">
        <v>49</v>
      </c>
      <c r="C66" s="246"/>
      <c r="D66" s="6">
        <v>95</v>
      </c>
      <c r="E66" s="6">
        <v>0</v>
      </c>
      <c r="F66" s="6">
        <v>0</v>
      </c>
      <c r="G66" s="6">
        <v>4</v>
      </c>
      <c r="H66" s="6">
        <v>14</v>
      </c>
      <c r="I66" s="6">
        <v>22</v>
      </c>
      <c r="J66" s="6">
        <v>16</v>
      </c>
      <c r="K66" s="6">
        <v>18</v>
      </c>
      <c r="L66" s="6">
        <v>8</v>
      </c>
      <c r="M66" s="6">
        <v>4</v>
      </c>
      <c r="N66" s="6">
        <v>4</v>
      </c>
      <c r="O66" s="6">
        <v>1</v>
      </c>
      <c r="P66" s="6">
        <v>0</v>
      </c>
      <c r="Q66" s="6">
        <v>0</v>
      </c>
      <c r="R66" s="6">
        <v>2</v>
      </c>
      <c r="S66" s="6">
        <v>1</v>
      </c>
      <c r="T66" s="6">
        <v>1</v>
      </c>
      <c r="U66" s="40">
        <v>5309.5</v>
      </c>
      <c r="V66" s="8">
        <v>5927</v>
      </c>
      <c r="W66" s="8">
        <v>2565.8000000000002</v>
      </c>
    </row>
    <row r="67" spans="2:23" ht="12" customHeight="1" x14ac:dyDescent="0.15">
      <c r="B67" s="319" t="s">
        <v>50</v>
      </c>
      <c r="C67" s="246"/>
      <c r="D67" s="6">
        <v>78</v>
      </c>
      <c r="E67" s="6">
        <v>0</v>
      </c>
      <c r="F67" s="6">
        <v>0</v>
      </c>
      <c r="G67" s="6">
        <v>5</v>
      </c>
      <c r="H67" s="6">
        <v>16</v>
      </c>
      <c r="I67" s="6">
        <v>21</v>
      </c>
      <c r="J67" s="6">
        <v>16</v>
      </c>
      <c r="K67" s="6">
        <v>7</v>
      </c>
      <c r="L67" s="6">
        <v>5</v>
      </c>
      <c r="M67" s="6">
        <v>3</v>
      </c>
      <c r="N67" s="6">
        <v>2</v>
      </c>
      <c r="O67" s="6">
        <v>1</v>
      </c>
      <c r="P67" s="6">
        <v>0</v>
      </c>
      <c r="Q67" s="6">
        <v>0</v>
      </c>
      <c r="R67" s="6">
        <v>0</v>
      </c>
      <c r="S67" s="6">
        <v>0</v>
      </c>
      <c r="T67" s="6">
        <v>2</v>
      </c>
      <c r="U67" s="40">
        <v>4771.2</v>
      </c>
      <c r="V67" s="8">
        <v>5588.2</v>
      </c>
      <c r="W67" s="8">
        <v>3636.4</v>
      </c>
    </row>
    <row r="68" spans="2:23" ht="12" customHeight="1" x14ac:dyDescent="0.15">
      <c r="B68" s="319" t="s">
        <v>51</v>
      </c>
      <c r="C68" s="246"/>
      <c r="D68" s="10">
        <v>185</v>
      </c>
      <c r="E68" s="10">
        <v>0</v>
      </c>
      <c r="F68" s="10">
        <v>2</v>
      </c>
      <c r="G68" s="10">
        <v>8</v>
      </c>
      <c r="H68" s="10">
        <v>37</v>
      </c>
      <c r="I68" s="10">
        <v>41</v>
      </c>
      <c r="J68" s="10">
        <v>35</v>
      </c>
      <c r="K68" s="10">
        <v>29</v>
      </c>
      <c r="L68" s="10">
        <v>11</v>
      </c>
      <c r="M68" s="10">
        <v>14</v>
      </c>
      <c r="N68" s="10">
        <v>4</v>
      </c>
      <c r="O68" s="10">
        <v>0</v>
      </c>
      <c r="P68" s="10">
        <v>2</v>
      </c>
      <c r="Q68" s="10">
        <v>0</v>
      </c>
      <c r="R68" s="10">
        <v>1</v>
      </c>
      <c r="S68" s="10">
        <v>0</v>
      </c>
      <c r="T68" s="10">
        <v>1</v>
      </c>
      <c r="U68" s="40">
        <v>5128.6000000000004</v>
      </c>
      <c r="V68" s="11">
        <v>5563.2</v>
      </c>
      <c r="W68" s="11">
        <v>2954.6</v>
      </c>
    </row>
    <row r="69" spans="2:23" s="5" customFormat="1" ht="12" customHeight="1" x14ac:dyDescent="0.15">
      <c r="B69" s="320" t="s">
        <v>72</v>
      </c>
      <c r="C69" s="269"/>
      <c r="D69" s="7">
        <v>58</v>
      </c>
      <c r="E69" s="7">
        <v>0</v>
      </c>
      <c r="F69" s="7">
        <v>1</v>
      </c>
      <c r="G69" s="7">
        <v>1</v>
      </c>
      <c r="H69" s="7">
        <v>7</v>
      </c>
      <c r="I69" s="7">
        <v>18</v>
      </c>
      <c r="J69" s="7">
        <v>9</v>
      </c>
      <c r="K69" s="7">
        <v>5</v>
      </c>
      <c r="L69" s="7">
        <v>6</v>
      </c>
      <c r="M69" s="7">
        <v>3</v>
      </c>
      <c r="N69" s="7">
        <v>4</v>
      </c>
      <c r="O69" s="7">
        <v>3</v>
      </c>
      <c r="P69" s="7">
        <v>0</v>
      </c>
      <c r="Q69" s="7">
        <v>1</v>
      </c>
      <c r="R69" s="7">
        <v>0</v>
      </c>
      <c r="S69" s="7">
        <v>0</v>
      </c>
      <c r="T69" s="7">
        <v>0</v>
      </c>
      <c r="U69" s="45">
        <v>5272.8</v>
      </c>
      <c r="V69" s="9">
        <v>5948.7</v>
      </c>
      <c r="W69" s="9">
        <v>2256.1</v>
      </c>
    </row>
    <row r="71" spans="2:23" x14ac:dyDescent="0.15">
      <c r="D71" s="173">
        <f>D6</f>
        <v>10161</v>
      </c>
    </row>
    <row r="72" spans="2:23" x14ac:dyDescent="0.15">
      <c r="D72" s="173" t="str">
        <f>IF(D71=SUM(D8:D11,D12:D22,D23:D69)/3,"OK","NG")</f>
        <v>OK</v>
      </c>
    </row>
  </sheetData>
  <mergeCells count="67">
    <mergeCell ref="B3:C3"/>
    <mergeCell ref="D3:D5"/>
    <mergeCell ref="U3:U4"/>
    <mergeCell ref="V3:V4"/>
    <mergeCell ref="W3:W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2" width="8" style="6" bestFit="1" customWidth="1"/>
    <col min="23" max="23" width="9.28515625" style="6" bestFit="1" customWidth="1"/>
  </cols>
  <sheetData>
    <row r="1" spans="2:23" ht="17.25" customHeight="1" x14ac:dyDescent="0.2">
      <c r="B1" s="26" t="s">
        <v>137</v>
      </c>
      <c r="D1" s="26" t="s">
        <v>138</v>
      </c>
      <c r="N1" s="26" t="s">
        <v>138</v>
      </c>
    </row>
    <row r="2" spans="2:23" ht="17.25" x14ac:dyDescent="0.2">
      <c r="B2" s="1" t="s">
        <v>384</v>
      </c>
      <c r="C2" s="2"/>
    </row>
    <row r="3" spans="2:23" ht="24" customHeight="1" x14ac:dyDescent="0.15">
      <c r="B3" s="291" t="s">
        <v>139</v>
      </c>
      <c r="C3" s="326"/>
      <c r="D3" s="334" t="s">
        <v>91</v>
      </c>
      <c r="E3" s="58"/>
      <c r="F3" s="176">
        <v>100</v>
      </c>
      <c r="G3" s="176">
        <v>200</v>
      </c>
      <c r="H3" s="176">
        <v>300</v>
      </c>
      <c r="I3" s="176">
        <v>400</v>
      </c>
      <c r="J3" s="176">
        <v>500</v>
      </c>
      <c r="K3" s="176">
        <v>600</v>
      </c>
      <c r="L3" s="176">
        <v>700</v>
      </c>
      <c r="M3" s="176">
        <v>800</v>
      </c>
      <c r="N3" s="176">
        <v>900</v>
      </c>
      <c r="O3" s="176">
        <v>1000</v>
      </c>
      <c r="P3" s="176">
        <v>1100</v>
      </c>
      <c r="Q3" s="176">
        <v>1200</v>
      </c>
      <c r="R3" s="176">
        <v>1300</v>
      </c>
      <c r="S3" s="176">
        <v>1400</v>
      </c>
      <c r="T3" s="60" t="s">
        <v>313</v>
      </c>
      <c r="U3" s="334" t="s">
        <v>93</v>
      </c>
      <c r="V3" s="334" t="s">
        <v>94</v>
      </c>
      <c r="W3" s="334" t="s">
        <v>95</v>
      </c>
    </row>
    <row r="4" spans="2:23" s="32" customFormat="1" ht="13.5" customHeight="1" x14ac:dyDescent="0.15">
      <c r="B4" s="285" t="s">
        <v>84</v>
      </c>
      <c r="C4" s="286"/>
      <c r="D4" s="335"/>
      <c r="E4" s="175"/>
      <c r="F4" s="62" t="s">
        <v>96</v>
      </c>
      <c r="G4" s="62" t="s">
        <v>96</v>
      </c>
      <c r="H4" s="62" t="s">
        <v>96</v>
      </c>
      <c r="I4" s="63" t="s">
        <v>96</v>
      </c>
      <c r="J4" s="62" t="s">
        <v>96</v>
      </c>
      <c r="K4" s="62" t="s">
        <v>96</v>
      </c>
      <c r="L4" s="62" t="s">
        <v>96</v>
      </c>
      <c r="M4" s="62" t="s">
        <v>96</v>
      </c>
      <c r="N4" s="64" t="s">
        <v>96</v>
      </c>
      <c r="O4" s="64" t="s">
        <v>96</v>
      </c>
      <c r="P4" s="64" t="s">
        <v>96</v>
      </c>
      <c r="Q4" s="62" t="s">
        <v>96</v>
      </c>
      <c r="R4" s="62" t="s">
        <v>96</v>
      </c>
      <c r="S4" s="64" t="s">
        <v>96</v>
      </c>
      <c r="T4" s="61"/>
      <c r="U4" s="335"/>
      <c r="V4" s="335"/>
      <c r="W4" s="335"/>
    </row>
    <row r="5" spans="2:23" ht="24" x14ac:dyDescent="0.15">
      <c r="B5" s="287"/>
      <c r="C5" s="288"/>
      <c r="D5" s="336"/>
      <c r="E5" s="65" t="s">
        <v>314</v>
      </c>
      <c r="F5" s="177">
        <v>200</v>
      </c>
      <c r="G5" s="177">
        <v>299.89999999999998</v>
      </c>
      <c r="H5" s="177">
        <v>399.9</v>
      </c>
      <c r="I5" s="177">
        <v>499.9</v>
      </c>
      <c r="J5" s="177">
        <v>599.9</v>
      </c>
      <c r="K5" s="177">
        <v>699.9</v>
      </c>
      <c r="L5" s="177">
        <v>799.9</v>
      </c>
      <c r="M5" s="177">
        <v>899.9</v>
      </c>
      <c r="N5" s="177">
        <v>999.9</v>
      </c>
      <c r="O5" s="177">
        <v>1099.9000000000001</v>
      </c>
      <c r="P5" s="177">
        <v>1199.9000000000001</v>
      </c>
      <c r="Q5" s="177">
        <v>1299.9000000000001</v>
      </c>
      <c r="R5" s="177">
        <v>1399.9</v>
      </c>
      <c r="S5" s="177">
        <v>1499.9</v>
      </c>
      <c r="T5" s="7"/>
      <c r="U5" s="68" t="s">
        <v>136</v>
      </c>
      <c r="V5" s="68" t="s">
        <v>136</v>
      </c>
      <c r="W5" s="68" t="s">
        <v>136</v>
      </c>
    </row>
    <row r="6" spans="2:23" ht="12" customHeight="1" x14ac:dyDescent="0.15">
      <c r="B6" s="315" t="s">
        <v>0</v>
      </c>
      <c r="C6" s="267"/>
      <c r="D6" s="6">
        <v>10161</v>
      </c>
      <c r="E6" s="6">
        <v>106</v>
      </c>
      <c r="F6" s="6">
        <v>459</v>
      </c>
      <c r="G6" s="6">
        <v>1211</v>
      </c>
      <c r="H6" s="6">
        <v>2237</v>
      </c>
      <c r="I6" s="6">
        <v>2332</v>
      </c>
      <c r="J6" s="6">
        <v>1476</v>
      </c>
      <c r="K6" s="6">
        <v>911</v>
      </c>
      <c r="L6" s="6">
        <v>549</v>
      </c>
      <c r="M6" s="6">
        <v>302</v>
      </c>
      <c r="N6" s="6">
        <v>186</v>
      </c>
      <c r="O6" s="6">
        <v>114</v>
      </c>
      <c r="P6" s="6">
        <v>75</v>
      </c>
      <c r="Q6" s="6">
        <v>42</v>
      </c>
      <c r="R6" s="6">
        <v>34</v>
      </c>
      <c r="S6" s="6">
        <v>25</v>
      </c>
      <c r="T6" s="6">
        <v>102</v>
      </c>
      <c r="U6" s="40">
        <v>4402.3999999999996</v>
      </c>
      <c r="V6" s="8">
        <v>4937.7</v>
      </c>
      <c r="W6" s="8">
        <v>2932.2</v>
      </c>
    </row>
    <row r="7" spans="2:23" ht="12" customHeight="1" x14ac:dyDescent="0.15">
      <c r="B7" s="319" t="s">
        <v>1</v>
      </c>
      <c r="C7" s="246"/>
      <c r="D7" s="42">
        <v>4709</v>
      </c>
      <c r="E7" s="42">
        <v>51</v>
      </c>
      <c r="F7" s="42">
        <v>207</v>
      </c>
      <c r="G7" s="42">
        <v>507</v>
      </c>
      <c r="H7" s="42">
        <v>963</v>
      </c>
      <c r="I7" s="42">
        <v>1026</v>
      </c>
      <c r="J7" s="42">
        <v>680</v>
      </c>
      <c r="K7" s="42">
        <v>456</v>
      </c>
      <c r="L7" s="42">
        <v>281</v>
      </c>
      <c r="M7" s="42">
        <v>190</v>
      </c>
      <c r="N7" s="42">
        <v>115</v>
      </c>
      <c r="O7" s="42">
        <v>65</v>
      </c>
      <c r="P7" s="42">
        <v>45</v>
      </c>
      <c r="Q7" s="42">
        <v>24</v>
      </c>
      <c r="R7" s="42">
        <v>24</v>
      </c>
      <c r="S7" s="42">
        <v>15</v>
      </c>
      <c r="T7" s="42">
        <v>60</v>
      </c>
      <c r="U7" s="43">
        <v>4564.7</v>
      </c>
      <c r="V7" s="44">
        <v>5187.7</v>
      </c>
      <c r="W7" s="44">
        <v>3182.7</v>
      </c>
    </row>
    <row r="8" spans="2:23" ht="12" customHeight="1" x14ac:dyDescent="0.15">
      <c r="B8" s="67"/>
      <c r="C8" s="18" t="s">
        <v>65</v>
      </c>
      <c r="D8" s="10">
        <v>2280</v>
      </c>
      <c r="E8" s="10">
        <v>24</v>
      </c>
      <c r="F8" s="10">
        <v>98</v>
      </c>
      <c r="G8" s="10">
        <v>260</v>
      </c>
      <c r="H8" s="10">
        <v>433</v>
      </c>
      <c r="I8" s="10">
        <v>477</v>
      </c>
      <c r="J8" s="10">
        <v>330</v>
      </c>
      <c r="K8" s="10">
        <v>230</v>
      </c>
      <c r="L8" s="10">
        <v>133</v>
      </c>
      <c r="M8" s="10">
        <v>106</v>
      </c>
      <c r="N8" s="10">
        <v>60</v>
      </c>
      <c r="O8" s="10">
        <v>36</v>
      </c>
      <c r="P8" s="10">
        <v>23</v>
      </c>
      <c r="Q8" s="10">
        <v>16</v>
      </c>
      <c r="R8" s="10">
        <v>13</v>
      </c>
      <c r="S8" s="10">
        <v>8</v>
      </c>
      <c r="T8" s="10">
        <v>33</v>
      </c>
      <c r="U8" s="40">
        <v>4658.8999999999996</v>
      </c>
      <c r="V8" s="11">
        <v>5302.4</v>
      </c>
      <c r="W8" s="11">
        <v>3357</v>
      </c>
    </row>
    <row r="9" spans="2:23" ht="12" customHeight="1" x14ac:dyDescent="0.15">
      <c r="B9" s="67"/>
      <c r="C9" s="18" t="s">
        <v>66</v>
      </c>
      <c r="D9" s="10">
        <v>1219</v>
      </c>
      <c r="E9" s="10">
        <v>18</v>
      </c>
      <c r="F9" s="10">
        <v>52</v>
      </c>
      <c r="G9" s="10">
        <v>132</v>
      </c>
      <c r="H9" s="10">
        <v>274</v>
      </c>
      <c r="I9" s="10">
        <v>272</v>
      </c>
      <c r="J9" s="10">
        <v>173</v>
      </c>
      <c r="K9" s="10">
        <v>110</v>
      </c>
      <c r="L9" s="10">
        <v>71</v>
      </c>
      <c r="M9" s="10">
        <v>38</v>
      </c>
      <c r="N9" s="10">
        <v>24</v>
      </c>
      <c r="O9" s="10">
        <v>14</v>
      </c>
      <c r="P9" s="10">
        <v>12</v>
      </c>
      <c r="Q9" s="10">
        <v>5</v>
      </c>
      <c r="R9" s="10">
        <v>7</v>
      </c>
      <c r="S9" s="10">
        <v>3</v>
      </c>
      <c r="T9" s="10">
        <v>14</v>
      </c>
      <c r="U9" s="40">
        <v>4420</v>
      </c>
      <c r="V9" s="11">
        <v>5049</v>
      </c>
      <c r="W9" s="11">
        <v>3247.9</v>
      </c>
    </row>
    <row r="10" spans="2:23" ht="12" customHeight="1" x14ac:dyDescent="0.15">
      <c r="B10" s="67"/>
      <c r="C10" s="18" t="s">
        <v>67</v>
      </c>
      <c r="D10" s="10">
        <v>1210</v>
      </c>
      <c r="E10" s="10">
        <v>9</v>
      </c>
      <c r="F10" s="10">
        <v>57</v>
      </c>
      <c r="G10" s="10">
        <v>115</v>
      </c>
      <c r="H10" s="10">
        <v>256</v>
      </c>
      <c r="I10" s="10">
        <v>277</v>
      </c>
      <c r="J10" s="10">
        <v>177</v>
      </c>
      <c r="K10" s="10">
        <v>116</v>
      </c>
      <c r="L10" s="10">
        <v>77</v>
      </c>
      <c r="M10" s="10">
        <v>46</v>
      </c>
      <c r="N10" s="10">
        <v>31</v>
      </c>
      <c r="O10" s="10">
        <v>15</v>
      </c>
      <c r="P10" s="10">
        <v>10</v>
      </c>
      <c r="Q10" s="10">
        <v>3</v>
      </c>
      <c r="R10" s="10">
        <v>4</v>
      </c>
      <c r="S10" s="10">
        <v>4</v>
      </c>
      <c r="T10" s="10">
        <v>13</v>
      </c>
      <c r="U10" s="40">
        <v>4595.3999999999996</v>
      </c>
      <c r="V10" s="11">
        <v>5111.2</v>
      </c>
      <c r="W10" s="11">
        <v>2740.4</v>
      </c>
    </row>
    <row r="11" spans="2:23" ht="12" customHeight="1" x14ac:dyDescent="0.15">
      <c r="B11" s="320" t="s">
        <v>5</v>
      </c>
      <c r="C11" s="269"/>
      <c r="D11" s="7">
        <v>5452</v>
      </c>
      <c r="E11" s="7">
        <v>55</v>
      </c>
      <c r="F11" s="7">
        <v>252</v>
      </c>
      <c r="G11" s="7">
        <v>704</v>
      </c>
      <c r="H11" s="7">
        <v>1274</v>
      </c>
      <c r="I11" s="7">
        <v>1306</v>
      </c>
      <c r="J11" s="7">
        <v>796</v>
      </c>
      <c r="K11" s="7">
        <v>455</v>
      </c>
      <c r="L11" s="7">
        <v>268</v>
      </c>
      <c r="M11" s="7">
        <v>112</v>
      </c>
      <c r="N11" s="7">
        <v>71</v>
      </c>
      <c r="O11" s="7">
        <v>49</v>
      </c>
      <c r="P11" s="7">
        <v>30</v>
      </c>
      <c r="Q11" s="7">
        <v>18</v>
      </c>
      <c r="R11" s="7">
        <v>10</v>
      </c>
      <c r="S11" s="7">
        <v>10</v>
      </c>
      <c r="T11" s="7">
        <v>42</v>
      </c>
      <c r="U11" s="45">
        <v>4287.5</v>
      </c>
      <c r="V11" s="9">
        <v>4721.8</v>
      </c>
      <c r="W11" s="9">
        <v>2678.3</v>
      </c>
    </row>
    <row r="12" spans="2:23" ht="12" customHeight="1" x14ac:dyDescent="0.15">
      <c r="B12" s="319" t="s">
        <v>74</v>
      </c>
      <c r="C12" s="246"/>
      <c r="D12" s="6">
        <v>263</v>
      </c>
      <c r="E12" s="6">
        <v>5</v>
      </c>
      <c r="F12" s="6">
        <v>14</v>
      </c>
      <c r="G12" s="6">
        <v>23</v>
      </c>
      <c r="H12" s="6">
        <v>47</v>
      </c>
      <c r="I12" s="6">
        <v>58</v>
      </c>
      <c r="J12" s="6">
        <v>40</v>
      </c>
      <c r="K12" s="6">
        <v>29</v>
      </c>
      <c r="L12" s="6">
        <v>18</v>
      </c>
      <c r="M12" s="6">
        <v>8</v>
      </c>
      <c r="N12" s="6">
        <v>6</v>
      </c>
      <c r="O12" s="6">
        <v>4</v>
      </c>
      <c r="P12" s="6">
        <v>2</v>
      </c>
      <c r="Q12" s="6">
        <v>0</v>
      </c>
      <c r="R12" s="6">
        <v>1</v>
      </c>
      <c r="S12" s="6">
        <v>1</v>
      </c>
      <c r="T12" s="6">
        <v>7</v>
      </c>
      <c r="U12" s="40">
        <v>4725</v>
      </c>
      <c r="V12" s="8">
        <v>5476.2</v>
      </c>
      <c r="W12" s="8">
        <v>3976.2</v>
      </c>
    </row>
    <row r="13" spans="2:23" ht="12" customHeight="1" x14ac:dyDescent="0.15">
      <c r="B13" s="319" t="s">
        <v>75</v>
      </c>
      <c r="C13" s="246"/>
      <c r="D13" s="6">
        <v>1037</v>
      </c>
      <c r="E13" s="6">
        <v>15</v>
      </c>
      <c r="F13" s="6">
        <v>66</v>
      </c>
      <c r="G13" s="6">
        <v>167</v>
      </c>
      <c r="H13" s="6">
        <v>276</v>
      </c>
      <c r="I13" s="6">
        <v>222</v>
      </c>
      <c r="J13" s="6">
        <v>104</v>
      </c>
      <c r="K13" s="6">
        <v>78</v>
      </c>
      <c r="L13" s="6">
        <v>42</v>
      </c>
      <c r="M13" s="6">
        <v>23</v>
      </c>
      <c r="N13" s="6">
        <v>14</v>
      </c>
      <c r="O13" s="6">
        <v>14</v>
      </c>
      <c r="P13" s="6">
        <v>5</v>
      </c>
      <c r="Q13" s="6">
        <v>3</v>
      </c>
      <c r="R13" s="6">
        <v>4</v>
      </c>
      <c r="S13" s="6">
        <v>1</v>
      </c>
      <c r="T13" s="6">
        <v>3</v>
      </c>
      <c r="U13" s="40">
        <v>3985.5</v>
      </c>
      <c r="V13" s="8">
        <v>4483.8</v>
      </c>
      <c r="W13" s="8">
        <v>3226.9</v>
      </c>
    </row>
    <row r="14" spans="2:23" ht="12" customHeight="1" x14ac:dyDescent="0.15">
      <c r="B14" s="319" t="s">
        <v>76</v>
      </c>
      <c r="C14" s="246"/>
      <c r="D14" s="6">
        <v>992</v>
      </c>
      <c r="E14" s="6">
        <v>6</v>
      </c>
      <c r="F14" s="6">
        <v>47</v>
      </c>
      <c r="G14" s="6">
        <v>133</v>
      </c>
      <c r="H14" s="6">
        <v>245</v>
      </c>
      <c r="I14" s="6">
        <v>231</v>
      </c>
      <c r="J14" s="6">
        <v>149</v>
      </c>
      <c r="K14" s="6">
        <v>70</v>
      </c>
      <c r="L14" s="6">
        <v>47</v>
      </c>
      <c r="M14" s="6">
        <v>23</v>
      </c>
      <c r="N14" s="6">
        <v>11</v>
      </c>
      <c r="O14" s="6">
        <v>6</v>
      </c>
      <c r="P14" s="6">
        <v>6</v>
      </c>
      <c r="Q14" s="6">
        <v>4</v>
      </c>
      <c r="R14" s="6">
        <v>2</v>
      </c>
      <c r="S14" s="6">
        <v>3</v>
      </c>
      <c r="T14" s="6">
        <v>9</v>
      </c>
      <c r="U14" s="40">
        <v>4220.6000000000004</v>
      </c>
      <c r="V14" s="8">
        <v>4706.8</v>
      </c>
      <c r="W14" s="8">
        <v>2533.3000000000002</v>
      </c>
    </row>
    <row r="15" spans="2:23" ht="12" customHeight="1" x14ac:dyDescent="0.15">
      <c r="B15" s="319" t="s">
        <v>77</v>
      </c>
      <c r="C15" s="246"/>
      <c r="D15" s="6">
        <v>3288</v>
      </c>
      <c r="E15" s="6">
        <v>29</v>
      </c>
      <c r="F15" s="6">
        <v>146</v>
      </c>
      <c r="G15" s="6">
        <v>386</v>
      </c>
      <c r="H15" s="6">
        <v>665</v>
      </c>
      <c r="I15" s="6">
        <v>733</v>
      </c>
      <c r="J15" s="6">
        <v>482</v>
      </c>
      <c r="K15" s="6">
        <v>304</v>
      </c>
      <c r="L15" s="6">
        <v>179</v>
      </c>
      <c r="M15" s="6">
        <v>127</v>
      </c>
      <c r="N15" s="6">
        <v>73</v>
      </c>
      <c r="O15" s="6">
        <v>45</v>
      </c>
      <c r="P15" s="6">
        <v>31</v>
      </c>
      <c r="Q15" s="6">
        <v>20</v>
      </c>
      <c r="R15" s="6">
        <v>16</v>
      </c>
      <c r="S15" s="6">
        <v>10</v>
      </c>
      <c r="T15" s="6">
        <v>42</v>
      </c>
      <c r="U15" s="40">
        <v>4500</v>
      </c>
      <c r="V15" s="8">
        <v>5134.8999999999996</v>
      </c>
      <c r="W15" s="8">
        <v>3157</v>
      </c>
    </row>
    <row r="16" spans="2:23" ht="12" customHeight="1" x14ac:dyDescent="0.15">
      <c r="B16" s="319" t="s">
        <v>78</v>
      </c>
      <c r="C16" s="246"/>
      <c r="D16" s="6">
        <v>902</v>
      </c>
      <c r="E16" s="6">
        <v>7</v>
      </c>
      <c r="F16" s="6">
        <v>39</v>
      </c>
      <c r="G16" s="6">
        <v>82</v>
      </c>
      <c r="H16" s="6">
        <v>188</v>
      </c>
      <c r="I16" s="6">
        <v>211</v>
      </c>
      <c r="J16" s="6">
        <v>132</v>
      </c>
      <c r="K16" s="6">
        <v>91</v>
      </c>
      <c r="L16" s="6">
        <v>56</v>
      </c>
      <c r="M16" s="6">
        <v>32</v>
      </c>
      <c r="N16" s="6">
        <v>27</v>
      </c>
      <c r="O16" s="6">
        <v>12</v>
      </c>
      <c r="P16" s="6">
        <v>8</v>
      </c>
      <c r="Q16" s="6">
        <v>2</v>
      </c>
      <c r="R16" s="6">
        <v>2</v>
      </c>
      <c r="S16" s="6">
        <v>3</v>
      </c>
      <c r="T16" s="6">
        <v>10</v>
      </c>
      <c r="U16" s="40">
        <v>4621.6000000000004</v>
      </c>
      <c r="V16" s="8">
        <v>5139.8</v>
      </c>
      <c r="W16" s="8">
        <v>2622.8</v>
      </c>
    </row>
    <row r="17" spans="2:23" ht="12" customHeight="1" x14ac:dyDescent="0.15">
      <c r="B17" s="319" t="s">
        <v>79</v>
      </c>
      <c r="C17" s="246"/>
      <c r="D17" s="6">
        <v>184</v>
      </c>
      <c r="E17" s="6">
        <v>1</v>
      </c>
      <c r="F17" s="6">
        <v>4</v>
      </c>
      <c r="G17" s="6">
        <v>18</v>
      </c>
      <c r="H17" s="6">
        <v>37</v>
      </c>
      <c r="I17" s="6">
        <v>46</v>
      </c>
      <c r="J17" s="6">
        <v>38</v>
      </c>
      <c r="K17" s="6">
        <v>22</v>
      </c>
      <c r="L17" s="6">
        <v>10</v>
      </c>
      <c r="M17" s="6">
        <v>2</v>
      </c>
      <c r="N17" s="6">
        <v>3</v>
      </c>
      <c r="O17" s="6">
        <v>0</v>
      </c>
      <c r="P17" s="6">
        <v>1</v>
      </c>
      <c r="Q17" s="6">
        <v>1</v>
      </c>
      <c r="R17" s="6">
        <v>0</v>
      </c>
      <c r="S17" s="6">
        <v>1</v>
      </c>
      <c r="T17" s="6">
        <v>0</v>
      </c>
      <c r="U17" s="40">
        <v>4702.7</v>
      </c>
      <c r="V17" s="8">
        <v>4874</v>
      </c>
      <c r="W17" s="8">
        <v>1875.7</v>
      </c>
    </row>
    <row r="18" spans="2:23" ht="12" customHeight="1" x14ac:dyDescent="0.15">
      <c r="B18" s="319" t="s">
        <v>80</v>
      </c>
      <c r="C18" s="246"/>
      <c r="D18" s="6">
        <v>1219</v>
      </c>
      <c r="E18" s="6">
        <v>18</v>
      </c>
      <c r="F18" s="6">
        <v>52</v>
      </c>
      <c r="G18" s="6">
        <v>132</v>
      </c>
      <c r="H18" s="6">
        <v>274</v>
      </c>
      <c r="I18" s="6">
        <v>272</v>
      </c>
      <c r="J18" s="6">
        <v>173</v>
      </c>
      <c r="K18" s="6">
        <v>110</v>
      </c>
      <c r="L18" s="6">
        <v>71</v>
      </c>
      <c r="M18" s="6">
        <v>38</v>
      </c>
      <c r="N18" s="6">
        <v>24</v>
      </c>
      <c r="O18" s="6">
        <v>14</v>
      </c>
      <c r="P18" s="6">
        <v>12</v>
      </c>
      <c r="Q18" s="6">
        <v>5</v>
      </c>
      <c r="R18" s="6">
        <v>7</v>
      </c>
      <c r="S18" s="6">
        <v>3</v>
      </c>
      <c r="T18" s="6">
        <v>14</v>
      </c>
      <c r="U18" s="40">
        <v>4420</v>
      </c>
      <c r="V18" s="8">
        <v>5049</v>
      </c>
      <c r="W18" s="8">
        <v>3247.9</v>
      </c>
    </row>
    <row r="19" spans="2:23" ht="12" customHeight="1" x14ac:dyDescent="0.15">
      <c r="B19" s="319" t="s">
        <v>99</v>
      </c>
      <c r="C19" s="246"/>
      <c r="D19" s="6">
        <v>605</v>
      </c>
      <c r="E19" s="6">
        <v>5</v>
      </c>
      <c r="F19" s="6">
        <v>17</v>
      </c>
      <c r="G19" s="6">
        <v>71</v>
      </c>
      <c r="H19" s="6">
        <v>98</v>
      </c>
      <c r="I19" s="6">
        <v>153</v>
      </c>
      <c r="J19" s="6">
        <v>120</v>
      </c>
      <c r="K19" s="6">
        <v>61</v>
      </c>
      <c r="L19" s="6">
        <v>40</v>
      </c>
      <c r="M19" s="6">
        <v>12</v>
      </c>
      <c r="N19" s="6">
        <v>10</v>
      </c>
      <c r="O19" s="6">
        <v>6</v>
      </c>
      <c r="P19" s="6">
        <v>3</v>
      </c>
      <c r="Q19" s="6">
        <v>3</v>
      </c>
      <c r="R19" s="6">
        <v>0</v>
      </c>
      <c r="S19" s="6">
        <v>2</v>
      </c>
      <c r="T19" s="6">
        <v>4</v>
      </c>
      <c r="U19" s="40">
        <v>4636.8</v>
      </c>
      <c r="V19" s="8">
        <v>5003.5</v>
      </c>
      <c r="W19" s="8">
        <v>2420.4</v>
      </c>
    </row>
    <row r="20" spans="2:23" ht="12" customHeight="1" x14ac:dyDescent="0.15">
      <c r="B20" s="319" t="s">
        <v>100</v>
      </c>
      <c r="C20" s="246"/>
      <c r="D20" s="6">
        <v>324</v>
      </c>
      <c r="E20" s="6">
        <v>3</v>
      </c>
      <c r="F20" s="6">
        <v>13</v>
      </c>
      <c r="G20" s="6">
        <v>30</v>
      </c>
      <c r="H20" s="6">
        <v>88</v>
      </c>
      <c r="I20" s="6">
        <v>79</v>
      </c>
      <c r="J20" s="6">
        <v>51</v>
      </c>
      <c r="K20" s="6">
        <v>29</v>
      </c>
      <c r="L20" s="6">
        <v>19</v>
      </c>
      <c r="M20" s="6">
        <v>4</v>
      </c>
      <c r="N20" s="6">
        <v>3</v>
      </c>
      <c r="O20" s="6">
        <v>2</v>
      </c>
      <c r="P20" s="6">
        <v>0</v>
      </c>
      <c r="Q20" s="6">
        <v>2</v>
      </c>
      <c r="R20" s="6">
        <v>0</v>
      </c>
      <c r="S20" s="6">
        <v>0</v>
      </c>
      <c r="T20" s="6">
        <v>1</v>
      </c>
      <c r="U20" s="40">
        <v>4384.2</v>
      </c>
      <c r="V20" s="8">
        <v>4623.6000000000004</v>
      </c>
      <c r="W20" s="8">
        <v>1864.6</v>
      </c>
    </row>
    <row r="21" spans="2:23" ht="12" customHeight="1" x14ac:dyDescent="0.15">
      <c r="B21" s="319" t="s">
        <v>87</v>
      </c>
      <c r="C21" s="246"/>
      <c r="D21" s="6">
        <v>722</v>
      </c>
      <c r="E21" s="6">
        <v>11</v>
      </c>
      <c r="F21" s="6">
        <v>29</v>
      </c>
      <c r="G21" s="6">
        <v>90</v>
      </c>
      <c r="H21" s="6">
        <v>161</v>
      </c>
      <c r="I21" s="6">
        <v>180</v>
      </c>
      <c r="J21" s="6">
        <v>100</v>
      </c>
      <c r="K21" s="6">
        <v>66</v>
      </c>
      <c r="L21" s="6">
        <v>41</v>
      </c>
      <c r="M21" s="6">
        <v>13</v>
      </c>
      <c r="N21" s="6">
        <v>10</v>
      </c>
      <c r="O21" s="6">
        <v>5</v>
      </c>
      <c r="P21" s="6">
        <v>7</v>
      </c>
      <c r="Q21" s="6">
        <v>1</v>
      </c>
      <c r="R21" s="6">
        <v>1</v>
      </c>
      <c r="S21" s="6">
        <v>0</v>
      </c>
      <c r="T21" s="6">
        <v>7</v>
      </c>
      <c r="U21" s="40">
        <v>4329.8999999999996</v>
      </c>
      <c r="V21" s="8">
        <v>4727.5</v>
      </c>
      <c r="W21" s="8">
        <v>2288</v>
      </c>
    </row>
    <row r="22" spans="2:23" ht="12" customHeight="1" x14ac:dyDescent="0.15">
      <c r="B22" s="320" t="s">
        <v>101</v>
      </c>
      <c r="C22" s="269"/>
      <c r="D22" s="7">
        <v>625</v>
      </c>
      <c r="E22" s="7">
        <v>6</v>
      </c>
      <c r="F22" s="7">
        <v>32</v>
      </c>
      <c r="G22" s="7">
        <v>79</v>
      </c>
      <c r="H22" s="7">
        <v>158</v>
      </c>
      <c r="I22" s="7">
        <v>147</v>
      </c>
      <c r="J22" s="7">
        <v>87</v>
      </c>
      <c r="K22" s="7">
        <v>51</v>
      </c>
      <c r="L22" s="7">
        <v>26</v>
      </c>
      <c r="M22" s="7">
        <v>20</v>
      </c>
      <c r="N22" s="7">
        <v>5</v>
      </c>
      <c r="O22" s="7">
        <v>6</v>
      </c>
      <c r="P22" s="7">
        <v>0</v>
      </c>
      <c r="Q22" s="7">
        <v>1</v>
      </c>
      <c r="R22" s="7">
        <v>1</v>
      </c>
      <c r="S22" s="7">
        <v>1</v>
      </c>
      <c r="T22" s="7">
        <v>5</v>
      </c>
      <c r="U22" s="45">
        <v>4260</v>
      </c>
      <c r="V22" s="9">
        <v>4645.3999999999996</v>
      </c>
      <c r="W22" s="9">
        <v>2671.8</v>
      </c>
    </row>
    <row r="23" spans="2:23" ht="12" customHeight="1" x14ac:dyDescent="0.15">
      <c r="B23" s="319" t="s">
        <v>6</v>
      </c>
      <c r="C23" s="246"/>
      <c r="D23" s="6">
        <v>263</v>
      </c>
      <c r="E23" s="6">
        <v>5</v>
      </c>
      <c r="F23" s="6">
        <v>14</v>
      </c>
      <c r="G23" s="6">
        <v>23</v>
      </c>
      <c r="H23" s="6">
        <v>47</v>
      </c>
      <c r="I23" s="6">
        <v>58</v>
      </c>
      <c r="J23" s="6">
        <v>40</v>
      </c>
      <c r="K23" s="6">
        <v>29</v>
      </c>
      <c r="L23" s="6">
        <v>18</v>
      </c>
      <c r="M23" s="6">
        <v>8</v>
      </c>
      <c r="N23" s="6">
        <v>6</v>
      </c>
      <c r="O23" s="6">
        <v>4</v>
      </c>
      <c r="P23" s="6">
        <v>2</v>
      </c>
      <c r="Q23" s="6">
        <v>0</v>
      </c>
      <c r="R23" s="6">
        <v>1</v>
      </c>
      <c r="S23" s="6">
        <v>1</v>
      </c>
      <c r="T23" s="6">
        <v>7</v>
      </c>
      <c r="U23" s="40">
        <v>4725</v>
      </c>
      <c r="V23" s="8">
        <v>5476.2</v>
      </c>
      <c r="W23" s="8">
        <v>3976.2</v>
      </c>
    </row>
    <row r="24" spans="2:23" ht="12" customHeight="1" x14ac:dyDescent="0.15">
      <c r="B24" s="319" t="s">
        <v>7</v>
      </c>
      <c r="C24" s="246"/>
      <c r="D24" s="6">
        <v>90</v>
      </c>
      <c r="E24" s="6">
        <v>1</v>
      </c>
      <c r="F24" s="6">
        <v>9</v>
      </c>
      <c r="G24" s="6">
        <v>16</v>
      </c>
      <c r="H24" s="6">
        <v>28</v>
      </c>
      <c r="I24" s="6">
        <v>15</v>
      </c>
      <c r="J24" s="6">
        <v>10</v>
      </c>
      <c r="K24" s="6">
        <v>3</v>
      </c>
      <c r="L24" s="6">
        <v>4</v>
      </c>
      <c r="M24" s="6">
        <v>1</v>
      </c>
      <c r="N24" s="6">
        <v>1</v>
      </c>
      <c r="O24" s="6">
        <v>1</v>
      </c>
      <c r="P24" s="6">
        <v>0</v>
      </c>
      <c r="Q24" s="6">
        <v>0</v>
      </c>
      <c r="R24" s="6">
        <v>0</v>
      </c>
      <c r="S24" s="6">
        <v>0</v>
      </c>
      <c r="T24" s="6">
        <v>1</v>
      </c>
      <c r="U24" s="40">
        <v>3707.1</v>
      </c>
      <c r="V24" s="8">
        <v>4753.3999999999996</v>
      </c>
      <c r="W24" s="8">
        <v>7854.2</v>
      </c>
    </row>
    <row r="25" spans="2:23" ht="12" customHeight="1" x14ac:dyDescent="0.15">
      <c r="B25" s="319" t="s">
        <v>8</v>
      </c>
      <c r="C25" s="246"/>
      <c r="D25" s="6">
        <v>179</v>
      </c>
      <c r="E25" s="6">
        <v>3</v>
      </c>
      <c r="F25" s="6">
        <v>10</v>
      </c>
      <c r="G25" s="6">
        <v>37</v>
      </c>
      <c r="H25" s="6">
        <v>48</v>
      </c>
      <c r="I25" s="6">
        <v>46</v>
      </c>
      <c r="J25" s="6">
        <v>12</v>
      </c>
      <c r="K25" s="6">
        <v>9</v>
      </c>
      <c r="L25" s="6">
        <v>5</v>
      </c>
      <c r="M25" s="6">
        <v>1</v>
      </c>
      <c r="N25" s="6">
        <v>3</v>
      </c>
      <c r="O25" s="6">
        <v>4</v>
      </c>
      <c r="P25" s="6">
        <v>1</v>
      </c>
      <c r="Q25" s="6">
        <v>0</v>
      </c>
      <c r="R25" s="6">
        <v>0</v>
      </c>
      <c r="S25" s="6">
        <v>0</v>
      </c>
      <c r="T25" s="6">
        <v>0</v>
      </c>
      <c r="U25" s="40">
        <v>3766.4</v>
      </c>
      <c r="V25" s="8">
        <v>4107.7</v>
      </c>
      <c r="W25" s="8">
        <v>1961.7</v>
      </c>
    </row>
    <row r="26" spans="2:23" ht="12" customHeight="1" x14ac:dyDescent="0.15">
      <c r="B26" s="319" t="s">
        <v>9</v>
      </c>
      <c r="C26" s="246"/>
      <c r="D26" s="6">
        <v>255</v>
      </c>
      <c r="E26" s="6">
        <v>7</v>
      </c>
      <c r="F26" s="6">
        <v>17</v>
      </c>
      <c r="G26" s="6">
        <v>32</v>
      </c>
      <c r="H26" s="6">
        <v>68</v>
      </c>
      <c r="I26" s="6">
        <v>56</v>
      </c>
      <c r="J26" s="6">
        <v>32</v>
      </c>
      <c r="K26" s="6">
        <v>17</v>
      </c>
      <c r="L26" s="6">
        <v>11</v>
      </c>
      <c r="M26" s="6">
        <v>6</v>
      </c>
      <c r="N26" s="6">
        <v>3</v>
      </c>
      <c r="O26" s="6">
        <v>1</v>
      </c>
      <c r="P26" s="6">
        <v>1</v>
      </c>
      <c r="Q26" s="6">
        <v>1</v>
      </c>
      <c r="R26" s="6">
        <v>1</v>
      </c>
      <c r="S26" s="6">
        <v>1</v>
      </c>
      <c r="T26" s="6">
        <v>1</v>
      </c>
      <c r="U26" s="40">
        <v>4060.2</v>
      </c>
      <c r="V26" s="8">
        <v>4431.8</v>
      </c>
      <c r="W26" s="8">
        <v>2185.8000000000002</v>
      </c>
    </row>
    <row r="27" spans="2:23" ht="12" customHeight="1" x14ac:dyDescent="0.15">
      <c r="B27" s="319" t="s">
        <v>10</v>
      </c>
      <c r="C27" s="246"/>
      <c r="D27" s="6">
        <v>178</v>
      </c>
      <c r="E27" s="6">
        <v>2</v>
      </c>
      <c r="F27" s="6">
        <v>11</v>
      </c>
      <c r="G27" s="6">
        <v>44</v>
      </c>
      <c r="H27" s="6">
        <v>40</v>
      </c>
      <c r="I27" s="6">
        <v>35</v>
      </c>
      <c r="J27" s="6">
        <v>12</v>
      </c>
      <c r="K27" s="6">
        <v>14</v>
      </c>
      <c r="L27" s="6">
        <v>7</v>
      </c>
      <c r="M27" s="6">
        <v>8</v>
      </c>
      <c r="N27" s="6">
        <v>1</v>
      </c>
      <c r="O27" s="6">
        <v>2</v>
      </c>
      <c r="P27" s="6">
        <v>0</v>
      </c>
      <c r="Q27" s="6">
        <v>1</v>
      </c>
      <c r="R27" s="6">
        <v>0</v>
      </c>
      <c r="S27" s="6">
        <v>0</v>
      </c>
      <c r="T27" s="6">
        <v>1</v>
      </c>
      <c r="U27" s="46">
        <v>3662.6</v>
      </c>
      <c r="V27" s="54">
        <v>4382.5</v>
      </c>
      <c r="W27" s="54">
        <v>3021.8</v>
      </c>
    </row>
    <row r="28" spans="2:23" ht="12" customHeight="1" x14ac:dyDescent="0.15">
      <c r="B28" s="319" t="s">
        <v>11</v>
      </c>
      <c r="C28" s="246"/>
      <c r="D28" s="6">
        <v>130</v>
      </c>
      <c r="E28" s="6">
        <v>2</v>
      </c>
      <c r="F28" s="6">
        <v>8</v>
      </c>
      <c r="G28" s="6">
        <v>17</v>
      </c>
      <c r="H28" s="6">
        <v>37</v>
      </c>
      <c r="I28" s="6">
        <v>26</v>
      </c>
      <c r="J28" s="6">
        <v>14</v>
      </c>
      <c r="K28" s="6">
        <v>13</v>
      </c>
      <c r="L28" s="6">
        <v>4</v>
      </c>
      <c r="M28" s="6">
        <v>5</v>
      </c>
      <c r="N28" s="6">
        <v>2</v>
      </c>
      <c r="O28" s="6">
        <v>1</v>
      </c>
      <c r="P28" s="6">
        <v>0</v>
      </c>
      <c r="Q28" s="6">
        <v>0</v>
      </c>
      <c r="R28" s="6">
        <v>1</v>
      </c>
      <c r="S28" s="6">
        <v>0</v>
      </c>
      <c r="T28" s="6">
        <v>0</v>
      </c>
      <c r="U28" s="40">
        <v>4011</v>
      </c>
      <c r="V28" s="8">
        <v>4435</v>
      </c>
      <c r="W28" s="54">
        <v>2020.6</v>
      </c>
    </row>
    <row r="29" spans="2:23" ht="12" customHeight="1" x14ac:dyDescent="0.15">
      <c r="B29" s="319" t="s">
        <v>12</v>
      </c>
      <c r="C29" s="246"/>
      <c r="D29" s="6">
        <v>205</v>
      </c>
      <c r="E29" s="6">
        <v>0</v>
      </c>
      <c r="F29" s="6">
        <v>11</v>
      </c>
      <c r="G29" s="6">
        <v>21</v>
      </c>
      <c r="H29" s="6">
        <v>55</v>
      </c>
      <c r="I29" s="6">
        <v>44</v>
      </c>
      <c r="J29" s="6">
        <v>24</v>
      </c>
      <c r="K29" s="6">
        <v>22</v>
      </c>
      <c r="L29" s="6">
        <v>11</v>
      </c>
      <c r="M29" s="6">
        <v>2</v>
      </c>
      <c r="N29" s="6">
        <v>4</v>
      </c>
      <c r="O29" s="6">
        <v>5</v>
      </c>
      <c r="P29" s="6">
        <v>3</v>
      </c>
      <c r="Q29" s="6">
        <v>1</v>
      </c>
      <c r="R29" s="6">
        <v>2</v>
      </c>
      <c r="S29" s="6">
        <v>0</v>
      </c>
      <c r="T29" s="6">
        <v>0</v>
      </c>
      <c r="U29" s="40">
        <v>4287.3999999999996</v>
      </c>
      <c r="V29" s="8">
        <v>4877.5</v>
      </c>
      <c r="W29" s="8">
        <v>2333.6999999999998</v>
      </c>
    </row>
    <row r="30" spans="2:23" ht="12" customHeight="1" x14ac:dyDescent="0.15">
      <c r="B30" s="319" t="s">
        <v>13</v>
      </c>
      <c r="C30" s="246"/>
      <c r="D30" s="6">
        <v>469</v>
      </c>
      <c r="E30" s="6">
        <v>3</v>
      </c>
      <c r="F30" s="6">
        <v>24</v>
      </c>
      <c r="G30" s="6">
        <v>61</v>
      </c>
      <c r="H30" s="6">
        <v>113</v>
      </c>
      <c r="I30" s="6">
        <v>122</v>
      </c>
      <c r="J30" s="6">
        <v>64</v>
      </c>
      <c r="K30" s="6">
        <v>36</v>
      </c>
      <c r="L30" s="6">
        <v>15</v>
      </c>
      <c r="M30" s="6">
        <v>6</v>
      </c>
      <c r="N30" s="6">
        <v>6</v>
      </c>
      <c r="O30" s="6">
        <v>4</v>
      </c>
      <c r="P30" s="6">
        <v>4</v>
      </c>
      <c r="Q30" s="6">
        <v>3</v>
      </c>
      <c r="R30" s="6">
        <v>1</v>
      </c>
      <c r="S30" s="6">
        <v>1</v>
      </c>
      <c r="T30" s="6">
        <v>6</v>
      </c>
      <c r="U30" s="40">
        <v>4200</v>
      </c>
      <c r="V30" s="8">
        <v>4672.1000000000004</v>
      </c>
      <c r="W30" s="8">
        <v>2651.7</v>
      </c>
    </row>
    <row r="31" spans="2:23" ht="12" customHeight="1" x14ac:dyDescent="0.15">
      <c r="B31" s="319" t="s">
        <v>14</v>
      </c>
      <c r="C31" s="246"/>
      <c r="D31" s="6">
        <v>296</v>
      </c>
      <c r="E31" s="6">
        <v>3</v>
      </c>
      <c r="F31" s="6">
        <v>14</v>
      </c>
      <c r="G31" s="6">
        <v>38</v>
      </c>
      <c r="H31" s="6">
        <v>76</v>
      </c>
      <c r="I31" s="6">
        <v>61</v>
      </c>
      <c r="J31" s="6">
        <v>39</v>
      </c>
      <c r="K31" s="6">
        <v>29</v>
      </c>
      <c r="L31" s="6">
        <v>17</v>
      </c>
      <c r="M31" s="6">
        <v>6</v>
      </c>
      <c r="N31" s="6">
        <v>5</v>
      </c>
      <c r="O31" s="6">
        <v>2</v>
      </c>
      <c r="P31" s="6">
        <v>1</v>
      </c>
      <c r="Q31" s="6">
        <v>0</v>
      </c>
      <c r="R31" s="6">
        <v>1</v>
      </c>
      <c r="S31" s="6">
        <v>2</v>
      </c>
      <c r="T31" s="6">
        <v>2</v>
      </c>
      <c r="U31" s="40">
        <v>4194.1000000000004</v>
      </c>
      <c r="V31" s="8">
        <v>4761.3999999999996</v>
      </c>
      <c r="W31" s="8">
        <v>2759.4</v>
      </c>
    </row>
    <row r="32" spans="2:23" ht="12" customHeight="1" x14ac:dyDescent="0.15">
      <c r="B32" s="319" t="s">
        <v>15</v>
      </c>
      <c r="C32" s="246"/>
      <c r="D32" s="6">
        <v>316</v>
      </c>
      <c r="E32" s="6">
        <v>1</v>
      </c>
      <c r="F32" s="6">
        <v>17</v>
      </c>
      <c r="G32" s="6">
        <v>53</v>
      </c>
      <c r="H32" s="6">
        <v>76</v>
      </c>
      <c r="I32" s="6">
        <v>83</v>
      </c>
      <c r="J32" s="6">
        <v>46</v>
      </c>
      <c r="K32" s="6">
        <v>12</v>
      </c>
      <c r="L32" s="6">
        <v>16</v>
      </c>
      <c r="M32" s="6">
        <v>9</v>
      </c>
      <c r="N32" s="6">
        <v>0</v>
      </c>
      <c r="O32" s="6">
        <v>0</v>
      </c>
      <c r="P32" s="6">
        <v>1</v>
      </c>
      <c r="Q32" s="6">
        <v>1</v>
      </c>
      <c r="R32" s="6">
        <v>0</v>
      </c>
      <c r="S32" s="6">
        <v>0</v>
      </c>
      <c r="T32" s="6">
        <v>1</v>
      </c>
      <c r="U32" s="40">
        <v>4160.3999999999996</v>
      </c>
      <c r="V32" s="8">
        <v>4364.6000000000004</v>
      </c>
      <c r="W32" s="8">
        <v>1975.7</v>
      </c>
    </row>
    <row r="33" spans="2:23" ht="12" customHeight="1" x14ac:dyDescent="0.15">
      <c r="B33" s="319" t="s">
        <v>16</v>
      </c>
      <c r="C33" s="246"/>
      <c r="D33" s="6">
        <v>622</v>
      </c>
      <c r="E33" s="6">
        <v>5</v>
      </c>
      <c r="F33" s="6">
        <v>22</v>
      </c>
      <c r="G33" s="6">
        <v>74</v>
      </c>
      <c r="H33" s="6">
        <v>149</v>
      </c>
      <c r="I33" s="6">
        <v>134</v>
      </c>
      <c r="J33" s="6">
        <v>72</v>
      </c>
      <c r="K33" s="6">
        <v>64</v>
      </c>
      <c r="L33" s="6">
        <v>36</v>
      </c>
      <c r="M33" s="6">
        <v>23</v>
      </c>
      <c r="N33" s="6">
        <v>14</v>
      </c>
      <c r="O33" s="6">
        <v>10</v>
      </c>
      <c r="P33" s="6">
        <v>8</v>
      </c>
      <c r="Q33" s="6">
        <v>3</v>
      </c>
      <c r="R33" s="6">
        <v>2</v>
      </c>
      <c r="S33" s="6">
        <v>0</v>
      </c>
      <c r="T33" s="6">
        <v>6</v>
      </c>
      <c r="U33" s="40">
        <v>4383.8999999999996</v>
      </c>
      <c r="V33" s="8">
        <v>5012.7</v>
      </c>
      <c r="W33" s="8">
        <v>2659.4</v>
      </c>
    </row>
    <row r="34" spans="2:23" ht="12" customHeight="1" x14ac:dyDescent="0.15">
      <c r="B34" s="319" t="s">
        <v>17</v>
      </c>
      <c r="C34" s="246"/>
      <c r="D34" s="6">
        <v>464</v>
      </c>
      <c r="E34" s="6">
        <v>5</v>
      </c>
      <c r="F34" s="6">
        <v>20</v>
      </c>
      <c r="G34" s="6">
        <v>58</v>
      </c>
      <c r="H34" s="6">
        <v>101</v>
      </c>
      <c r="I34" s="6">
        <v>104</v>
      </c>
      <c r="J34" s="6">
        <v>60</v>
      </c>
      <c r="K34" s="6">
        <v>42</v>
      </c>
      <c r="L34" s="6">
        <v>18</v>
      </c>
      <c r="M34" s="6">
        <v>14</v>
      </c>
      <c r="N34" s="6">
        <v>18</v>
      </c>
      <c r="O34" s="6">
        <v>5</v>
      </c>
      <c r="P34" s="6">
        <v>3</v>
      </c>
      <c r="Q34" s="6">
        <v>5</v>
      </c>
      <c r="R34" s="6">
        <v>2</v>
      </c>
      <c r="S34" s="6">
        <v>1</v>
      </c>
      <c r="T34" s="6">
        <v>8</v>
      </c>
      <c r="U34" s="40">
        <v>4410</v>
      </c>
      <c r="V34" s="8">
        <v>5160.1000000000004</v>
      </c>
      <c r="W34" s="8">
        <v>3494.4</v>
      </c>
    </row>
    <row r="35" spans="2:23" ht="12" customHeight="1" x14ac:dyDescent="0.15">
      <c r="B35" s="319" t="s">
        <v>18</v>
      </c>
      <c r="C35" s="246"/>
      <c r="D35" s="6">
        <v>632</v>
      </c>
      <c r="E35" s="6">
        <v>8</v>
      </c>
      <c r="F35" s="6">
        <v>23</v>
      </c>
      <c r="G35" s="6">
        <v>67</v>
      </c>
      <c r="H35" s="6">
        <v>88</v>
      </c>
      <c r="I35" s="6">
        <v>126</v>
      </c>
      <c r="J35" s="6">
        <v>100</v>
      </c>
      <c r="K35" s="6">
        <v>71</v>
      </c>
      <c r="L35" s="6">
        <v>46</v>
      </c>
      <c r="M35" s="6">
        <v>42</v>
      </c>
      <c r="N35" s="6">
        <v>14</v>
      </c>
      <c r="O35" s="6">
        <v>12</v>
      </c>
      <c r="P35" s="6">
        <v>6</v>
      </c>
      <c r="Q35" s="6">
        <v>6</v>
      </c>
      <c r="R35" s="6">
        <v>5</v>
      </c>
      <c r="S35" s="6">
        <v>6</v>
      </c>
      <c r="T35" s="6">
        <v>12</v>
      </c>
      <c r="U35" s="40">
        <v>5034.7</v>
      </c>
      <c r="V35" s="8">
        <v>5689.8</v>
      </c>
      <c r="W35" s="8">
        <v>3367.6</v>
      </c>
    </row>
    <row r="36" spans="2:23" ht="12" customHeight="1" x14ac:dyDescent="0.15">
      <c r="B36" s="319" t="s">
        <v>19</v>
      </c>
      <c r="C36" s="246"/>
      <c r="D36" s="6">
        <v>562</v>
      </c>
      <c r="E36" s="6">
        <v>6</v>
      </c>
      <c r="F36" s="6">
        <v>33</v>
      </c>
      <c r="G36" s="6">
        <v>61</v>
      </c>
      <c r="H36" s="6">
        <v>95</v>
      </c>
      <c r="I36" s="6">
        <v>113</v>
      </c>
      <c r="J36" s="6">
        <v>98</v>
      </c>
      <c r="K36" s="6">
        <v>53</v>
      </c>
      <c r="L36" s="6">
        <v>33</v>
      </c>
      <c r="M36" s="6">
        <v>27</v>
      </c>
      <c r="N36" s="6">
        <v>14</v>
      </c>
      <c r="O36" s="6">
        <v>9</v>
      </c>
      <c r="P36" s="6">
        <v>6</v>
      </c>
      <c r="Q36" s="6">
        <v>2</v>
      </c>
      <c r="R36" s="6">
        <v>4</v>
      </c>
      <c r="S36" s="6">
        <v>1</v>
      </c>
      <c r="T36" s="6">
        <v>7</v>
      </c>
      <c r="U36" s="40">
        <v>4780.3999999999996</v>
      </c>
      <c r="V36" s="8">
        <v>5305</v>
      </c>
      <c r="W36" s="8">
        <v>3844.3</v>
      </c>
    </row>
    <row r="37" spans="2:23" ht="12" customHeight="1" x14ac:dyDescent="0.15">
      <c r="B37" s="319" t="s">
        <v>20</v>
      </c>
      <c r="C37" s="246"/>
      <c r="D37" s="6">
        <v>207</v>
      </c>
      <c r="E37" s="6">
        <v>0</v>
      </c>
      <c r="F37" s="6">
        <v>7</v>
      </c>
      <c r="G37" s="6">
        <v>24</v>
      </c>
      <c r="H37" s="6">
        <v>68</v>
      </c>
      <c r="I37" s="6">
        <v>47</v>
      </c>
      <c r="J37" s="6">
        <v>31</v>
      </c>
      <c r="K37" s="6">
        <v>14</v>
      </c>
      <c r="L37" s="6">
        <v>6</v>
      </c>
      <c r="M37" s="6">
        <v>2</v>
      </c>
      <c r="N37" s="6">
        <v>4</v>
      </c>
      <c r="O37" s="6">
        <v>2</v>
      </c>
      <c r="P37" s="6">
        <v>1</v>
      </c>
      <c r="Q37" s="6">
        <v>1</v>
      </c>
      <c r="R37" s="6">
        <v>0</v>
      </c>
      <c r="S37" s="6">
        <v>0</v>
      </c>
      <c r="T37" s="6">
        <v>0</v>
      </c>
      <c r="U37" s="40">
        <v>4066.9</v>
      </c>
      <c r="V37" s="8">
        <v>4474.1000000000004</v>
      </c>
      <c r="W37" s="54">
        <v>1813.4</v>
      </c>
    </row>
    <row r="38" spans="2:23" ht="12" customHeight="1" x14ac:dyDescent="0.15">
      <c r="B38" s="319" t="s">
        <v>21</v>
      </c>
      <c r="C38" s="246"/>
      <c r="D38" s="6">
        <v>85</v>
      </c>
      <c r="E38" s="6">
        <v>0</v>
      </c>
      <c r="F38" s="6">
        <v>0</v>
      </c>
      <c r="G38" s="6">
        <v>10</v>
      </c>
      <c r="H38" s="6">
        <v>16</v>
      </c>
      <c r="I38" s="6">
        <v>20</v>
      </c>
      <c r="J38" s="6">
        <v>17</v>
      </c>
      <c r="K38" s="6">
        <v>12</v>
      </c>
      <c r="L38" s="6">
        <v>7</v>
      </c>
      <c r="M38" s="6">
        <v>1</v>
      </c>
      <c r="N38" s="6">
        <v>1</v>
      </c>
      <c r="O38" s="6">
        <v>0</v>
      </c>
      <c r="P38" s="6">
        <v>0</v>
      </c>
      <c r="Q38" s="6">
        <v>0</v>
      </c>
      <c r="R38" s="6">
        <v>0</v>
      </c>
      <c r="S38" s="6">
        <v>1</v>
      </c>
      <c r="T38" s="6">
        <v>0</v>
      </c>
      <c r="U38" s="40">
        <v>4835.3</v>
      </c>
      <c r="V38" s="8">
        <v>5010.5</v>
      </c>
      <c r="W38" s="8">
        <v>1891</v>
      </c>
    </row>
    <row r="39" spans="2:23" ht="12" customHeight="1" x14ac:dyDescent="0.15">
      <c r="B39" s="319" t="s">
        <v>22</v>
      </c>
      <c r="C39" s="246"/>
      <c r="D39" s="6">
        <v>43</v>
      </c>
      <c r="E39" s="6">
        <v>0</v>
      </c>
      <c r="F39" s="6">
        <v>1</v>
      </c>
      <c r="G39" s="6">
        <v>3</v>
      </c>
      <c r="H39" s="6">
        <v>9</v>
      </c>
      <c r="I39" s="6">
        <v>10</v>
      </c>
      <c r="J39" s="6">
        <v>8</v>
      </c>
      <c r="K39" s="6">
        <v>6</v>
      </c>
      <c r="L39" s="6">
        <v>2</v>
      </c>
      <c r="M39" s="6">
        <v>0</v>
      </c>
      <c r="N39" s="6">
        <v>2</v>
      </c>
      <c r="O39" s="6">
        <v>0</v>
      </c>
      <c r="P39" s="6">
        <v>1</v>
      </c>
      <c r="Q39" s="6">
        <v>1</v>
      </c>
      <c r="R39" s="6">
        <v>0</v>
      </c>
      <c r="S39" s="6">
        <v>0</v>
      </c>
      <c r="T39" s="6">
        <v>0</v>
      </c>
      <c r="U39" s="40">
        <v>4726.1000000000004</v>
      </c>
      <c r="V39" s="8">
        <v>5238.8999999999996</v>
      </c>
      <c r="W39" s="8">
        <v>2173.8000000000002</v>
      </c>
    </row>
    <row r="40" spans="2:23" ht="12" customHeight="1" x14ac:dyDescent="0.15">
      <c r="B40" s="319" t="s">
        <v>23</v>
      </c>
      <c r="C40" s="246"/>
      <c r="D40" s="6">
        <v>56</v>
      </c>
      <c r="E40" s="6">
        <v>1</v>
      </c>
      <c r="F40" s="6">
        <v>3</v>
      </c>
      <c r="G40" s="6">
        <v>5</v>
      </c>
      <c r="H40" s="6">
        <v>12</v>
      </c>
      <c r="I40" s="6">
        <v>16</v>
      </c>
      <c r="J40" s="6">
        <v>13</v>
      </c>
      <c r="K40" s="6">
        <v>4</v>
      </c>
      <c r="L40" s="6">
        <v>1</v>
      </c>
      <c r="M40" s="6">
        <v>1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48">
        <v>4331.8999999999996</v>
      </c>
      <c r="V40" s="55">
        <v>4386.6000000000004</v>
      </c>
      <c r="W40" s="55">
        <v>1461.3</v>
      </c>
    </row>
    <row r="41" spans="2:23" ht="12" customHeight="1" x14ac:dyDescent="0.15">
      <c r="B41" s="319" t="s">
        <v>24</v>
      </c>
      <c r="C41" s="246"/>
      <c r="D41" s="6">
        <v>231</v>
      </c>
      <c r="E41" s="6">
        <v>0</v>
      </c>
      <c r="F41" s="6">
        <v>6</v>
      </c>
      <c r="G41" s="6">
        <v>32</v>
      </c>
      <c r="H41" s="6">
        <v>51</v>
      </c>
      <c r="I41" s="6">
        <v>68</v>
      </c>
      <c r="J41" s="6">
        <v>43</v>
      </c>
      <c r="K41" s="6">
        <v>13</v>
      </c>
      <c r="L41" s="6">
        <v>10</v>
      </c>
      <c r="M41" s="6">
        <v>1</v>
      </c>
      <c r="N41" s="6">
        <v>3</v>
      </c>
      <c r="O41" s="6">
        <v>2</v>
      </c>
      <c r="P41" s="6">
        <v>2</v>
      </c>
      <c r="Q41" s="6">
        <v>0</v>
      </c>
      <c r="R41" s="6">
        <v>0</v>
      </c>
      <c r="S41" s="6">
        <v>0</v>
      </c>
      <c r="T41" s="6">
        <v>0</v>
      </c>
      <c r="U41" s="40">
        <v>4365</v>
      </c>
      <c r="V41" s="8">
        <v>4563.7</v>
      </c>
      <c r="W41" s="8">
        <v>1685.2</v>
      </c>
    </row>
    <row r="42" spans="2:23" ht="12" customHeight="1" x14ac:dyDescent="0.15">
      <c r="B42" s="319" t="s">
        <v>25</v>
      </c>
      <c r="C42" s="246"/>
      <c r="D42" s="6">
        <v>173</v>
      </c>
      <c r="E42" s="6">
        <v>2</v>
      </c>
      <c r="F42" s="6">
        <v>9</v>
      </c>
      <c r="G42" s="6">
        <v>18</v>
      </c>
      <c r="H42" s="6">
        <v>25</v>
      </c>
      <c r="I42" s="6">
        <v>40</v>
      </c>
      <c r="J42" s="6">
        <v>33</v>
      </c>
      <c r="K42" s="6">
        <v>15</v>
      </c>
      <c r="L42" s="6">
        <v>8</v>
      </c>
      <c r="M42" s="6">
        <v>6</v>
      </c>
      <c r="N42" s="6">
        <v>2</v>
      </c>
      <c r="O42" s="6">
        <v>2</v>
      </c>
      <c r="P42" s="6">
        <v>3</v>
      </c>
      <c r="Q42" s="6">
        <v>2</v>
      </c>
      <c r="R42" s="6">
        <v>1</v>
      </c>
      <c r="S42" s="6">
        <v>1</v>
      </c>
      <c r="T42" s="6">
        <v>6</v>
      </c>
      <c r="U42" s="40">
        <v>4742.8999999999996</v>
      </c>
      <c r="V42" s="8">
        <v>5516.9</v>
      </c>
      <c r="W42" s="8">
        <v>3430.2</v>
      </c>
    </row>
    <row r="43" spans="2:23" ht="12" customHeight="1" x14ac:dyDescent="0.15">
      <c r="B43" s="319" t="s">
        <v>26</v>
      </c>
      <c r="C43" s="246"/>
      <c r="D43" s="6">
        <v>221</v>
      </c>
      <c r="E43" s="6">
        <v>1</v>
      </c>
      <c r="F43" s="6">
        <v>9</v>
      </c>
      <c r="G43" s="6">
        <v>26</v>
      </c>
      <c r="H43" s="6">
        <v>60</v>
      </c>
      <c r="I43" s="6">
        <v>49</v>
      </c>
      <c r="J43" s="6">
        <v>35</v>
      </c>
      <c r="K43" s="6">
        <v>17</v>
      </c>
      <c r="L43" s="6">
        <v>10</v>
      </c>
      <c r="M43" s="6">
        <v>5</v>
      </c>
      <c r="N43" s="6">
        <v>3</v>
      </c>
      <c r="O43" s="6">
        <v>0</v>
      </c>
      <c r="P43" s="6">
        <v>2</v>
      </c>
      <c r="Q43" s="6">
        <v>0</v>
      </c>
      <c r="R43" s="6">
        <v>1</v>
      </c>
      <c r="S43" s="6">
        <v>0</v>
      </c>
      <c r="T43" s="6">
        <v>3</v>
      </c>
      <c r="U43" s="40">
        <v>4291.2</v>
      </c>
      <c r="V43" s="8">
        <v>4797.1000000000004</v>
      </c>
      <c r="W43" s="8">
        <v>2623.9</v>
      </c>
    </row>
    <row r="44" spans="2:23" ht="12" customHeight="1" x14ac:dyDescent="0.15">
      <c r="B44" s="319" t="s">
        <v>27</v>
      </c>
      <c r="C44" s="246"/>
      <c r="D44" s="6">
        <v>308</v>
      </c>
      <c r="E44" s="6">
        <v>2</v>
      </c>
      <c r="F44" s="6">
        <v>18</v>
      </c>
      <c r="G44" s="6">
        <v>33</v>
      </c>
      <c r="H44" s="6">
        <v>68</v>
      </c>
      <c r="I44" s="6">
        <v>66</v>
      </c>
      <c r="J44" s="6">
        <v>45</v>
      </c>
      <c r="K44" s="6">
        <v>25</v>
      </c>
      <c r="L44" s="6">
        <v>21</v>
      </c>
      <c r="M44" s="6">
        <v>14</v>
      </c>
      <c r="N44" s="6">
        <v>4</v>
      </c>
      <c r="O44" s="6">
        <v>3</v>
      </c>
      <c r="P44" s="6">
        <v>2</v>
      </c>
      <c r="Q44" s="6">
        <v>1</v>
      </c>
      <c r="R44" s="6">
        <v>2</v>
      </c>
      <c r="S44" s="6">
        <v>1</v>
      </c>
      <c r="T44" s="6">
        <v>3</v>
      </c>
      <c r="U44" s="40">
        <v>4456.6000000000004</v>
      </c>
      <c r="V44" s="8">
        <v>5027.3</v>
      </c>
      <c r="W44" s="8">
        <v>3057.5</v>
      </c>
    </row>
    <row r="45" spans="2:23" ht="12" customHeight="1" x14ac:dyDescent="0.15">
      <c r="B45" s="319" t="s">
        <v>28</v>
      </c>
      <c r="C45" s="246"/>
      <c r="D45" s="6">
        <v>548</v>
      </c>
      <c r="E45" s="6">
        <v>5</v>
      </c>
      <c r="F45" s="6">
        <v>22</v>
      </c>
      <c r="G45" s="6">
        <v>43</v>
      </c>
      <c r="H45" s="6">
        <v>96</v>
      </c>
      <c r="I45" s="6">
        <v>136</v>
      </c>
      <c r="J45" s="6">
        <v>82</v>
      </c>
      <c r="K45" s="6">
        <v>55</v>
      </c>
      <c r="L45" s="6">
        <v>42</v>
      </c>
      <c r="M45" s="6">
        <v>24</v>
      </c>
      <c r="N45" s="6">
        <v>17</v>
      </c>
      <c r="O45" s="6">
        <v>10</v>
      </c>
      <c r="P45" s="6">
        <v>6</v>
      </c>
      <c r="Q45" s="6">
        <v>2</v>
      </c>
      <c r="R45" s="6">
        <v>1</v>
      </c>
      <c r="S45" s="6">
        <v>3</v>
      </c>
      <c r="T45" s="6">
        <v>4</v>
      </c>
      <c r="U45" s="40">
        <v>4778.5</v>
      </c>
      <c r="V45" s="8">
        <v>5287.2</v>
      </c>
      <c r="W45" s="8">
        <v>2553.5</v>
      </c>
    </row>
    <row r="46" spans="2:23" ht="12" customHeight="1" x14ac:dyDescent="0.15">
      <c r="B46" s="319" t="s">
        <v>29</v>
      </c>
      <c r="C46" s="246"/>
      <c r="D46" s="6">
        <v>133</v>
      </c>
      <c r="E46" s="6">
        <v>1</v>
      </c>
      <c r="F46" s="6">
        <v>8</v>
      </c>
      <c r="G46" s="6">
        <v>13</v>
      </c>
      <c r="H46" s="6">
        <v>32</v>
      </c>
      <c r="I46" s="6">
        <v>26</v>
      </c>
      <c r="J46" s="6">
        <v>15</v>
      </c>
      <c r="K46" s="6">
        <v>19</v>
      </c>
      <c r="L46" s="6">
        <v>4</v>
      </c>
      <c r="M46" s="6">
        <v>3</v>
      </c>
      <c r="N46" s="6">
        <v>7</v>
      </c>
      <c r="O46" s="6">
        <v>2</v>
      </c>
      <c r="P46" s="6">
        <v>0</v>
      </c>
      <c r="Q46" s="6">
        <v>0</v>
      </c>
      <c r="R46" s="6">
        <v>0</v>
      </c>
      <c r="S46" s="6">
        <v>0</v>
      </c>
      <c r="T46" s="6">
        <v>3</v>
      </c>
      <c r="U46" s="40">
        <v>4421</v>
      </c>
      <c r="V46" s="8">
        <v>5102.2</v>
      </c>
      <c r="W46" s="8">
        <v>2839.2</v>
      </c>
    </row>
    <row r="47" spans="2:23" ht="12" customHeight="1" x14ac:dyDescent="0.15">
      <c r="B47" s="319" t="s">
        <v>30</v>
      </c>
      <c r="C47" s="246"/>
      <c r="D47" s="6">
        <v>110</v>
      </c>
      <c r="E47" s="6">
        <v>2</v>
      </c>
      <c r="F47" s="6">
        <v>7</v>
      </c>
      <c r="G47" s="6">
        <v>18</v>
      </c>
      <c r="H47" s="6">
        <v>18</v>
      </c>
      <c r="I47" s="6">
        <v>22</v>
      </c>
      <c r="J47" s="6">
        <v>21</v>
      </c>
      <c r="K47" s="6">
        <v>9</v>
      </c>
      <c r="L47" s="6">
        <v>3</v>
      </c>
      <c r="M47" s="6">
        <v>3</v>
      </c>
      <c r="N47" s="6">
        <v>4</v>
      </c>
      <c r="O47" s="6">
        <v>1</v>
      </c>
      <c r="P47" s="6">
        <v>1</v>
      </c>
      <c r="Q47" s="6">
        <v>0</v>
      </c>
      <c r="R47" s="6">
        <v>1</v>
      </c>
      <c r="S47" s="6">
        <v>0</v>
      </c>
      <c r="T47" s="6">
        <v>0</v>
      </c>
      <c r="U47" s="40">
        <v>4503.8</v>
      </c>
      <c r="V47" s="8">
        <v>4671.8999999999996</v>
      </c>
      <c r="W47" s="8">
        <v>2268.1</v>
      </c>
    </row>
    <row r="48" spans="2:23" ht="12" customHeight="1" x14ac:dyDescent="0.15">
      <c r="B48" s="319" t="s">
        <v>31</v>
      </c>
      <c r="C48" s="246"/>
      <c r="D48" s="6">
        <v>123</v>
      </c>
      <c r="E48" s="6">
        <v>4</v>
      </c>
      <c r="F48" s="6">
        <v>4</v>
      </c>
      <c r="G48" s="6">
        <v>14</v>
      </c>
      <c r="H48" s="6">
        <v>23</v>
      </c>
      <c r="I48" s="6">
        <v>29</v>
      </c>
      <c r="J48" s="6">
        <v>20</v>
      </c>
      <c r="K48" s="6">
        <v>12</v>
      </c>
      <c r="L48" s="6">
        <v>4</v>
      </c>
      <c r="M48" s="6">
        <v>4</v>
      </c>
      <c r="N48" s="6">
        <v>3</v>
      </c>
      <c r="O48" s="6">
        <v>3</v>
      </c>
      <c r="P48" s="6">
        <v>1</v>
      </c>
      <c r="Q48" s="6">
        <v>1</v>
      </c>
      <c r="R48" s="6">
        <v>0</v>
      </c>
      <c r="S48" s="6">
        <v>0</v>
      </c>
      <c r="T48" s="6">
        <v>1</v>
      </c>
      <c r="U48" s="40">
        <v>4516.2</v>
      </c>
      <c r="V48" s="8">
        <v>4957.7</v>
      </c>
      <c r="W48" s="8">
        <v>2747.8</v>
      </c>
    </row>
    <row r="49" spans="2:23" ht="12" customHeight="1" x14ac:dyDescent="0.15">
      <c r="B49" s="319" t="s">
        <v>32</v>
      </c>
      <c r="C49" s="246"/>
      <c r="D49" s="6">
        <v>433</v>
      </c>
      <c r="E49" s="6">
        <v>4</v>
      </c>
      <c r="F49" s="6">
        <v>21</v>
      </c>
      <c r="G49" s="6">
        <v>39</v>
      </c>
      <c r="H49" s="6">
        <v>92</v>
      </c>
      <c r="I49" s="6">
        <v>95</v>
      </c>
      <c r="J49" s="6">
        <v>62</v>
      </c>
      <c r="K49" s="6">
        <v>40</v>
      </c>
      <c r="L49" s="6">
        <v>33</v>
      </c>
      <c r="M49" s="6">
        <v>14</v>
      </c>
      <c r="N49" s="6">
        <v>8</v>
      </c>
      <c r="O49" s="6">
        <v>4</v>
      </c>
      <c r="P49" s="6">
        <v>6</v>
      </c>
      <c r="Q49" s="6">
        <v>2</v>
      </c>
      <c r="R49" s="6">
        <v>5</v>
      </c>
      <c r="S49" s="6">
        <v>3</v>
      </c>
      <c r="T49" s="6">
        <v>5</v>
      </c>
      <c r="U49" s="40">
        <v>4473.3</v>
      </c>
      <c r="V49" s="8">
        <v>5226.6000000000004</v>
      </c>
      <c r="W49" s="8">
        <v>3127.1</v>
      </c>
    </row>
    <row r="50" spans="2:23" ht="12" customHeight="1" x14ac:dyDescent="0.15">
      <c r="B50" s="319" t="s">
        <v>33</v>
      </c>
      <c r="C50" s="246"/>
      <c r="D50" s="6">
        <v>366</v>
      </c>
      <c r="E50" s="6">
        <v>5</v>
      </c>
      <c r="F50" s="6">
        <v>8</v>
      </c>
      <c r="G50" s="6">
        <v>43</v>
      </c>
      <c r="H50" s="6">
        <v>93</v>
      </c>
      <c r="I50" s="6">
        <v>89</v>
      </c>
      <c r="J50" s="6">
        <v>46</v>
      </c>
      <c r="K50" s="6">
        <v>34</v>
      </c>
      <c r="L50" s="6">
        <v>19</v>
      </c>
      <c r="M50" s="6">
        <v>9</v>
      </c>
      <c r="N50" s="6">
        <v>6</v>
      </c>
      <c r="O50" s="6">
        <v>4</v>
      </c>
      <c r="P50" s="6">
        <v>2</v>
      </c>
      <c r="Q50" s="6">
        <v>0</v>
      </c>
      <c r="R50" s="6">
        <v>1</v>
      </c>
      <c r="S50" s="6">
        <v>0</v>
      </c>
      <c r="T50" s="6">
        <v>7</v>
      </c>
      <c r="U50" s="40">
        <v>4389</v>
      </c>
      <c r="V50" s="8">
        <v>5101.2</v>
      </c>
      <c r="W50" s="8">
        <v>4030</v>
      </c>
    </row>
    <row r="51" spans="2:23" ht="12" customHeight="1" x14ac:dyDescent="0.15">
      <c r="B51" s="319" t="s">
        <v>34</v>
      </c>
      <c r="C51" s="246"/>
      <c r="D51" s="6">
        <v>76</v>
      </c>
      <c r="E51" s="6">
        <v>1</v>
      </c>
      <c r="F51" s="6">
        <v>2</v>
      </c>
      <c r="G51" s="6">
        <v>12</v>
      </c>
      <c r="H51" s="6">
        <v>19</v>
      </c>
      <c r="I51" s="6">
        <v>16</v>
      </c>
      <c r="J51" s="6">
        <v>13</v>
      </c>
      <c r="K51" s="6">
        <v>3</v>
      </c>
      <c r="L51" s="6">
        <v>3</v>
      </c>
      <c r="M51" s="6">
        <v>2</v>
      </c>
      <c r="N51" s="6">
        <v>1</v>
      </c>
      <c r="O51" s="6">
        <v>2</v>
      </c>
      <c r="P51" s="6">
        <v>2</v>
      </c>
      <c r="Q51" s="6">
        <v>0</v>
      </c>
      <c r="R51" s="6">
        <v>0</v>
      </c>
      <c r="S51" s="6">
        <v>0</v>
      </c>
      <c r="T51" s="6">
        <v>0</v>
      </c>
      <c r="U51" s="40">
        <v>4251.8999999999996</v>
      </c>
      <c r="V51" s="8">
        <v>4660.3</v>
      </c>
      <c r="W51" s="8">
        <v>2221.6</v>
      </c>
    </row>
    <row r="52" spans="2:23" ht="12" customHeight="1" x14ac:dyDescent="0.15">
      <c r="B52" s="319" t="s">
        <v>35</v>
      </c>
      <c r="C52" s="246"/>
      <c r="D52" s="6">
        <v>111</v>
      </c>
      <c r="E52" s="6">
        <v>2</v>
      </c>
      <c r="F52" s="6">
        <v>10</v>
      </c>
      <c r="G52" s="6">
        <v>6</v>
      </c>
      <c r="H52" s="6">
        <v>29</v>
      </c>
      <c r="I52" s="6">
        <v>21</v>
      </c>
      <c r="J52" s="6">
        <v>11</v>
      </c>
      <c r="K52" s="6">
        <v>12</v>
      </c>
      <c r="L52" s="6">
        <v>9</v>
      </c>
      <c r="M52" s="6">
        <v>6</v>
      </c>
      <c r="N52" s="6">
        <v>2</v>
      </c>
      <c r="O52" s="6">
        <v>0</v>
      </c>
      <c r="P52" s="6">
        <v>0</v>
      </c>
      <c r="Q52" s="6">
        <v>2</v>
      </c>
      <c r="R52" s="6">
        <v>0</v>
      </c>
      <c r="S52" s="6">
        <v>0</v>
      </c>
      <c r="T52" s="6">
        <v>1</v>
      </c>
      <c r="U52" s="40">
        <v>4450.8</v>
      </c>
      <c r="V52" s="8">
        <v>4925.3999999999996</v>
      </c>
      <c r="W52" s="8">
        <v>2627.6</v>
      </c>
    </row>
    <row r="53" spans="2:23" ht="12" customHeight="1" x14ac:dyDescent="0.15">
      <c r="B53" s="319" t="s">
        <v>36</v>
      </c>
      <c r="C53" s="246"/>
      <c r="D53" s="6">
        <v>7</v>
      </c>
      <c r="E53" s="6">
        <v>0</v>
      </c>
      <c r="F53" s="6">
        <v>0</v>
      </c>
      <c r="G53" s="6">
        <v>6</v>
      </c>
      <c r="H53" s="6">
        <v>0</v>
      </c>
      <c r="I53" s="6">
        <v>0</v>
      </c>
      <c r="J53" s="6">
        <v>0</v>
      </c>
      <c r="K53" s="6">
        <v>0</v>
      </c>
      <c r="L53" s="6">
        <v>1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40">
        <v>2444.1999999999998</v>
      </c>
      <c r="V53" s="8">
        <v>3110</v>
      </c>
      <c r="W53" s="8">
        <v>1683.3</v>
      </c>
    </row>
    <row r="54" spans="2:23" ht="12" customHeight="1" x14ac:dyDescent="0.15">
      <c r="B54" s="319" t="s">
        <v>37</v>
      </c>
      <c r="C54" s="246"/>
      <c r="D54" s="6">
        <v>6</v>
      </c>
      <c r="E54" s="6">
        <v>0</v>
      </c>
      <c r="F54" s="6">
        <v>1</v>
      </c>
      <c r="G54" s="6">
        <v>0</v>
      </c>
      <c r="H54" s="6">
        <v>0</v>
      </c>
      <c r="I54" s="6">
        <v>3</v>
      </c>
      <c r="J54" s="6">
        <v>1</v>
      </c>
      <c r="K54" s="6">
        <v>1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40">
        <v>4521.8</v>
      </c>
      <c r="V54" s="8">
        <v>4436.2</v>
      </c>
      <c r="W54" s="8">
        <v>1468</v>
      </c>
    </row>
    <row r="55" spans="2:23" ht="12" customHeight="1" x14ac:dyDescent="0.15">
      <c r="B55" s="319" t="s">
        <v>38</v>
      </c>
      <c r="C55" s="246"/>
      <c r="D55" s="6">
        <v>234</v>
      </c>
      <c r="E55" s="6">
        <v>2</v>
      </c>
      <c r="F55" s="6">
        <v>8</v>
      </c>
      <c r="G55" s="6">
        <v>25</v>
      </c>
      <c r="H55" s="6">
        <v>41</v>
      </c>
      <c r="I55" s="6">
        <v>60</v>
      </c>
      <c r="J55" s="6">
        <v>46</v>
      </c>
      <c r="K55" s="6">
        <v>29</v>
      </c>
      <c r="L55" s="6">
        <v>12</v>
      </c>
      <c r="M55" s="6">
        <v>3</v>
      </c>
      <c r="N55" s="6">
        <v>1</v>
      </c>
      <c r="O55" s="6">
        <v>1</v>
      </c>
      <c r="P55" s="6">
        <v>3</v>
      </c>
      <c r="Q55" s="6">
        <v>0</v>
      </c>
      <c r="R55" s="6">
        <v>0</v>
      </c>
      <c r="S55" s="6">
        <v>0</v>
      </c>
      <c r="T55" s="6">
        <v>3</v>
      </c>
      <c r="U55" s="40">
        <v>4528.8</v>
      </c>
      <c r="V55" s="8">
        <v>4961.5</v>
      </c>
      <c r="W55" s="8">
        <v>2717.6</v>
      </c>
    </row>
    <row r="56" spans="2:23" ht="12" customHeight="1" x14ac:dyDescent="0.15">
      <c r="B56" s="319" t="s">
        <v>39</v>
      </c>
      <c r="C56" s="246"/>
      <c r="D56" s="6">
        <v>251</v>
      </c>
      <c r="E56" s="6">
        <v>2</v>
      </c>
      <c r="F56" s="6">
        <v>5</v>
      </c>
      <c r="G56" s="6">
        <v>25</v>
      </c>
      <c r="H56" s="6">
        <v>46</v>
      </c>
      <c r="I56" s="6">
        <v>66</v>
      </c>
      <c r="J56" s="6">
        <v>48</v>
      </c>
      <c r="K56" s="6">
        <v>22</v>
      </c>
      <c r="L56" s="6">
        <v>17</v>
      </c>
      <c r="M56" s="6">
        <v>7</v>
      </c>
      <c r="N56" s="6">
        <v>7</v>
      </c>
      <c r="O56" s="6">
        <v>3</v>
      </c>
      <c r="P56" s="6">
        <v>0</v>
      </c>
      <c r="Q56" s="6">
        <v>1</v>
      </c>
      <c r="R56" s="6">
        <v>0</v>
      </c>
      <c r="S56" s="6">
        <v>1</v>
      </c>
      <c r="T56" s="6">
        <v>1</v>
      </c>
      <c r="U56" s="40">
        <v>4742.6000000000004</v>
      </c>
      <c r="V56" s="8">
        <v>5032.3</v>
      </c>
      <c r="W56" s="8">
        <v>2165.5</v>
      </c>
    </row>
    <row r="57" spans="2:23" ht="12" customHeight="1" x14ac:dyDescent="0.15">
      <c r="B57" s="319" t="s">
        <v>40</v>
      </c>
      <c r="C57" s="246"/>
      <c r="D57" s="6">
        <v>107</v>
      </c>
      <c r="E57" s="6">
        <v>1</v>
      </c>
      <c r="F57" s="6">
        <v>3</v>
      </c>
      <c r="G57" s="6">
        <v>15</v>
      </c>
      <c r="H57" s="6">
        <v>11</v>
      </c>
      <c r="I57" s="6">
        <v>24</v>
      </c>
      <c r="J57" s="6">
        <v>25</v>
      </c>
      <c r="K57" s="6">
        <v>9</v>
      </c>
      <c r="L57" s="6">
        <v>10</v>
      </c>
      <c r="M57" s="6">
        <v>2</v>
      </c>
      <c r="N57" s="6">
        <v>2</v>
      </c>
      <c r="O57" s="6">
        <v>2</v>
      </c>
      <c r="P57" s="6">
        <v>0</v>
      </c>
      <c r="Q57" s="6">
        <v>2</v>
      </c>
      <c r="R57" s="6">
        <v>0</v>
      </c>
      <c r="S57" s="6">
        <v>1</v>
      </c>
      <c r="T57" s="6">
        <v>0</v>
      </c>
      <c r="U57" s="40">
        <v>4993</v>
      </c>
      <c r="V57" s="8">
        <v>5183.6000000000004</v>
      </c>
      <c r="W57" s="8">
        <v>2318.4</v>
      </c>
    </row>
    <row r="58" spans="2:23" ht="12" customHeight="1" x14ac:dyDescent="0.15">
      <c r="B58" s="319" t="s">
        <v>41</v>
      </c>
      <c r="C58" s="246"/>
      <c r="D58" s="6">
        <v>50</v>
      </c>
      <c r="E58" s="6">
        <v>1</v>
      </c>
      <c r="F58" s="6">
        <v>2</v>
      </c>
      <c r="G58" s="6">
        <v>3</v>
      </c>
      <c r="H58" s="6">
        <v>9</v>
      </c>
      <c r="I58" s="6">
        <v>12</v>
      </c>
      <c r="J58" s="6">
        <v>10</v>
      </c>
      <c r="K58" s="6">
        <v>5</v>
      </c>
      <c r="L58" s="6">
        <v>6</v>
      </c>
      <c r="M58" s="6">
        <v>1</v>
      </c>
      <c r="N58" s="6">
        <v>0</v>
      </c>
      <c r="O58" s="6">
        <v>0</v>
      </c>
      <c r="P58" s="6">
        <v>0</v>
      </c>
      <c r="Q58" s="6">
        <v>1</v>
      </c>
      <c r="R58" s="6">
        <v>0</v>
      </c>
      <c r="S58" s="6">
        <v>0</v>
      </c>
      <c r="T58" s="6">
        <v>0</v>
      </c>
      <c r="U58" s="40">
        <v>4847</v>
      </c>
      <c r="V58" s="8">
        <v>5021.2</v>
      </c>
      <c r="W58" s="8">
        <v>2008.2</v>
      </c>
    </row>
    <row r="59" spans="2:23" ht="12" customHeight="1" x14ac:dyDescent="0.15">
      <c r="B59" s="319" t="s">
        <v>42</v>
      </c>
      <c r="C59" s="246"/>
      <c r="D59" s="6">
        <v>117</v>
      </c>
      <c r="E59" s="6">
        <v>0</v>
      </c>
      <c r="F59" s="6">
        <v>4</v>
      </c>
      <c r="G59" s="6">
        <v>8</v>
      </c>
      <c r="H59" s="6">
        <v>30</v>
      </c>
      <c r="I59" s="6">
        <v>32</v>
      </c>
      <c r="J59" s="6">
        <v>19</v>
      </c>
      <c r="K59" s="6">
        <v>15</v>
      </c>
      <c r="L59" s="6">
        <v>6</v>
      </c>
      <c r="M59" s="6">
        <v>0</v>
      </c>
      <c r="N59" s="6">
        <v>2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1</v>
      </c>
      <c r="U59" s="40">
        <v>4446.7</v>
      </c>
      <c r="V59" s="8">
        <v>4724.2</v>
      </c>
      <c r="W59" s="8">
        <v>1800.7</v>
      </c>
    </row>
    <row r="60" spans="2:23" ht="12" customHeight="1" x14ac:dyDescent="0.15">
      <c r="B60" s="319" t="s">
        <v>43</v>
      </c>
      <c r="C60" s="246"/>
      <c r="D60" s="6">
        <v>62</v>
      </c>
      <c r="E60" s="6">
        <v>2</v>
      </c>
      <c r="F60" s="6">
        <v>3</v>
      </c>
      <c r="G60" s="6">
        <v>7</v>
      </c>
      <c r="H60" s="6">
        <v>20</v>
      </c>
      <c r="I60" s="6">
        <v>10</v>
      </c>
      <c r="J60" s="6">
        <v>11</v>
      </c>
      <c r="K60" s="6">
        <v>3</v>
      </c>
      <c r="L60" s="6">
        <v>3</v>
      </c>
      <c r="M60" s="6">
        <v>1</v>
      </c>
      <c r="N60" s="6">
        <v>0</v>
      </c>
      <c r="O60" s="6">
        <v>2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40">
        <v>3889</v>
      </c>
      <c r="V60" s="8">
        <v>4417.6000000000004</v>
      </c>
      <c r="W60" s="8">
        <v>1950</v>
      </c>
    </row>
    <row r="61" spans="2:23" ht="12" customHeight="1" x14ac:dyDescent="0.15">
      <c r="B61" s="319" t="s">
        <v>44</v>
      </c>
      <c r="C61" s="246"/>
      <c r="D61" s="6">
        <v>95</v>
      </c>
      <c r="E61" s="6">
        <v>0</v>
      </c>
      <c r="F61" s="6">
        <v>4</v>
      </c>
      <c r="G61" s="6">
        <v>12</v>
      </c>
      <c r="H61" s="6">
        <v>29</v>
      </c>
      <c r="I61" s="6">
        <v>25</v>
      </c>
      <c r="J61" s="6">
        <v>11</v>
      </c>
      <c r="K61" s="6">
        <v>6</v>
      </c>
      <c r="L61" s="6">
        <v>4</v>
      </c>
      <c r="M61" s="6">
        <v>2</v>
      </c>
      <c r="N61" s="6">
        <v>1</v>
      </c>
      <c r="O61" s="6">
        <v>0</v>
      </c>
      <c r="P61" s="6">
        <v>0</v>
      </c>
      <c r="Q61" s="6">
        <v>1</v>
      </c>
      <c r="R61" s="6">
        <v>0</v>
      </c>
      <c r="S61" s="6">
        <v>0</v>
      </c>
      <c r="T61" s="6">
        <v>0</v>
      </c>
      <c r="U61" s="40">
        <v>4056.7</v>
      </c>
      <c r="V61" s="8">
        <v>4424.7</v>
      </c>
      <c r="W61" s="8">
        <v>1759.9</v>
      </c>
    </row>
    <row r="62" spans="2:23" ht="12" customHeight="1" x14ac:dyDescent="0.15">
      <c r="B62" s="319" t="s">
        <v>45</v>
      </c>
      <c r="C62" s="246"/>
      <c r="D62" s="6">
        <v>505</v>
      </c>
      <c r="E62" s="6">
        <v>9</v>
      </c>
      <c r="F62" s="6">
        <v>20</v>
      </c>
      <c r="G62" s="6">
        <v>61</v>
      </c>
      <c r="H62" s="6">
        <v>110</v>
      </c>
      <c r="I62" s="6">
        <v>132</v>
      </c>
      <c r="J62" s="6">
        <v>68</v>
      </c>
      <c r="K62" s="6">
        <v>41</v>
      </c>
      <c r="L62" s="6">
        <v>26</v>
      </c>
      <c r="M62" s="6">
        <v>12</v>
      </c>
      <c r="N62" s="6">
        <v>8</v>
      </c>
      <c r="O62" s="6">
        <v>4</v>
      </c>
      <c r="P62" s="6">
        <v>6</v>
      </c>
      <c r="Q62" s="6">
        <v>1</v>
      </c>
      <c r="R62" s="6">
        <v>1</v>
      </c>
      <c r="S62" s="6">
        <v>0</v>
      </c>
      <c r="T62" s="6">
        <v>6</v>
      </c>
      <c r="U62" s="40">
        <v>4354.5</v>
      </c>
      <c r="V62" s="8">
        <v>4779.8</v>
      </c>
      <c r="W62" s="8">
        <v>2411.4</v>
      </c>
    </row>
    <row r="63" spans="2:23" ht="12" customHeight="1" x14ac:dyDescent="0.15">
      <c r="B63" s="319" t="s">
        <v>46</v>
      </c>
      <c r="C63" s="246"/>
      <c r="D63" s="6">
        <v>131</v>
      </c>
      <c r="E63" s="6">
        <v>0</v>
      </c>
      <c r="F63" s="6">
        <v>6</v>
      </c>
      <c r="G63" s="6">
        <v>18</v>
      </c>
      <c r="H63" s="6">
        <v>37</v>
      </c>
      <c r="I63" s="6">
        <v>27</v>
      </c>
      <c r="J63" s="6">
        <v>16</v>
      </c>
      <c r="K63" s="6">
        <v>17</v>
      </c>
      <c r="L63" s="6">
        <v>5</v>
      </c>
      <c r="M63" s="6">
        <v>1</v>
      </c>
      <c r="N63" s="6">
        <v>2</v>
      </c>
      <c r="O63" s="6">
        <v>1</v>
      </c>
      <c r="P63" s="6">
        <v>1</v>
      </c>
      <c r="Q63" s="6">
        <v>0</v>
      </c>
      <c r="R63" s="6">
        <v>0</v>
      </c>
      <c r="S63" s="6">
        <v>0</v>
      </c>
      <c r="T63" s="6">
        <v>0</v>
      </c>
      <c r="U63" s="40">
        <v>4099</v>
      </c>
      <c r="V63" s="8">
        <v>4490.5</v>
      </c>
      <c r="W63" s="8">
        <v>1826.7</v>
      </c>
    </row>
    <row r="64" spans="2:23" ht="12" customHeight="1" x14ac:dyDescent="0.15">
      <c r="B64" s="319" t="s">
        <v>47</v>
      </c>
      <c r="C64" s="246"/>
      <c r="D64" s="6">
        <v>86</v>
      </c>
      <c r="E64" s="6">
        <v>2</v>
      </c>
      <c r="F64" s="6">
        <v>3</v>
      </c>
      <c r="G64" s="6">
        <v>11</v>
      </c>
      <c r="H64" s="6">
        <v>14</v>
      </c>
      <c r="I64" s="6">
        <v>21</v>
      </c>
      <c r="J64" s="6">
        <v>16</v>
      </c>
      <c r="K64" s="6">
        <v>8</v>
      </c>
      <c r="L64" s="6">
        <v>10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1</v>
      </c>
      <c r="U64" s="40">
        <v>4366.7</v>
      </c>
      <c r="V64" s="8">
        <v>4781.3</v>
      </c>
      <c r="W64" s="8">
        <v>2148.6</v>
      </c>
    </row>
    <row r="65" spans="2:23" ht="12" customHeight="1" x14ac:dyDescent="0.15">
      <c r="B65" s="319" t="s">
        <v>48</v>
      </c>
      <c r="C65" s="246"/>
      <c r="D65" s="6">
        <v>209</v>
      </c>
      <c r="E65" s="6">
        <v>3</v>
      </c>
      <c r="F65" s="6">
        <v>13</v>
      </c>
      <c r="G65" s="6">
        <v>32</v>
      </c>
      <c r="H65" s="6">
        <v>45</v>
      </c>
      <c r="I65" s="6">
        <v>49</v>
      </c>
      <c r="J65" s="6">
        <v>30</v>
      </c>
      <c r="K65" s="6">
        <v>15</v>
      </c>
      <c r="L65" s="6">
        <v>9</v>
      </c>
      <c r="M65" s="6">
        <v>7</v>
      </c>
      <c r="N65" s="6">
        <v>1</v>
      </c>
      <c r="O65" s="6">
        <v>3</v>
      </c>
      <c r="P65" s="6">
        <v>0</v>
      </c>
      <c r="Q65" s="6">
        <v>1</v>
      </c>
      <c r="R65" s="6">
        <v>0</v>
      </c>
      <c r="S65" s="6">
        <v>0</v>
      </c>
      <c r="T65" s="6">
        <v>1</v>
      </c>
      <c r="U65" s="40">
        <v>4162.8999999999996</v>
      </c>
      <c r="V65" s="8">
        <v>4499.7</v>
      </c>
      <c r="W65" s="8">
        <v>2167.3000000000002</v>
      </c>
    </row>
    <row r="66" spans="2:23" ht="12" customHeight="1" x14ac:dyDescent="0.15">
      <c r="B66" s="319" t="s">
        <v>49</v>
      </c>
      <c r="C66" s="246"/>
      <c r="D66" s="6">
        <v>95</v>
      </c>
      <c r="E66" s="6">
        <v>1</v>
      </c>
      <c r="F66" s="6">
        <v>3</v>
      </c>
      <c r="G66" s="6">
        <v>13</v>
      </c>
      <c r="H66" s="6">
        <v>21</v>
      </c>
      <c r="I66" s="6">
        <v>25</v>
      </c>
      <c r="J66" s="6">
        <v>15</v>
      </c>
      <c r="K66" s="6">
        <v>10</v>
      </c>
      <c r="L66" s="6">
        <v>2</v>
      </c>
      <c r="M66" s="6">
        <v>1</v>
      </c>
      <c r="N66" s="6">
        <v>0</v>
      </c>
      <c r="O66" s="6">
        <v>1</v>
      </c>
      <c r="P66" s="6">
        <v>0</v>
      </c>
      <c r="Q66" s="6">
        <v>0</v>
      </c>
      <c r="R66" s="6">
        <v>1</v>
      </c>
      <c r="S66" s="6">
        <v>1</v>
      </c>
      <c r="T66" s="6">
        <v>1</v>
      </c>
      <c r="U66" s="40">
        <v>4297.6000000000004</v>
      </c>
      <c r="V66" s="8">
        <v>4709.3</v>
      </c>
      <c r="W66" s="8">
        <v>2469.9</v>
      </c>
    </row>
    <row r="67" spans="2:23" ht="12" customHeight="1" x14ac:dyDescent="0.15">
      <c r="B67" s="319" t="s">
        <v>50</v>
      </c>
      <c r="C67" s="246"/>
      <c r="D67" s="6">
        <v>78</v>
      </c>
      <c r="E67" s="6">
        <v>1</v>
      </c>
      <c r="F67" s="6">
        <v>2</v>
      </c>
      <c r="G67" s="6">
        <v>12</v>
      </c>
      <c r="H67" s="6">
        <v>28</v>
      </c>
      <c r="I67" s="6">
        <v>13</v>
      </c>
      <c r="J67" s="6">
        <v>11</v>
      </c>
      <c r="K67" s="6">
        <v>4</v>
      </c>
      <c r="L67" s="6">
        <v>3</v>
      </c>
      <c r="M67" s="6">
        <v>1</v>
      </c>
      <c r="N67" s="6">
        <v>0</v>
      </c>
      <c r="O67" s="6">
        <v>1</v>
      </c>
      <c r="P67" s="6">
        <v>0</v>
      </c>
      <c r="Q67" s="6">
        <v>0</v>
      </c>
      <c r="R67" s="6">
        <v>0</v>
      </c>
      <c r="S67" s="6">
        <v>0</v>
      </c>
      <c r="T67" s="6">
        <v>2</v>
      </c>
      <c r="U67" s="40">
        <v>3950.4</v>
      </c>
      <c r="V67" s="8">
        <v>4685.2</v>
      </c>
      <c r="W67" s="8">
        <v>3724.4</v>
      </c>
    </row>
    <row r="68" spans="2:23" ht="12" customHeight="1" x14ac:dyDescent="0.15">
      <c r="B68" s="319" t="s">
        <v>51</v>
      </c>
      <c r="C68" s="246"/>
      <c r="D68" s="10">
        <v>185</v>
      </c>
      <c r="E68" s="10">
        <v>1</v>
      </c>
      <c r="F68" s="10">
        <v>11</v>
      </c>
      <c r="G68" s="10">
        <v>22</v>
      </c>
      <c r="H68" s="10">
        <v>53</v>
      </c>
      <c r="I68" s="10">
        <v>39</v>
      </c>
      <c r="J68" s="10">
        <v>21</v>
      </c>
      <c r="K68" s="10">
        <v>18</v>
      </c>
      <c r="L68" s="10">
        <v>7</v>
      </c>
      <c r="M68" s="10">
        <v>9</v>
      </c>
      <c r="N68" s="10">
        <v>3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1</v>
      </c>
      <c r="U68" s="40">
        <v>4099</v>
      </c>
      <c r="V68" s="11">
        <v>4620.8999999999996</v>
      </c>
      <c r="W68" s="11">
        <v>2955.1</v>
      </c>
    </row>
    <row r="69" spans="2:23" s="5" customFormat="1" ht="12" customHeight="1" x14ac:dyDescent="0.15">
      <c r="B69" s="320" t="s">
        <v>72</v>
      </c>
      <c r="C69" s="269"/>
      <c r="D69" s="7">
        <v>58</v>
      </c>
      <c r="E69" s="7">
        <v>0</v>
      </c>
      <c r="F69" s="7">
        <v>3</v>
      </c>
      <c r="G69" s="7">
        <v>0</v>
      </c>
      <c r="H69" s="7">
        <v>11</v>
      </c>
      <c r="I69" s="7">
        <v>21</v>
      </c>
      <c r="J69" s="7">
        <v>10</v>
      </c>
      <c r="K69" s="7">
        <v>4</v>
      </c>
      <c r="L69" s="7">
        <v>5</v>
      </c>
      <c r="M69" s="7">
        <v>2</v>
      </c>
      <c r="N69" s="7">
        <v>1</v>
      </c>
      <c r="O69" s="7">
        <v>1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45">
        <v>4786.5</v>
      </c>
      <c r="V69" s="9">
        <v>5090.3999999999996</v>
      </c>
      <c r="W69" s="9">
        <v>1792.3</v>
      </c>
    </row>
    <row r="71" spans="2:23" x14ac:dyDescent="0.15">
      <c r="D71" s="173">
        <f>D6</f>
        <v>10161</v>
      </c>
    </row>
    <row r="72" spans="2:23" x14ac:dyDescent="0.15">
      <c r="D72" s="173" t="str">
        <f>IF(D71=SUM(D8:D11,D12:D22,D23:D69)/3,"OK","NG")</f>
        <v>OK</v>
      </c>
    </row>
  </sheetData>
  <mergeCells count="67">
    <mergeCell ref="B3:C3"/>
    <mergeCell ref="D3:D5"/>
    <mergeCell ref="U3:U4"/>
    <mergeCell ref="V3:V4"/>
    <mergeCell ref="W3:W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9" width="9.7109375" customWidth="1"/>
  </cols>
  <sheetData>
    <row r="1" spans="2:19" ht="17.25" x14ac:dyDescent="0.2">
      <c r="B1" s="26" t="s">
        <v>140</v>
      </c>
      <c r="D1" s="26" t="s">
        <v>141</v>
      </c>
      <c r="J1" s="26" t="s">
        <v>317</v>
      </c>
    </row>
    <row r="2" spans="2:19" x14ac:dyDescent="0.15">
      <c r="B2" s="1" t="s">
        <v>384</v>
      </c>
    </row>
    <row r="3" spans="2:19" ht="29.25" customHeight="1" x14ac:dyDescent="0.15">
      <c r="B3" s="341" t="s">
        <v>142</v>
      </c>
      <c r="C3" s="326"/>
      <c r="D3" s="333" t="s">
        <v>143</v>
      </c>
      <c r="E3" s="328" t="s">
        <v>144</v>
      </c>
      <c r="F3" s="328"/>
      <c r="G3" s="328"/>
      <c r="H3" s="328"/>
      <c r="I3" s="328"/>
      <c r="J3" s="342" t="s">
        <v>145</v>
      </c>
      <c r="K3" s="343"/>
      <c r="L3" s="343"/>
      <c r="M3" s="343"/>
      <c r="N3" s="343"/>
      <c r="O3" s="343"/>
      <c r="P3" s="343"/>
      <c r="Q3" s="343"/>
      <c r="R3" s="343"/>
      <c r="S3" s="256"/>
    </row>
    <row r="4" spans="2:19" ht="21" customHeight="1" x14ac:dyDescent="0.15">
      <c r="B4" s="285" t="s">
        <v>84</v>
      </c>
      <c r="C4" s="286"/>
      <c r="D4" s="333"/>
      <c r="E4" s="69" t="s">
        <v>146</v>
      </c>
      <c r="F4" s="69" t="s">
        <v>147</v>
      </c>
      <c r="G4" s="69" t="s">
        <v>148</v>
      </c>
      <c r="H4" s="69" t="s">
        <v>149</v>
      </c>
      <c r="I4" s="69" t="s">
        <v>150</v>
      </c>
      <c r="J4" s="69" t="s">
        <v>146</v>
      </c>
      <c r="K4" s="69" t="s">
        <v>147</v>
      </c>
      <c r="L4" s="69" t="s">
        <v>148</v>
      </c>
      <c r="M4" s="69" t="s">
        <v>149</v>
      </c>
      <c r="N4" s="69" t="s">
        <v>150</v>
      </c>
      <c r="O4" s="69" t="s">
        <v>151</v>
      </c>
      <c r="P4" s="69" t="s">
        <v>152</v>
      </c>
      <c r="Q4" s="69" t="s">
        <v>153</v>
      </c>
      <c r="R4" s="69" t="s">
        <v>154</v>
      </c>
      <c r="S4" s="69" t="s">
        <v>155</v>
      </c>
    </row>
    <row r="5" spans="2:19" ht="28.5" customHeight="1" x14ac:dyDescent="0.15">
      <c r="B5" s="287"/>
      <c r="C5" s="288"/>
      <c r="D5" s="333"/>
      <c r="E5" s="220" t="s">
        <v>393</v>
      </c>
      <c r="F5" s="220" t="s">
        <v>394</v>
      </c>
      <c r="G5" s="220" t="s">
        <v>395</v>
      </c>
      <c r="H5" s="220" t="s">
        <v>396</v>
      </c>
      <c r="I5" s="220" t="s">
        <v>397</v>
      </c>
      <c r="J5" s="220" t="s">
        <v>398</v>
      </c>
      <c r="K5" s="220" t="s">
        <v>399</v>
      </c>
      <c r="L5" s="220" t="s">
        <v>400</v>
      </c>
      <c r="M5" s="220" t="s">
        <v>401</v>
      </c>
      <c r="N5" s="220" t="s">
        <v>402</v>
      </c>
      <c r="O5" s="220" t="s">
        <v>403</v>
      </c>
      <c r="P5" s="220" t="s">
        <v>404</v>
      </c>
      <c r="Q5" s="220" t="s">
        <v>405</v>
      </c>
      <c r="R5" s="220" t="s">
        <v>406</v>
      </c>
      <c r="S5" s="220" t="s">
        <v>407</v>
      </c>
    </row>
    <row r="6" spans="2:19" ht="12" customHeight="1" x14ac:dyDescent="0.15">
      <c r="B6" s="315" t="s">
        <v>0</v>
      </c>
      <c r="C6" s="267"/>
      <c r="D6" s="23">
        <v>10161</v>
      </c>
      <c r="E6" s="23">
        <v>1073</v>
      </c>
      <c r="F6" s="23">
        <v>2477</v>
      </c>
      <c r="G6" s="23">
        <v>3039</v>
      </c>
      <c r="H6" s="23">
        <v>2201</v>
      </c>
      <c r="I6" s="123">
        <v>1371</v>
      </c>
      <c r="J6" s="70">
        <v>458</v>
      </c>
      <c r="K6" s="23">
        <v>615</v>
      </c>
      <c r="L6" s="23">
        <v>895</v>
      </c>
      <c r="M6" s="23">
        <v>1582</v>
      </c>
      <c r="N6" s="23">
        <v>1615</v>
      </c>
      <c r="O6" s="23">
        <v>1424</v>
      </c>
      <c r="P6" s="23">
        <v>1186</v>
      </c>
      <c r="Q6" s="23">
        <v>1015</v>
      </c>
      <c r="R6" s="23">
        <v>799</v>
      </c>
      <c r="S6" s="23">
        <v>572</v>
      </c>
    </row>
    <row r="7" spans="2:19" x14ac:dyDescent="0.15">
      <c r="B7" s="339" t="s">
        <v>156</v>
      </c>
      <c r="C7" s="340"/>
      <c r="D7" s="6">
        <v>4709</v>
      </c>
      <c r="E7" s="10">
        <v>470</v>
      </c>
      <c r="F7" s="10">
        <v>1076</v>
      </c>
      <c r="G7" s="10">
        <v>1337</v>
      </c>
      <c r="H7" s="10">
        <v>1082</v>
      </c>
      <c r="I7" s="218">
        <v>744</v>
      </c>
      <c r="J7" s="71">
        <v>204</v>
      </c>
      <c r="K7" s="6">
        <v>266</v>
      </c>
      <c r="L7" s="6">
        <v>390</v>
      </c>
      <c r="M7" s="6">
        <v>686</v>
      </c>
      <c r="N7" s="6">
        <v>705</v>
      </c>
      <c r="O7" s="6">
        <v>632</v>
      </c>
      <c r="P7" s="6">
        <v>565</v>
      </c>
      <c r="Q7" s="6">
        <v>517</v>
      </c>
      <c r="R7" s="6">
        <v>412</v>
      </c>
      <c r="S7" s="6">
        <v>332</v>
      </c>
    </row>
    <row r="8" spans="2:19" x14ac:dyDescent="0.15">
      <c r="B8" s="72"/>
      <c r="C8" s="73" t="s">
        <v>2</v>
      </c>
      <c r="D8" s="6">
        <v>2280</v>
      </c>
      <c r="E8" s="10">
        <v>226</v>
      </c>
      <c r="F8" s="10">
        <v>491</v>
      </c>
      <c r="G8" s="10">
        <v>631</v>
      </c>
      <c r="H8" s="10">
        <v>548</v>
      </c>
      <c r="I8" s="218">
        <v>384</v>
      </c>
      <c r="J8" s="71">
        <v>98</v>
      </c>
      <c r="K8" s="6">
        <v>128</v>
      </c>
      <c r="L8" s="6">
        <v>179</v>
      </c>
      <c r="M8" s="6">
        <v>312</v>
      </c>
      <c r="N8" s="6">
        <v>343</v>
      </c>
      <c r="O8" s="6">
        <v>288</v>
      </c>
      <c r="P8" s="6">
        <v>289</v>
      </c>
      <c r="Q8" s="6">
        <v>259</v>
      </c>
      <c r="R8" s="6">
        <v>212</v>
      </c>
      <c r="S8" s="6">
        <v>172</v>
      </c>
    </row>
    <row r="9" spans="2:19" x14ac:dyDescent="0.15">
      <c r="B9" s="72"/>
      <c r="C9" s="73" t="s">
        <v>3</v>
      </c>
      <c r="D9" s="6">
        <v>1219</v>
      </c>
      <c r="E9" s="10">
        <v>118</v>
      </c>
      <c r="F9" s="10">
        <v>303</v>
      </c>
      <c r="G9" s="10">
        <v>354</v>
      </c>
      <c r="H9" s="10">
        <v>259</v>
      </c>
      <c r="I9" s="218">
        <v>185</v>
      </c>
      <c r="J9" s="71">
        <v>54</v>
      </c>
      <c r="K9" s="6">
        <v>64</v>
      </c>
      <c r="L9" s="6">
        <v>116</v>
      </c>
      <c r="M9" s="6">
        <v>187</v>
      </c>
      <c r="N9" s="6">
        <v>174</v>
      </c>
      <c r="O9" s="6">
        <v>180</v>
      </c>
      <c r="P9" s="6">
        <v>129</v>
      </c>
      <c r="Q9" s="6">
        <v>130</v>
      </c>
      <c r="R9" s="6">
        <v>98</v>
      </c>
      <c r="S9" s="6">
        <v>87</v>
      </c>
    </row>
    <row r="10" spans="2:19" ht="12" customHeight="1" x14ac:dyDescent="0.15">
      <c r="B10" s="72"/>
      <c r="C10" s="73" t="s">
        <v>4</v>
      </c>
      <c r="D10" s="6">
        <v>1210</v>
      </c>
      <c r="E10" s="10">
        <v>126</v>
      </c>
      <c r="F10" s="10">
        <v>282</v>
      </c>
      <c r="G10" s="10">
        <v>352</v>
      </c>
      <c r="H10" s="10">
        <v>275</v>
      </c>
      <c r="I10" s="218">
        <v>175</v>
      </c>
      <c r="J10" s="71">
        <v>52</v>
      </c>
      <c r="K10" s="6">
        <v>74</v>
      </c>
      <c r="L10" s="6">
        <v>95</v>
      </c>
      <c r="M10" s="6">
        <v>187</v>
      </c>
      <c r="N10" s="6">
        <v>188</v>
      </c>
      <c r="O10" s="6">
        <v>164</v>
      </c>
      <c r="P10" s="6">
        <v>147</v>
      </c>
      <c r="Q10" s="6">
        <v>128</v>
      </c>
      <c r="R10" s="6">
        <v>102</v>
      </c>
      <c r="S10" s="6">
        <v>73</v>
      </c>
    </row>
    <row r="11" spans="2:19" ht="12" customHeight="1" x14ac:dyDescent="0.15">
      <c r="B11" s="320" t="s">
        <v>5</v>
      </c>
      <c r="C11" s="269"/>
      <c r="D11" s="7">
        <v>5452</v>
      </c>
      <c r="E11" s="7">
        <v>603</v>
      </c>
      <c r="F11" s="7">
        <v>1401</v>
      </c>
      <c r="G11" s="7">
        <v>1702</v>
      </c>
      <c r="H11" s="7">
        <v>1119</v>
      </c>
      <c r="I11" s="219">
        <v>627</v>
      </c>
      <c r="J11" s="74">
        <v>254</v>
      </c>
      <c r="K11" s="7">
        <v>349</v>
      </c>
      <c r="L11" s="7">
        <v>505</v>
      </c>
      <c r="M11" s="7">
        <v>896</v>
      </c>
      <c r="N11" s="7">
        <v>910</v>
      </c>
      <c r="O11" s="7">
        <v>792</v>
      </c>
      <c r="P11" s="7">
        <v>621</v>
      </c>
      <c r="Q11" s="7">
        <v>498</v>
      </c>
      <c r="R11" s="7">
        <v>387</v>
      </c>
      <c r="S11" s="7">
        <v>240</v>
      </c>
    </row>
    <row r="12" spans="2:19" ht="12" customHeight="1" x14ac:dyDescent="0.15">
      <c r="B12" s="319" t="s">
        <v>157</v>
      </c>
      <c r="C12" s="246"/>
      <c r="D12" s="6">
        <v>263</v>
      </c>
      <c r="E12" s="10">
        <v>16</v>
      </c>
      <c r="F12" s="10">
        <v>57</v>
      </c>
      <c r="G12" s="10">
        <v>85</v>
      </c>
      <c r="H12" s="10">
        <v>64</v>
      </c>
      <c r="I12" s="218">
        <v>41</v>
      </c>
      <c r="J12" s="71">
        <v>10</v>
      </c>
      <c r="K12" s="6">
        <v>6</v>
      </c>
      <c r="L12" s="6">
        <v>16</v>
      </c>
      <c r="M12" s="6">
        <v>41</v>
      </c>
      <c r="N12" s="6">
        <v>47</v>
      </c>
      <c r="O12" s="6">
        <v>38</v>
      </c>
      <c r="P12" s="6">
        <v>40</v>
      </c>
      <c r="Q12" s="6">
        <v>24</v>
      </c>
      <c r="R12" s="6">
        <v>24</v>
      </c>
      <c r="S12" s="6">
        <v>17</v>
      </c>
    </row>
    <row r="13" spans="2:19" ht="12" customHeight="1" x14ac:dyDescent="0.15">
      <c r="B13" s="319" t="s">
        <v>158</v>
      </c>
      <c r="C13" s="246"/>
      <c r="D13" s="6">
        <v>1037</v>
      </c>
      <c r="E13" s="10">
        <v>137</v>
      </c>
      <c r="F13" s="10">
        <v>255</v>
      </c>
      <c r="G13" s="10">
        <v>306</v>
      </c>
      <c r="H13" s="10">
        <v>205</v>
      </c>
      <c r="I13" s="218">
        <v>134</v>
      </c>
      <c r="J13" s="71">
        <v>58</v>
      </c>
      <c r="K13" s="6">
        <v>79</v>
      </c>
      <c r="L13" s="6">
        <v>96</v>
      </c>
      <c r="M13" s="6">
        <v>159</v>
      </c>
      <c r="N13" s="6">
        <v>171</v>
      </c>
      <c r="O13" s="6">
        <v>135</v>
      </c>
      <c r="P13" s="6">
        <v>126</v>
      </c>
      <c r="Q13" s="6">
        <v>79</v>
      </c>
      <c r="R13" s="6">
        <v>83</v>
      </c>
      <c r="S13" s="6">
        <v>51</v>
      </c>
    </row>
    <row r="14" spans="2:19" ht="12" customHeight="1" x14ac:dyDescent="0.15">
      <c r="B14" s="319" t="s">
        <v>76</v>
      </c>
      <c r="C14" s="246"/>
      <c r="D14" s="6">
        <v>992</v>
      </c>
      <c r="E14" s="10">
        <v>124</v>
      </c>
      <c r="F14" s="10">
        <v>270</v>
      </c>
      <c r="G14" s="10">
        <v>290</v>
      </c>
      <c r="H14" s="10">
        <v>199</v>
      </c>
      <c r="I14" s="218">
        <v>109</v>
      </c>
      <c r="J14" s="71">
        <v>57</v>
      </c>
      <c r="K14" s="6">
        <v>67</v>
      </c>
      <c r="L14" s="6">
        <v>112</v>
      </c>
      <c r="M14" s="6">
        <v>158</v>
      </c>
      <c r="N14" s="6">
        <v>153</v>
      </c>
      <c r="O14" s="6">
        <v>137</v>
      </c>
      <c r="P14" s="6">
        <v>102</v>
      </c>
      <c r="Q14" s="6">
        <v>97</v>
      </c>
      <c r="R14" s="6">
        <v>57</v>
      </c>
      <c r="S14" s="6">
        <v>52</v>
      </c>
    </row>
    <row r="15" spans="2:19" ht="12" customHeight="1" x14ac:dyDescent="0.15">
      <c r="B15" s="319" t="s">
        <v>77</v>
      </c>
      <c r="C15" s="246"/>
      <c r="D15" s="6">
        <v>3288</v>
      </c>
      <c r="E15" s="10">
        <v>346</v>
      </c>
      <c r="F15" s="10">
        <v>737</v>
      </c>
      <c r="G15" s="10">
        <v>963</v>
      </c>
      <c r="H15" s="10">
        <v>739</v>
      </c>
      <c r="I15" s="218">
        <v>503</v>
      </c>
      <c r="J15" s="71">
        <v>150</v>
      </c>
      <c r="K15" s="6">
        <v>196</v>
      </c>
      <c r="L15" s="6">
        <v>262</v>
      </c>
      <c r="M15" s="6">
        <v>475</v>
      </c>
      <c r="N15" s="6">
        <v>521</v>
      </c>
      <c r="O15" s="6">
        <v>442</v>
      </c>
      <c r="P15" s="6">
        <v>401</v>
      </c>
      <c r="Q15" s="6">
        <v>338</v>
      </c>
      <c r="R15" s="6">
        <v>287</v>
      </c>
      <c r="S15" s="6">
        <v>216</v>
      </c>
    </row>
    <row r="16" spans="2:19" ht="12" customHeight="1" x14ac:dyDescent="0.15">
      <c r="B16" s="319" t="s">
        <v>78</v>
      </c>
      <c r="C16" s="246"/>
      <c r="D16" s="6">
        <v>902</v>
      </c>
      <c r="E16" s="10">
        <v>95</v>
      </c>
      <c r="F16" s="10">
        <v>222</v>
      </c>
      <c r="G16" s="10">
        <v>247</v>
      </c>
      <c r="H16" s="10">
        <v>204</v>
      </c>
      <c r="I16" s="218">
        <v>134</v>
      </c>
      <c r="J16" s="71">
        <v>38</v>
      </c>
      <c r="K16" s="6">
        <v>57</v>
      </c>
      <c r="L16" s="6">
        <v>75</v>
      </c>
      <c r="M16" s="6">
        <v>147</v>
      </c>
      <c r="N16" s="6">
        <v>141</v>
      </c>
      <c r="O16" s="6">
        <v>106</v>
      </c>
      <c r="P16" s="6">
        <v>107</v>
      </c>
      <c r="Q16" s="6">
        <v>97</v>
      </c>
      <c r="R16" s="6">
        <v>79</v>
      </c>
      <c r="S16" s="6">
        <v>55</v>
      </c>
    </row>
    <row r="17" spans="2:19" ht="12" customHeight="1" x14ac:dyDescent="0.15">
      <c r="B17" s="319" t="s">
        <v>159</v>
      </c>
      <c r="C17" s="246"/>
      <c r="D17" s="6">
        <v>184</v>
      </c>
      <c r="E17" s="10">
        <v>18</v>
      </c>
      <c r="F17" s="10">
        <v>40</v>
      </c>
      <c r="G17" s="10">
        <v>66</v>
      </c>
      <c r="H17" s="10">
        <v>44</v>
      </c>
      <c r="I17" s="218">
        <v>16</v>
      </c>
      <c r="J17" s="71">
        <v>6</v>
      </c>
      <c r="K17" s="6">
        <v>12</v>
      </c>
      <c r="L17" s="6">
        <v>15</v>
      </c>
      <c r="M17" s="6">
        <v>25</v>
      </c>
      <c r="N17" s="6">
        <v>28</v>
      </c>
      <c r="O17" s="6">
        <v>38</v>
      </c>
      <c r="P17" s="6">
        <v>31</v>
      </c>
      <c r="Q17" s="6">
        <v>13</v>
      </c>
      <c r="R17" s="6">
        <v>9</v>
      </c>
      <c r="S17" s="6">
        <v>7</v>
      </c>
    </row>
    <row r="18" spans="2:19" ht="12" customHeight="1" x14ac:dyDescent="0.15">
      <c r="B18" s="319" t="s">
        <v>80</v>
      </c>
      <c r="C18" s="246"/>
      <c r="D18" s="6">
        <v>1219</v>
      </c>
      <c r="E18" s="10">
        <v>118</v>
      </c>
      <c r="F18" s="10">
        <v>303</v>
      </c>
      <c r="G18" s="10">
        <v>354</v>
      </c>
      <c r="H18" s="10">
        <v>259</v>
      </c>
      <c r="I18" s="218">
        <v>185</v>
      </c>
      <c r="J18" s="71">
        <v>54</v>
      </c>
      <c r="K18" s="6">
        <v>64</v>
      </c>
      <c r="L18" s="6">
        <v>116</v>
      </c>
      <c r="M18" s="6">
        <v>187</v>
      </c>
      <c r="N18" s="6">
        <v>174</v>
      </c>
      <c r="O18" s="6">
        <v>180</v>
      </c>
      <c r="P18" s="6">
        <v>129</v>
      </c>
      <c r="Q18" s="6">
        <v>130</v>
      </c>
      <c r="R18" s="6">
        <v>98</v>
      </c>
      <c r="S18" s="6">
        <v>87</v>
      </c>
    </row>
    <row r="19" spans="2:19" ht="12" customHeight="1" x14ac:dyDescent="0.15">
      <c r="B19" s="319" t="s">
        <v>99</v>
      </c>
      <c r="C19" s="246"/>
      <c r="D19" s="6">
        <v>605</v>
      </c>
      <c r="E19" s="10">
        <v>56</v>
      </c>
      <c r="F19" s="10">
        <v>143</v>
      </c>
      <c r="G19" s="10">
        <v>204</v>
      </c>
      <c r="H19" s="10">
        <v>131</v>
      </c>
      <c r="I19" s="218">
        <v>71</v>
      </c>
      <c r="J19" s="71">
        <v>26</v>
      </c>
      <c r="K19" s="6">
        <v>30</v>
      </c>
      <c r="L19" s="6">
        <v>38</v>
      </c>
      <c r="M19" s="6">
        <v>105</v>
      </c>
      <c r="N19" s="6">
        <v>107</v>
      </c>
      <c r="O19" s="6">
        <v>97</v>
      </c>
      <c r="P19" s="6">
        <v>65</v>
      </c>
      <c r="Q19" s="6">
        <v>66</v>
      </c>
      <c r="R19" s="6">
        <v>45</v>
      </c>
      <c r="S19" s="6">
        <v>26</v>
      </c>
    </row>
    <row r="20" spans="2:19" ht="12" customHeight="1" x14ac:dyDescent="0.15">
      <c r="B20" s="319" t="s">
        <v>100</v>
      </c>
      <c r="C20" s="246"/>
      <c r="D20" s="6">
        <v>324</v>
      </c>
      <c r="E20" s="10">
        <v>28</v>
      </c>
      <c r="F20" s="10">
        <v>88</v>
      </c>
      <c r="G20" s="10">
        <v>101</v>
      </c>
      <c r="H20" s="10">
        <v>70</v>
      </c>
      <c r="I20" s="218">
        <v>37</v>
      </c>
      <c r="J20" s="71">
        <v>14</v>
      </c>
      <c r="K20" s="6">
        <v>14</v>
      </c>
      <c r="L20" s="6">
        <v>37</v>
      </c>
      <c r="M20" s="6">
        <v>51</v>
      </c>
      <c r="N20" s="6">
        <v>54</v>
      </c>
      <c r="O20" s="6">
        <v>47</v>
      </c>
      <c r="P20" s="6">
        <v>39</v>
      </c>
      <c r="Q20" s="6">
        <v>31</v>
      </c>
      <c r="R20" s="6">
        <v>27</v>
      </c>
      <c r="S20" s="6">
        <v>10</v>
      </c>
    </row>
    <row r="21" spans="2:19" ht="12" customHeight="1" x14ac:dyDescent="0.15">
      <c r="B21" s="319" t="s">
        <v>87</v>
      </c>
      <c r="C21" s="246"/>
      <c r="D21" s="6">
        <v>722</v>
      </c>
      <c r="E21" s="10">
        <v>72</v>
      </c>
      <c r="F21" s="10">
        <v>194</v>
      </c>
      <c r="G21" s="10">
        <v>226</v>
      </c>
      <c r="H21" s="10">
        <v>152</v>
      </c>
      <c r="I21" s="218">
        <v>78</v>
      </c>
      <c r="J21" s="71">
        <v>24</v>
      </c>
      <c r="K21" s="6">
        <v>48</v>
      </c>
      <c r="L21" s="6">
        <v>65</v>
      </c>
      <c r="M21" s="6">
        <v>129</v>
      </c>
      <c r="N21" s="6">
        <v>114</v>
      </c>
      <c r="O21" s="6">
        <v>112</v>
      </c>
      <c r="P21" s="6">
        <v>72</v>
      </c>
      <c r="Q21" s="6">
        <v>80</v>
      </c>
      <c r="R21" s="6">
        <v>44</v>
      </c>
      <c r="S21" s="6">
        <v>34</v>
      </c>
    </row>
    <row r="22" spans="2:19" ht="12" customHeight="1" x14ac:dyDescent="0.15">
      <c r="B22" s="320" t="s">
        <v>101</v>
      </c>
      <c r="C22" s="269"/>
      <c r="D22" s="7">
        <v>625</v>
      </c>
      <c r="E22" s="7">
        <v>63</v>
      </c>
      <c r="F22" s="7">
        <v>168</v>
      </c>
      <c r="G22" s="7">
        <v>197</v>
      </c>
      <c r="H22" s="7">
        <v>134</v>
      </c>
      <c r="I22" s="219">
        <v>63</v>
      </c>
      <c r="J22" s="74">
        <v>21</v>
      </c>
      <c r="K22" s="7">
        <v>42</v>
      </c>
      <c r="L22" s="7">
        <v>63</v>
      </c>
      <c r="M22" s="7">
        <v>105</v>
      </c>
      <c r="N22" s="7">
        <v>105</v>
      </c>
      <c r="O22" s="7">
        <v>92</v>
      </c>
      <c r="P22" s="7">
        <v>74</v>
      </c>
      <c r="Q22" s="7">
        <v>60</v>
      </c>
      <c r="R22" s="7">
        <v>46</v>
      </c>
      <c r="S22" s="7">
        <v>17</v>
      </c>
    </row>
    <row r="23" spans="2:19" x14ac:dyDescent="0.15">
      <c r="B23" s="319" t="s">
        <v>6</v>
      </c>
      <c r="C23" s="246"/>
      <c r="D23" s="6">
        <v>263</v>
      </c>
      <c r="E23" s="10">
        <v>16</v>
      </c>
      <c r="F23" s="10">
        <v>57</v>
      </c>
      <c r="G23" s="10">
        <v>85</v>
      </c>
      <c r="H23" s="10">
        <v>64</v>
      </c>
      <c r="I23" s="218">
        <v>41</v>
      </c>
      <c r="J23" s="71">
        <v>10</v>
      </c>
      <c r="K23" s="6">
        <v>6</v>
      </c>
      <c r="L23" s="6">
        <v>16</v>
      </c>
      <c r="M23" s="6">
        <v>41</v>
      </c>
      <c r="N23" s="6">
        <v>47</v>
      </c>
      <c r="O23" s="6">
        <v>38</v>
      </c>
      <c r="P23" s="6">
        <v>40</v>
      </c>
      <c r="Q23" s="6">
        <v>24</v>
      </c>
      <c r="R23" s="6">
        <v>24</v>
      </c>
      <c r="S23" s="6">
        <v>17</v>
      </c>
    </row>
    <row r="24" spans="2:19" x14ac:dyDescent="0.15">
      <c r="B24" s="319" t="s">
        <v>7</v>
      </c>
      <c r="C24" s="246"/>
      <c r="D24" s="6">
        <v>90</v>
      </c>
      <c r="E24" s="10">
        <v>16</v>
      </c>
      <c r="F24" s="10">
        <v>28</v>
      </c>
      <c r="G24" s="10">
        <v>26</v>
      </c>
      <c r="H24" s="10">
        <v>11</v>
      </c>
      <c r="I24" s="218">
        <v>9</v>
      </c>
      <c r="J24" s="71">
        <v>9</v>
      </c>
      <c r="K24" s="6">
        <v>7</v>
      </c>
      <c r="L24" s="6">
        <v>7</v>
      </c>
      <c r="M24" s="6">
        <v>21</v>
      </c>
      <c r="N24" s="6">
        <v>14</v>
      </c>
      <c r="O24" s="6">
        <v>12</v>
      </c>
      <c r="P24" s="6">
        <v>7</v>
      </c>
      <c r="Q24" s="6">
        <v>4</v>
      </c>
      <c r="R24" s="6">
        <v>6</v>
      </c>
      <c r="S24" s="6">
        <v>3</v>
      </c>
    </row>
    <row r="25" spans="2:19" x14ac:dyDescent="0.15">
      <c r="B25" s="319" t="s">
        <v>8</v>
      </c>
      <c r="C25" s="246"/>
      <c r="D25" s="6">
        <v>179</v>
      </c>
      <c r="E25" s="10">
        <v>26</v>
      </c>
      <c r="F25" s="10">
        <v>47</v>
      </c>
      <c r="G25" s="10">
        <v>51</v>
      </c>
      <c r="H25" s="10">
        <v>36</v>
      </c>
      <c r="I25" s="218">
        <v>19</v>
      </c>
      <c r="J25" s="71">
        <v>12</v>
      </c>
      <c r="K25" s="6">
        <v>14</v>
      </c>
      <c r="L25" s="6">
        <v>18</v>
      </c>
      <c r="M25" s="6">
        <v>29</v>
      </c>
      <c r="N25" s="6">
        <v>30</v>
      </c>
      <c r="O25" s="6">
        <v>21</v>
      </c>
      <c r="P25" s="6">
        <v>22</v>
      </c>
      <c r="Q25" s="6">
        <v>14</v>
      </c>
      <c r="R25" s="6">
        <v>14</v>
      </c>
      <c r="S25" s="6">
        <v>5</v>
      </c>
    </row>
    <row r="26" spans="2:19" x14ac:dyDescent="0.15">
      <c r="B26" s="319" t="s">
        <v>9</v>
      </c>
      <c r="C26" s="246"/>
      <c r="D26" s="6">
        <v>255</v>
      </c>
      <c r="E26" s="10">
        <v>34</v>
      </c>
      <c r="F26" s="10">
        <v>59</v>
      </c>
      <c r="G26" s="10">
        <v>82</v>
      </c>
      <c r="H26" s="10">
        <v>48</v>
      </c>
      <c r="I26" s="218">
        <v>32</v>
      </c>
      <c r="J26" s="71">
        <v>10</v>
      </c>
      <c r="K26" s="6">
        <v>24</v>
      </c>
      <c r="L26" s="6">
        <v>23</v>
      </c>
      <c r="M26" s="6">
        <v>36</v>
      </c>
      <c r="N26" s="6">
        <v>50</v>
      </c>
      <c r="O26" s="6">
        <v>32</v>
      </c>
      <c r="P26" s="6">
        <v>27</v>
      </c>
      <c r="Q26" s="6">
        <v>21</v>
      </c>
      <c r="R26" s="6">
        <v>22</v>
      </c>
      <c r="S26" s="6">
        <v>10</v>
      </c>
    </row>
    <row r="27" spans="2:19" x14ac:dyDescent="0.15">
      <c r="B27" s="319" t="s">
        <v>10</v>
      </c>
      <c r="C27" s="246"/>
      <c r="D27" s="6">
        <v>178</v>
      </c>
      <c r="E27" s="10">
        <v>29</v>
      </c>
      <c r="F27" s="10">
        <v>50</v>
      </c>
      <c r="G27" s="10">
        <v>49</v>
      </c>
      <c r="H27" s="10">
        <v>27</v>
      </c>
      <c r="I27" s="218">
        <v>23</v>
      </c>
      <c r="J27" s="71">
        <v>12</v>
      </c>
      <c r="K27" s="6">
        <v>17</v>
      </c>
      <c r="L27" s="6">
        <v>19</v>
      </c>
      <c r="M27" s="6">
        <v>31</v>
      </c>
      <c r="N27" s="6">
        <v>29</v>
      </c>
      <c r="O27" s="6">
        <v>20</v>
      </c>
      <c r="P27" s="6">
        <v>18</v>
      </c>
      <c r="Q27" s="6">
        <v>9</v>
      </c>
      <c r="R27" s="6">
        <v>17</v>
      </c>
      <c r="S27" s="6">
        <v>6</v>
      </c>
    </row>
    <row r="28" spans="2:19" x14ac:dyDescent="0.15">
      <c r="B28" s="319" t="s">
        <v>11</v>
      </c>
      <c r="C28" s="246"/>
      <c r="D28" s="6">
        <v>130</v>
      </c>
      <c r="E28" s="10">
        <v>11</v>
      </c>
      <c r="F28" s="10">
        <v>31</v>
      </c>
      <c r="G28" s="10">
        <v>38</v>
      </c>
      <c r="H28" s="10">
        <v>33</v>
      </c>
      <c r="I28" s="218">
        <v>17</v>
      </c>
      <c r="J28" s="71">
        <v>3</v>
      </c>
      <c r="K28" s="6">
        <v>8</v>
      </c>
      <c r="L28" s="6">
        <v>15</v>
      </c>
      <c r="M28" s="6">
        <v>16</v>
      </c>
      <c r="N28" s="6">
        <v>18</v>
      </c>
      <c r="O28" s="6">
        <v>20</v>
      </c>
      <c r="P28" s="6">
        <v>17</v>
      </c>
      <c r="Q28" s="6">
        <v>16</v>
      </c>
      <c r="R28" s="6">
        <v>8</v>
      </c>
      <c r="S28" s="6">
        <v>9</v>
      </c>
    </row>
    <row r="29" spans="2:19" x14ac:dyDescent="0.15">
      <c r="B29" s="319" t="s">
        <v>12</v>
      </c>
      <c r="C29" s="246"/>
      <c r="D29" s="6">
        <v>205</v>
      </c>
      <c r="E29" s="10">
        <v>21</v>
      </c>
      <c r="F29" s="10">
        <v>40</v>
      </c>
      <c r="G29" s="10">
        <v>60</v>
      </c>
      <c r="H29" s="10">
        <v>50</v>
      </c>
      <c r="I29" s="218">
        <v>34</v>
      </c>
      <c r="J29" s="71">
        <v>12</v>
      </c>
      <c r="K29" s="6">
        <v>9</v>
      </c>
      <c r="L29" s="6">
        <v>14</v>
      </c>
      <c r="M29" s="6">
        <v>26</v>
      </c>
      <c r="N29" s="6">
        <v>30</v>
      </c>
      <c r="O29" s="6">
        <v>30</v>
      </c>
      <c r="P29" s="6">
        <v>35</v>
      </c>
      <c r="Q29" s="6">
        <v>15</v>
      </c>
      <c r="R29" s="6">
        <v>16</v>
      </c>
      <c r="S29" s="6">
        <v>18</v>
      </c>
    </row>
    <row r="30" spans="2:19" x14ac:dyDescent="0.15">
      <c r="B30" s="319" t="s">
        <v>13</v>
      </c>
      <c r="C30" s="246"/>
      <c r="D30" s="6">
        <v>469</v>
      </c>
      <c r="E30" s="10">
        <v>57</v>
      </c>
      <c r="F30" s="10">
        <v>131</v>
      </c>
      <c r="G30" s="10">
        <v>145</v>
      </c>
      <c r="H30" s="10">
        <v>80</v>
      </c>
      <c r="I30" s="218">
        <v>56</v>
      </c>
      <c r="J30" s="71">
        <v>26</v>
      </c>
      <c r="K30" s="6">
        <v>31</v>
      </c>
      <c r="L30" s="6">
        <v>46</v>
      </c>
      <c r="M30" s="6">
        <v>85</v>
      </c>
      <c r="N30" s="6">
        <v>81</v>
      </c>
      <c r="O30" s="6">
        <v>64</v>
      </c>
      <c r="P30" s="6">
        <v>48</v>
      </c>
      <c r="Q30" s="6">
        <v>32</v>
      </c>
      <c r="R30" s="6">
        <v>35</v>
      </c>
      <c r="S30" s="6">
        <v>21</v>
      </c>
    </row>
    <row r="31" spans="2:19" x14ac:dyDescent="0.15">
      <c r="B31" s="319" t="s">
        <v>14</v>
      </c>
      <c r="C31" s="246"/>
      <c r="D31" s="6">
        <v>296</v>
      </c>
      <c r="E31" s="10">
        <v>37</v>
      </c>
      <c r="F31" s="10">
        <v>80</v>
      </c>
      <c r="G31" s="10">
        <v>79</v>
      </c>
      <c r="H31" s="10">
        <v>68</v>
      </c>
      <c r="I31" s="218">
        <v>32</v>
      </c>
      <c r="J31" s="71">
        <v>13</v>
      </c>
      <c r="K31" s="6">
        <v>24</v>
      </c>
      <c r="L31" s="6">
        <v>36</v>
      </c>
      <c r="M31" s="6">
        <v>44</v>
      </c>
      <c r="N31" s="6">
        <v>38</v>
      </c>
      <c r="O31" s="6">
        <v>41</v>
      </c>
      <c r="P31" s="6">
        <v>37</v>
      </c>
      <c r="Q31" s="6">
        <v>31</v>
      </c>
      <c r="R31" s="6">
        <v>16</v>
      </c>
      <c r="S31" s="6">
        <v>16</v>
      </c>
    </row>
    <row r="32" spans="2:19" x14ac:dyDescent="0.15">
      <c r="B32" s="319" t="s">
        <v>15</v>
      </c>
      <c r="C32" s="246"/>
      <c r="D32" s="6">
        <v>316</v>
      </c>
      <c r="E32" s="10">
        <v>43</v>
      </c>
      <c r="F32" s="10">
        <v>97</v>
      </c>
      <c r="G32" s="10">
        <v>102</v>
      </c>
      <c r="H32" s="10">
        <v>55</v>
      </c>
      <c r="I32" s="218">
        <v>19</v>
      </c>
      <c r="J32" s="71">
        <v>24</v>
      </c>
      <c r="K32" s="6">
        <v>19</v>
      </c>
      <c r="L32" s="6">
        <v>32</v>
      </c>
      <c r="M32" s="6">
        <v>65</v>
      </c>
      <c r="N32" s="6">
        <v>63</v>
      </c>
      <c r="O32" s="6">
        <v>39</v>
      </c>
      <c r="P32" s="6">
        <v>26</v>
      </c>
      <c r="Q32" s="6">
        <v>29</v>
      </c>
      <c r="R32" s="6">
        <v>10</v>
      </c>
      <c r="S32" s="6">
        <v>9</v>
      </c>
    </row>
    <row r="33" spans="2:19" x14ac:dyDescent="0.15">
      <c r="B33" s="319" t="s">
        <v>16</v>
      </c>
      <c r="C33" s="246"/>
      <c r="D33" s="6">
        <v>622</v>
      </c>
      <c r="E33" s="10">
        <v>76</v>
      </c>
      <c r="F33" s="10">
        <v>156</v>
      </c>
      <c r="G33" s="10">
        <v>160</v>
      </c>
      <c r="H33" s="10">
        <v>146</v>
      </c>
      <c r="I33" s="218">
        <v>84</v>
      </c>
      <c r="J33" s="71">
        <v>35</v>
      </c>
      <c r="K33" s="6">
        <v>41</v>
      </c>
      <c r="L33" s="6">
        <v>70</v>
      </c>
      <c r="M33" s="6">
        <v>86</v>
      </c>
      <c r="N33" s="6">
        <v>83</v>
      </c>
      <c r="O33" s="6">
        <v>77</v>
      </c>
      <c r="P33" s="6">
        <v>86</v>
      </c>
      <c r="Q33" s="6">
        <v>60</v>
      </c>
      <c r="R33" s="6">
        <v>48</v>
      </c>
      <c r="S33" s="6">
        <v>36</v>
      </c>
    </row>
    <row r="34" spans="2:19" x14ac:dyDescent="0.15">
      <c r="B34" s="319" t="s">
        <v>17</v>
      </c>
      <c r="C34" s="246"/>
      <c r="D34" s="6">
        <v>464</v>
      </c>
      <c r="E34" s="10">
        <v>59</v>
      </c>
      <c r="F34" s="10">
        <v>121</v>
      </c>
      <c r="G34" s="10">
        <v>123</v>
      </c>
      <c r="H34" s="10">
        <v>91</v>
      </c>
      <c r="I34" s="218">
        <v>70</v>
      </c>
      <c r="J34" s="71">
        <v>22</v>
      </c>
      <c r="K34" s="6">
        <v>37</v>
      </c>
      <c r="L34" s="6">
        <v>31</v>
      </c>
      <c r="M34" s="6">
        <v>90</v>
      </c>
      <c r="N34" s="6">
        <v>78</v>
      </c>
      <c r="O34" s="6">
        <v>45</v>
      </c>
      <c r="P34" s="6">
        <v>45</v>
      </c>
      <c r="Q34" s="6">
        <v>46</v>
      </c>
      <c r="R34" s="6">
        <v>36</v>
      </c>
      <c r="S34" s="6">
        <v>34</v>
      </c>
    </row>
    <row r="35" spans="2:19" x14ac:dyDescent="0.15">
      <c r="B35" s="319" t="s">
        <v>18</v>
      </c>
      <c r="C35" s="246"/>
      <c r="D35" s="6">
        <v>632</v>
      </c>
      <c r="E35" s="10">
        <v>41</v>
      </c>
      <c r="F35" s="10">
        <v>103</v>
      </c>
      <c r="G35" s="10">
        <v>175</v>
      </c>
      <c r="H35" s="10">
        <v>176</v>
      </c>
      <c r="I35" s="218">
        <v>137</v>
      </c>
      <c r="J35" s="71">
        <v>17</v>
      </c>
      <c r="K35" s="6">
        <v>24</v>
      </c>
      <c r="L35" s="6">
        <v>32</v>
      </c>
      <c r="M35" s="6">
        <v>71</v>
      </c>
      <c r="N35" s="6">
        <v>93</v>
      </c>
      <c r="O35" s="6">
        <v>82</v>
      </c>
      <c r="P35" s="6">
        <v>91</v>
      </c>
      <c r="Q35" s="6">
        <v>85</v>
      </c>
      <c r="R35" s="6">
        <v>75</v>
      </c>
      <c r="S35" s="6">
        <v>62</v>
      </c>
    </row>
    <row r="36" spans="2:19" x14ac:dyDescent="0.15">
      <c r="B36" s="319" t="s">
        <v>19</v>
      </c>
      <c r="C36" s="246"/>
      <c r="D36" s="6">
        <v>562</v>
      </c>
      <c r="E36" s="10">
        <v>50</v>
      </c>
      <c r="F36" s="10">
        <v>111</v>
      </c>
      <c r="G36" s="10">
        <v>173</v>
      </c>
      <c r="H36" s="10">
        <v>135</v>
      </c>
      <c r="I36" s="218">
        <v>93</v>
      </c>
      <c r="J36" s="71">
        <v>24</v>
      </c>
      <c r="K36" s="6">
        <v>26</v>
      </c>
      <c r="L36" s="6">
        <v>46</v>
      </c>
      <c r="M36" s="6">
        <v>65</v>
      </c>
      <c r="N36" s="6">
        <v>89</v>
      </c>
      <c r="O36" s="6">
        <v>84</v>
      </c>
      <c r="P36" s="6">
        <v>67</v>
      </c>
      <c r="Q36" s="6">
        <v>68</v>
      </c>
      <c r="R36" s="6">
        <v>53</v>
      </c>
      <c r="S36" s="6">
        <v>40</v>
      </c>
    </row>
    <row r="37" spans="2:19" x14ac:dyDescent="0.15">
      <c r="B37" s="319" t="s">
        <v>20</v>
      </c>
      <c r="C37" s="246"/>
      <c r="D37" s="6">
        <v>207</v>
      </c>
      <c r="E37" s="10">
        <v>24</v>
      </c>
      <c r="F37" s="10">
        <v>60</v>
      </c>
      <c r="G37" s="10">
        <v>51</v>
      </c>
      <c r="H37" s="10">
        <v>44</v>
      </c>
      <c r="I37" s="218">
        <v>28</v>
      </c>
      <c r="J37" s="71">
        <v>12</v>
      </c>
      <c r="K37" s="6">
        <v>12</v>
      </c>
      <c r="L37" s="6">
        <v>31</v>
      </c>
      <c r="M37" s="6">
        <v>29</v>
      </c>
      <c r="N37" s="6">
        <v>28</v>
      </c>
      <c r="O37" s="6">
        <v>23</v>
      </c>
      <c r="P37" s="6">
        <v>25</v>
      </c>
      <c r="Q37" s="6">
        <v>19</v>
      </c>
      <c r="R37" s="6">
        <v>18</v>
      </c>
      <c r="S37" s="6">
        <v>10</v>
      </c>
    </row>
    <row r="38" spans="2:19" x14ac:dyDescent="0.15">
      <c r="B38" s="319" t="s">
        <v>21</v>
      </c>
      <c r="C38" s="246"/>
      <c r="D38" s="6">
        <v>85</v>
      </c>
      <c r="E38" s="10">
        <v>8</v>
      </c>
      <c r="F38" s="10">
        <v>15</v>
      </c>
      <c r="G38" s="10">
        <v>29</v>
      </c>
      <c r="H38" s="10">
        <v>24</v>
      </c>
      <c r="I38" s="218">
        <v>9</v>
      </c>
      <c r="J38" s="71">
        <v>1</v>
      </c>
      <c r="K38" s="6">
        <v>7</v>
      </c>
      <c r="L38" s="6">
        <v>5</v>
      </c>
      <c r="M38" s="6">
        <v>10</v>
      </c>
      <c r="N38" s="6">
        <v>11</v>
      </c>
      <c r="O38" s="6">
        <v>18</v>
      </c>
      <c r="P38" s="6">
        <v>17</v>
      </c>
      <c r="Q38" s="6">
        <v>7</v>
      </c>
      <c r="R38" s="6">
        <v>6</v>
      </c>
      <c r="S38" s="6">
        <v>3</v>
      </c>
    </row>
    <row r="39" spans="2:19" x14ac:dyDescent="0.15">
      <c r="B39" s="319" t="s">
        <v>22</v>
      </c>
      <c r="C39" s="246"/>
      <c r="D39" s="6">
        <v>43</v>
      </c>
      <c r="E39" s="10">
        <v>3</v>
      </c>
      <c r="F39" s="10">
        <v>10</v>
      </c>
      <c r="G39" s="10">
        <v>19</v>
      </c>
      <c r="H39" s="10">
        <v>7</v>
      </c>
      <c r="I39" s="218">
        <v>4</v>
      </c>
      <c r="J39" s="71">
        <v>1</v>
      </c>
      <c r="K39" s="6">
        <v>2</v>
      </c>
      <c r="L39" s="6">
        <v>6</v>
      </c>
      <c r="M39" s="6">
        <v>4</v>
      </c>
      <c r="N39" s="6">
        <v>9</v>
      </c>
      <c r="O39" s="6">
        <v>10</v>
      </c>
      <c r="P39" s="6">
        <v>5</v>
      </c>
      <c r="Q39" s="6">
        <v>2</v>
      </c>
      <c r="R39" s="6">
        <v>1</v>
      </c>
      <c r="S39" s="6">
        <v>3</v>
      </c>
    </row>
    <row r="40" spans="2:19" x14ac:dyDescent="0.15">
      <c r="B40" s="319" t="s">
        <v>23</v>
      </c>
      <c r="C40" s="246"/>
      <c r="D40" s="6">
        <v>56</v>
      </c>
      <c r="E40" s="10">
        <v>7</v>
      </c>
      <c r="F40" s="10">
        <v>15</v>
      </c>
      <c r="G40" s="10">
        <v>18</v>
      </c>
      <c r="H40" s="10">
        <v>13</v>
      </c>
      <c r="I40" s="218">
        <v>3</v>
      </c>
      <c r="J40" s="71">
        <v>4</v>
      </c>
      <c r="K40" s="6">
        <v>3</v>
      </c>
      <c r="L40" s="6">
        <v>4</v>
      </c>
      <c r="M40" s="6">
        <v>11</v>
      </c>
      <c r="N40" s="6">
        <v>8</v>
      </c>
      <c r="O40" s="6">
        <v>10</v>
      </c>
      <c r="P40" s="6">
        <v>9</v>
      </c>
      <c r="Q40" s="6">
        <v>4</v>
      </c>
      <c r="R40" s="6">
        <v>2</v>
      </c>
      <c r="S40" s="6">
        <v>1</v>
      </c>
    </row>
    <row r="41" spans="2:19" x14ac:dyDescent="0.15">
      <c r="B41" s="319" t="s">
        <v>24</v>
      </c>
      <c r="C41" s="246"/>
      <c r="D41" s="6">
        <v>231</v>
      </c>
      <c r="E41" s="10">
        <v>32</v>
      </c>
      <c r="F41" s="10">
        <v>55</v>
      </c>
      <c r="G41" s="10">
        <v>82</v>
      </c>
      <c r="H41" s="10">
        <v>40</v>
      </c>
      <c r="I41" s="218">
        <v>22</v>
      </c>
      <c r="J41" s="71">
        <v>12</v>
      </c>
      <c r="K41" s="6">
        <v>20</v>
      </c>
      <c r="L41" s="6">
        <v>17</v>
      </c>
      <c r="M41" s="6">
        <v>38</v>
      </c>
      <c r="N41" s="6">
        <v>50</v>
      </c>
      <c r="O41" s="6">
        <v>32</v>
      </c>
      <c r="P41" s="6">
        <v>24</v>
      </c>
      <c r="Q41" s="6">
        <v>16</v>
      </c>
      <c r="R41" s="6">
        <v>17</v>
      </c>
      <c r="S41" s="6">
        <v>5</v>
      </c>
    </row>
    <row r="42" spans="2:19" x14ac:dyDescent="0.15">
      <c r="B42" s="319" t="s">
        <v>25</v>
      </c>
      <c r="C42" s="246"/>
      <c r="D42" s="6">
        <v>173</v>
      </c>
      <c r="E42" s="10">
        <v>20</v>
      </c>
      <c r="F42" s="10">
        <v>33</v>
      </c>
      <c r="G42" s="10">
        <v>58</v>
      </c>
      <c r="H42" s="10">
        <v>32</v>
      </c>
      <c r="I42" s="218">
        <v>30</v>
      </c>
      <c r="J42" s="71">
        <v>8</v>
      </c>
      <c r="K42" s="6">
        <v>12</v>
      </c>
      <c r="L42" s="6">
        <v>13</v>
      </c>
      <c r="M42" s="6">
        <v>20</v>
      </c>
      <c r="N42" s="6">
        <v>24</v>
      </c>
      <c r="O42" s="6">
        <v>34</v>
      </c>
      <c r="P42" s="6">
        <v>14</v>
      </c>
      <c r="Q42" s="6">
        <v>18</v>
      </c>
      <c r="R42" s="6">
        <v>13</v>
      </c>
      <c r="S42" s="6">
        <v>17</v>
      </c>
    </row>
    <row r="43" spans="2:19" x14ac:dyDescent="0.15">
      <c r="B43" s="319" t="s">
        <v>26</v>
      </c>
      <c r="C43" s="246"/>
      <c r="D43" s="6">
        <v>221</v>
      </c>
      <c r="E43" s="10">
        <v>20</v>
      </c>
      <c r="F43" s="10">
        <v>59</v>
      </c>
      <c r="G43" s="10">
        <v>69</v>
      </c>
      <c r="H43" s="10">
        <v>50</v>
      </c>
      <c r="I43" s="218">
        <v>23</v>
      </c>
      <c r="J43" s="71">
        <v>9</v>
      </c>
      <c r="K43" s="6">
        <v>11</v>
      </c>
      <c r="L43" s="6">
        <v>28</v>
      </c>
      <c r="M43" s="6">
        <v>31</v>
      </c>
      <c r="N43" s="6">
        <v>40</v>
      </c>
      <c r="O43" s="6">
        <v>29</v>
      </c>
      <c r="P43" s="6">
        <v>26</v>
      </c>
      <c r="Q43" s="6">
        <v>24</v>
      </c>
      <c r="R43" s="6">
        <v>14</v>
      </c>
      <c r="S43" s="6">
        <v>9</v>
      </c>
    </row>
    <row r="44" spans="2:19" x14ac:dyDescent="0.15">
      <c r="B44" s="319" t="s">
        <v>27</v>
      </c>
      <c r="C44" s="246"/>
      <c r="D44" s="6">
        <v>308</v>
      </c>
      <c r="E44" s="10">
        <v>31</v>
      </c>
      <c r="F44" s="10">
        <v>60</v>
      </c>
      <c r="G44" s="10">
        <v>105</v>
      </c>
      <c r="H44" s="10">
        <v>71</v>
      </c>
      <c r="I44" s="218">
        <v>41</v>
      </c>
      <c r="J44" s="71">
        <v>14</v>
      </c>
      <c r="K44" s="6">
        <v>17</v>
      </c>
      <c r="L44" s="6">
        <v>20</v>
      </c>
      <c r="M44" s="6">
        <v>40</v>
      </c>
      <c r="N44" s="6">
        <v>47</v>
      </c>
      <c r="O44" s="6">
        <v>58</v>
      </c>
      <c r="P44" s="6">
        <v>40</v>
      </c>
      <c r="Q44" s="6">
        <v>31</v>
      </c>
      <c r="R44" s="6">
        <v>23</v>
      </c>
      <c r="S44" s="6">
        <v>18</v>
      </c>
    </row>
    <row r="45" spans="2:19" x14ac:dyDescent="0.15">
      <c r="B45" s="319" t="s">
        <v>28</v>
      </c>
      <c r="C45" s="246"/>
      <c r="D45" s="6">
        <v>548</v>
      </c>
      <c r="E45" s="10">
        <v>54</v>
      </c>
      <c r="F45" s="10">
        <v>129</v>
      </c>
      <c r="G45" s="10">
        <v>150</v>
      </c>
      <c r="H45" s="10">
        <v>125</v>
      </c>
      <c r="I45" s="218">
        <v>90</v>
      </c>
      <c r="J45" s="71">
        <v>21</v>
      </c>
      <c r="K45" s="6">
        <v>33</v>
      </c>
      <c r="L45" s="6">
        <v>37</v>
      </c>
      <c r="M45" s="6">
        <v>92</v>
      </c>
      <c r="N45" s="6">
        <v>84</v>
      </c>
      <c r="O45" s="6">
        <v>66</v>
      </c>
      <c r="P45" s="6">
        <v>60</v>
      </c>
      <c r="Q45" s="6">
        <v>65</v>
      </c>
      <c r="R45" s="6">
        <v>52</v>
      </c>
      <c r="S45" s="6">
        <v>38</v>
      </c>
    </row>
    <row r="46" spans="2:19" x14ac:dyDescent="0.15">
      <c r="B46" s="319" t="s">
        <v>29</v>
      </c>
      <c r="C46" s="246"/>
      <c r="D46" s="6">
        <v>133</v>
      </c>
      <c r="E46" s="10">
        <v>21</v>
      </c>
      <c r="F46" s="10">
        <v>34</v>
      </c>
      <c r="G46" s="10">
        <v>28</v>
      </c>
      <c r="H46" s="10">
        <v>29</v>
      </c>
      <c r="I46" s="218">
        <v>21</v>
      </c>
      <c r="J46" s="71">
        <v>8</v>
      </c>
      <c r="K46" s="6">
        <v>13</v>
      </c>
      <c r="L46" s="6">
        <v>10</v>
      </c>
      <c r="M46" s="6">
        <v>24</v>
      </c>
      <c r="N46" s="6">
        <v>17</v>
      </c>
      <c r="O46" s="6">
        <v>11</v>
      </c>
      <c r="P46" s="6">
        <v>21</v>
      </c>
      <c r="Q46" s="6">
        <v>8</v>
      </c>
      <c r="R46" s="6">
        <v>13</v>
      </c>
      <c r="S46" s="6">
        <v>8</v>
      </c>
    </row>
    <row r="47" spans="2:19" x14ac:dyDescent="0.15">
      <c r="B47" s="319" t="s">
        <v>30</v>
      </c>
      <c r="C47" s="246"/>
      <c r="D47" s="6">
        <v>110</v>
      </c>
      <c r="E47" s="10">
        <v>10</v>
      </c>
      <c r="F47" s="10">
        <v>29</v>
      </c>
      <c r="G47" s="10">
        <v>29</v>
      </c>
      <c r="H47" s="10">
        <v>21</v>
      </c>
      <c r="I47" s="218">
        <v>21</v>
      </c>
      <c r="J47" s="71">
        <v>5</v>
      </c>
      <c r="K47" s="6">
        <v>5</v>
      </c>
      <c r="L47" s="6">
        <v>11</v>
      </c>
      <c r="M47" s="6">
        <v>18</v>
      </c>
      <c r="N47" s="6">
        <v>13</v>
      </c>
      <c r="O47" s="6">
        <v>16</v>
      </c>
      <c r="P47" s="6">
        <v>13</v>
      </c>
      <c r="Q47" s="6">
        <v>8</v>
      </c>
      <c r="R47" s="6">
        <v>14</v>
      </c>
      <c r="S47" s="6">
        <v>7</v>
      </c>
    </row>
    <row r="48" spans="2:19" x14ac:dyDescent="0.15">
      <c r="B48" s="319" t="s">
        <v>31</v>
      </c>
      <c r="C48" s="246"/>
      <c r="D48" s="6">
        <v>123</v>
      </c>
      <c r="E48" s="10">
        <v>13</v>
      </c>
      <c r="F48" s="10">
        <v>24</v>
      </c>
      <c r="G48" s="10">
        <v>42</v>
      </c>
      <c r="H48" s="10">
        <v>31</v>
      </c>
      <c r="I48" s="218">
        <v>13</v>
      </c>
      <c r="J48" s="71">
        <v>7</v>
      </c>
      <c r="K48" s="6">
        <v>6</v>
      </c>
      <c r="L48" s="6">
        <v>10</v>
      </c>
      <c r="M48" s="6">
        <v>14</v>
      </c>
      <c r="N48" s="6">
        <v>21</v>
      </c>
      <c r="O48" s="6">
        <v>21</v>
      </c>
      <c r="P48" s="6">
        <v>14</v>
      </c>
      <c r="Q48" s="6">
        <v>17</v>
      </c>
      <c r="R48" s="6">
        <v>5</v>
      </c>
      <c r="S48" s="6">
        <v>8</v>
      </c>
    </row>
    <row r="49" spans="2:19" x14ac:dyDescent="0.15">
      <c r="B49" s="319" t="s">
        <v>32</v>
      </c>
      <c r="C49" s="246"/>
      <c r="D49" s="6">
        <v>433</v>
      </c>
      <c r="E49" s="10">
        <v>47</v>
      </c>
      <c r="F49" s="10">
        <v>100</v>
      </c>
      <c r="G49" s="10">
        <v>116</v>
      </c>
      <c r="H49" s="10">
        <v>91</v>
      </c>
      <c r="I49" s="218">
        <v>79</v>
      </c>
      <c r="J49" s="71">
        <v>20</v>
      </c>
      <c r="K49" s="6">
        <v>27</v>
      </c>
      <c r="L49" s="6">
        <v>35</v>
      </c>
      <c r="M49" s="6">
        <v>65</v>
      </c>
      <c r="N49" s="6">
        <v>49</v>
      </c>
      <c r="O49" s="6">
        <v>67</v>
      </c>
      <c r="P49" s="6">
        <v>40</v>
      </c>
      <c r="Q49" s="6">
        <v>51</v>
      </c>
      <c r="R49" s="6">
        <v>39</v>
      </c>
      <c r="S49" s="6">
        <v>40</v>
      </c>
    </row>
    <row r="50" spans="2:19" x14ac:dyDescent="0.15">
      <c r="B50" s="319" t="s">
        <v>33</v>
      </c>
      <c r="C50" s="246"/>
      <c r="D50" s="6">
        <v>366</v>
      </c>
      <c r="E50" s="10">
        <v>27</v>
      </c>
      <c r="F50" s="10">
        <v>105</v>
      </c>
      <c r="G50" s="10">
        <v>110</v>
      </c>
      <c r="H50" s="10">
        <v>77</v>
      </c>
      <c r="I50" s="218">
        <v>47</v>
      </c>
      <c r="J50" s="71">
        <v>12</v>
      </c>
      <c r="K50" s="6">
        <v>15</v>
      </c>
      <c r="L50" s="6">
        <v>37</v>
      </c>
      <c r="M50" s="6">
        <v>68</v>
      </c>
      <c r="N50" s="6">
        <v>60</v>
      </c>
      <c r="O50" s="6">
        <v>50</v>
      </c>
      <c r="P50" s="6">
        <v>44</v>
      </c>
      <c r="Q50" s="6">
        <v>33</v>
      </c>
      <c r="R50" s="6">
        <v>28</v>
      </c>
      <c r="S50" s="6">
        <v>19</v>
      </c>
    </row>
    <row r="51" spans="2:19" x14ac:dyDescent="0.15">
      <c r="B51" s="319" t="s">
        <v>34</v>
      </c>
      <c r="C51" s="246"/>
      <c r="D51" s="6">
        <v>76</v>
      </c>
      <c r="E51" s="10">
        <v>9</v>
      </c>
      <c r="F51" s="10">
        <v>19</v>
      </c>
      <c r="G51" s="10">
        <v>26</v>
      </c>
      <c r="H51" s="10">
        <v>13</v>
      </c>
      <c r="I51" s="218">
        <v>9</v>
      </c>
      <c r="J51" s="71">
        <v>3</v>
      </c>
      <c r="K51" s="6">
        <v>6</v>
      </c>
      <c r="L51" s="6">
        <v>10</v>
      </c>
      <c r="M51" s="6">
        <v>9</v>
      </c>
      <c r="N51" s="6">
        <v>12</v>
      </c>
      <c r="O51" s="6">
        <v>14</v>
      </c>
      <c r="P51" s="6">
        <v>6</v>
      </c>
      <c r="Q51" s="6">
        <v>7</v>
      </c>
      <c r="R51" s="6">
        <v>5</v>
      </c>
      <c r="S51" s="6">
        <v>4</v>
      </c>
    </row>
    <row r="52" spans="2:19" x14ac:dyDescent="0.15">
      <c r="B52" s="319" t="s">
        <v>35</v>
      </c>
      <c r="C52" s="246"/>
      <c r="D52" s="6">
        <v>111</v>
      </c>
      <c r="E52" s="10">
        <v>12</v>
      </c>
      <c r="F52" s="10">
        <v>26</v>
      </c>
      <c r="G52" s="10">
        <v>31</v>
      </c>
      <c r="H52" s="10">
        <v>26</v>
      </c>
      <c r="I52" s="218">
        <v>16</v>
      </c>
      <c r="J52" s="71">
        <v>7</v>
      </c>
      <c r="K52" s="6">
        <v>5</v>
      </c>
      <c r="L52" s="6">
        <v>13</v>
      </c>
      <c r="M52" s="6">
        <v>13</v>
      </c>
      <c r="N52" s="6">
        <v>19</v>
      </c>
      <c r="O52" s="6">
        <v>12</v>
      </c>
      <c r="P52" s="6">
        <v>12</v>
      </c>
      <c r="Q52" s="6">
        <v>14</v>
      </c>
      <c r="R52" s="6">
        <v>7</v>
      </c>
      <c r="S52" s="6">
        <v>9</v>
      </c>
    </row>
    <row r="53" spans="2:19" x14ac:dyDescent="0.15">
      <c r="B53" s="319" t="s">
        <v>36</v>
      </c>
      <c r="C53" s="246"/>
      <c r="D53" s="6">
        <v>7</v>
      </c>
      <c r="E53" s="10">
        <v>4</v>
      </c>
      <c r="F53" s="10">
        <v>1</v>
      </c>
      <c r="G53" s="10">
        <v>1</v>
      </c>
      <c r="H53" s="10">
        <v>1</v>
      </c>
      <c r="I53" s="218">
        <v>0</v>
      </c>
      <c r="J53" s="71">
        <v>4</v>
      </c>
      <c r="K53" s="6">
        <v>0</v>
      </c>
      <c r="L53" s="6">
        <v>0</v>
      </c>
      <c r="M53" s="6">
        <v>1</v>
      </c>
      <c r="N53" s="6">
        <v>1</v>
      </c>
      <c r="O53" s="6">
        <v>0</v>
      </c>
      <c r="P53" s="6">
        <v>0</v>
      </c>
      <c r="Q53" s="6">
        <v>1</v>
      </c>
      <c r="R53" s="6">
        <v>0</v>
      </c>
      <c r="S53" s="6">
        <v>0</v>
      </c>
    </row>
    <row r="54" spans="2:19" x14ac:dyDescent="0.15">
      <c r="B54" s="319" t="s">
        <v>37</v>
      </c>
      <c r="C54" s="246"/>
      <c r="D54" s="6">
        <v>6</v>
      </c>
      <c r="E54" s="10">
        <v>0</v>
      </c>
      <c r="F54" s="10">
        <v>1</v>
      </c>
      <c r="G54" s="10">
        <v>2</v>
      </c>
      <c r="H54" s="10">
        <v>3</v>
      </c>
      <c r="I54" s="218">
        <v>0</v>
      </c>
      <c r="J54" s="71">
        <v>0</v>
      </c>
      <c r="K54" s="6">
        <v>0</v>
      </c>
      <c r="L54" s="6">
        <v>0</v>
      </c>
      <c r="M54" s="6">
        <v>1</v>
      </c>
      <c r="N54" s="6">
        <v>2</v>
      </c>
      <c r="O54" s="6">
        <v>0</v>
      </c>
      <c r="P54" s="6">
        <v>2</v>
      </c>
      <c r="Q54" s="6">
        <v>1</v>
      </c>
      <c r="R54" s="6">
        <v>0</v>
      </c>
      <c r="S54" s="6">
        <v>0</v>
      </c>
    </row>
    <row r="55" spans="2:19" x14ac:dyDescent="0.15">
      <c r="B55" s="319" t="s">
        <v>38</v>
      </c>
      <c r="C55" s="246"/>
      <c r="D55" s="6">
        <v>234</v>
      </c>
      <c r="E55" s="10">
        <v>22</v>
      </c>
      <c r="F55" s="10">
        <v>58</v>
      </c>
      <c r="G55" s="10">
        <v>78</v>
      </c>
      <c r="H55" s="10">
        <v>52</v>
      </c>
      <c r="I55" s="218">
        <v>24</v>
      </c>
      <c r="J55" s="71">
        <v>12</v>
      </c>
      <c r="K55" s="6">
        <v>10</v>
      </c>
      <c r="L55" s="6">
        <v>13</v>
      </c>
      <c r="M55" s="6">
        <v>45</v>
      </c>
      <c r="N55" s="6">
        <v>37</v>
      </c>
      <c r="O55" s="6">
        <v>41</v>
      </c>
      <c r="P55" s="6">
        <v>27</v>
      </c>
      <c r="Q55" s="6">
        <v>25</v>
      </c>
      <c r="R55" s="6">
        <v>9</v>
      </c>
      <c r="S55" s="6">
        <v>15</v>
      </c>
    </row>
    <row r="56" spans="2:19" x14ac:dyDescent="0.15">
      <c r="B56" s="319" t="s">
        <v>39</v>
      </c>
      <c r="C56" s="246"/>
      <c r="D56" s="6">
        <v>251</v>
      </c>
      <c r="E56" s="10">
        <v>19</v>
      </c>
      <c r="F56" s="10">
        <v>58</v>
      </c>
      <c r="G56" s="10">
        <v>88</v>
      </c>
      <c r="H56" s="10">
        <v>55</v>
      </c>
      <c r="I56" s="218">
        <v>31</v>
      </c>
      <c r="J56" s="71">
        <v>6</v>
      </c>
      <c r="K56" s="6">
        <v>13</v>
      </c>
      <c r="L56" s="6">
        <v>19</v>
      </c>
      <c r="M56" s="6">
        <v>39</v>
      </c>
      <c r="N56" s="6">
        <v>50</v>
      </c>
      <c r="O56" s="6">
        <v>38</v>
      </c>
      <c r="P56" s="6">
        <v>26</v>
      </c>
      <c r="Q56" s="6">
        <v>29</v>
      </c>
      <c r="R56" s="6">
        <v>26</v>
      </c>
      <c r="S56" s="6">
        <v>5</v>
      </c>
    </row>
    <row r="57" spans="2:19" x14ac:dyDescent="0.15">
      <c r="B57" s="319" t="s">
        <v>40</v>
      </c>
      <c r="C57" s="246"/>
      <c r="D57" s="6">
        <v>107</v>
      </c>
      <c r="E57" s="10">
        <v>11</v>
      </c>
      <c r="F57" s="10">
        <v>25</v>
      </c>
      <c r="G57" s="10">
        <v>35</v>
      </c>
      <c r="H57" s="10">
        <v>20</v>
      </c>
      <c r="I57" s="218">
        <v>16</v>
      </c>
      <c r="J57" s="71">
        <v>4</v>
      </c>
      <c r="K57" s="6">
        <v>7</v>
      </c>
      <c r="L57" s="6">
        <v>6</v>
      </c>
      <c r="M57" s="6">
        <v>19</v>
      </c>
      <c r="N57" s="6">
        <v>17</v>
      </c>
      <c r="O57" s="6">
        <v>18</v>
      </c>
      <c r="P57" s="6">
        <v>10</v>
      </c>
      <c r="Q57" s="6">
        <v>10</v>
      </c>
      <c r="R57" s="6">
        <v>10</v>
      </c>
      <c r="S57" s="6">
        <v>6</v>
      </c>
    </row>
    <row r="58" spans="2:19" x14ac:dyDescent="0.15">
      <c r="B58" s="319" t="s">
        <v>41</v>
      </c>
      <c r="C58" s="246"/>
      <c r="D58" s="6">
        <v>50</v>
      </c>
      <c r="E58" s="10">
        <v>3</v>
      </c>
      <c r="F58" s="10">
        <v>10</v>
      </c>
      <c r="G58" s="10">
        <v>17</v>
      </c>
      <c r="H58" s="10">
        <v>15</v>
      </c>
      <c r="I58" s="218">
        <v>5</v>
      </c>
      <c r="J58" s="71">
        <v>2</v>
      </c>
      <c r="K58" s="6">
        <v>1</v>
      </c>
      <c r="L58" s="6">
        <v>5</v>
      </c>
      <c r="M58" s="6">
        <v>5</v>
      </c>
      <c r="N58" s="6">
        <v>10</v>
      </c>
      <c r="O58" s="6">
        <v>7</v>
      </c>
      <c r="P58" s="6">
        <v>6</v>
      </c>
      <c r="Q58" s="6">
        <v>9</v>
      </c>
      <c r="R58" s="6">
        <v>4</v>
      </c>
      <c r="S58" s="6">
        <v>1</v>
      </c>
    </row>
    <row r="59" spans="2:19" x14ac:dyDescent="0.15">
      <c r="B59" s="319" t="s">
        <v>42</v>
      </c>
      <c r="C59" s="246"/>
      <c r="D59" s="6">
        <v>117</v>
      </c>
      <c r="E59" s="10">
        <v>10</v>
      </c>
      <c r="F59" s="10">
        <v>36</v>
      </c>
      <c r="G59" s="10">
        <v>38</v>
      </c>
      <c r="H59" s="10">
        <v>22</v>
      </c>
      <c r="I59" s="218">
        <v>11</v>
      </c>
      <c r="J59" s="71">
        <v>3</v>
      </c>
      <c r="K59" s="6">
        <v>7</v>
      </c>
      <c r="L59" s="6">
        <v>13</v>
      </c>
      <c r="M59" s="6">
        <v>23</v>
      </c>
      <c r="N59" s="6">
        <v>20</v>
      </c>
      <c r="O59" s="6">
        <v>18</v>
      </c>
      <c r="P59" s="6">
        <v>13</v>
      </c>
      <c r="Q59" s="6">
        <v>9</v>
      </c>
      <c r="R59" s="6">
        <v>7</v>
      </c>
      <c r="S59" s="6">
        <v>4</v>
      </c>
    </row>
    <row r="60" spans="2:19" x14ac:dyDescent="0.15">
      <c r="B60" s="319" t="s">
        <v>43</v>
      </c>
      <c r="C60" s="246"/>
      <c r="D60" s="6">
        <v>62</v>
      </c>
      <c r="E60" s="10">
        <v>5</v>
      </c>
      <c r="F60" s="10">
        <v>19</v>
      </c>
      <c r="G60" s="10">
        <v>13</v>
      </c>
      <c r="H60" s="10">
        <v>14</v>
      </c>
      <c r="I60" s="218">
        <v>11</v>
      </c>
      <c r="J60" s="71">
        <v>3</v>
      </c>
      <c r="K60" s="6">
        <v>2</v>
      </c>
      <c r="L60" s="6">
        <v>8</v>
      </c>
      <c r="M60" s="6">
        <v>11</v>
      </c>
      <c r="N60" s="6">
        <v>6</v>
      </c>
      <c r="O60" s="6">
        <v>7</v>
      </c>
      <c r="P60" s="6">
        <v>8</v>
      </c>
      <c r="Q60" s="6">
        <v>6</v>
      </c>
      <c r="R60" s="6">
        <v>9</v>
      </c>
      <c r="S60" s="6">
        <v>2</v>
      </c>
    </row>
    <row r="61" spans="2:19" x14ac:dyDescent="0.15">
      <c r="B61" s="319" t="s">
        <v>44</v>
      </c>
      <c r="C61" s="246"/>
      <c r="D61" s="6">
        <v>95</v>
      </c>
      <c r="E61" s="10">
        <v>10</v>
      </c>
      <c r="F61" s="10">
        <v>23</v>
      </c>
      <c r="G61" s="10">
        <v>33</v>
      </c>
      <c r="H61" s="10">
        <v>19</v>
      </c>
      <c r="I61" s="218">
        <v>10</v>
      </c>
      <c r="J61" s="71">
        <v>6</v>
      </c>
      <c r="K61" s="6">
        <v>4</v>
      </c>
      <c r="L61" s="6">
        <v>11</v>
      </c>
      <c r="M61" s="6">
        <v>12</v>
      </c>
      <c r="N61" s="6">
        <v>18</v>
      </c>
      <c r="O61" s="6">
        <v>15</v>
      </c>
      <c r="P61" s="6">
        <v>12</v>
      </c>
      <c r="Q61" s="6">
        <v>7</v>
      </c>
      <c r="R61" s="6">
        <v>7</v>
      </c>
      <c r="S61" s="6">
        <v>3</v>
      </c>
    </row>
    <row r="62" spans="2:19" x14ac:dyDescent="0.15">
      <c r="B62" s="319" t="s">
        <v>45</v>
      </c>
      <c r="C62" s="246"/>
      <c r="D62" s="6">
        <v>505</v>
      </c>
      <c r="E62" s="10">
        <v>42</v>
      </c>
      <c r="F62" s="10">
        <v>135</v>
      </c>
      <c r="G62" s="10">
        <v>163</v>
      </c>
      <c r="H62" s="10">
        <v>106</v>
      </c>
      <c r="I62" s="218">
        <v>59</v>
      </c>
      <c r="J62" s="71">
        <v>15</v>
      </c>
      <c r="K62" s="6">
        <v>27</v>
      </c>
      <c r="L62" s="6">
        <v>48</v>
      </c>
      <c r="M62" s="6">
        <v>87</v>
      </c>
      <c r="N62" s="6">
        <v>88</v>
      </c>
      <c r="O62" s="6">
        <v>75</v>
      </c>
      <c r="P62" s="6">
        <v>49</v>
      </c>
      <c r="Q62" s="6">
        <v>57</v>
      </c>
      <c r="R62" s="6">
        <v>32</v>
      </c>
      <c r="S62" s="6">
        <v>27</v>
      </c>
    </row>
    <row r="63" spans="2:19" x14ac:dyDescent="0.15">
      <c r="B63" s="319" t="s">
        <v>46</v>
      </c>
      <c r="C63" s="246"/>
      <c r="D63" s="6">
        <v>131</v>
      </c>
      <c r="E63" s="10">
        <v>17</v>
      </c>
      <c r="F63" s="10">
        <v>36</v>
      </c>
      <c r="G63" s="10">
        <v>37</v>
      </c>
      <c r="H63" s="10">
        <v>26</v>
      </c>
      <c r="I63" s="218">
        <v>15</v>
      </c>
      <c r="J63" s="71">
        <v>3</v>
      </c>
      <c r="K63" s="6">
        <v>14</v>
      </c>
      <c r="L63" s="6">
        <v>12</v>
      </c>
      <c r="M63" s="6">
        <v>24</v>
      </c>
      <c r="N63" s="6">
        <v>14</v>
      </c>
      <c r="O63" s="6">
        <v>23</v>
      </c>
      <c r="P63" s="6">
        <v>14</v>
      </c>
      <c r="Q63" s="6">
        <v>12</v>
      </c>
      <c r="R63" s="6">
        <v>10</v>
      </c>
      <c r="S63" s="6">
        <v>5</v>
      </c>
    </row>
    <row r="64" spans="2:19" x14ac:dyDescent="0.15">
      <c r="B64" s="319" t="s">
        <v>47</v>
      </c>
      <c r="C64" s="246"/>
      <c r="D64" s="6">
        <v>86</v>
      </c>
      <c r="E64" s="10">
        <v>13</v>
      </c>
      <c r="F64" s="10">
        <v>23</v>
      </c>
      <c r="G64" s="10">
        <v>26</v>
      </c>
      <c r="H64" s="10">
        <v>20</v>
      </c>
      <c r="I64" s="218">
        <v>4</v>
      </c>
      <c r="J64" s="71">
        <v>6</v>
      </c>
      <c r="K64" s="6">
        <v>7</v>
      </c>
      <c r="L64" s="6">
        <v>5</v>
      </c>
      <c r="M64" s="6">
        <v>18</v>
      </c>
      <c r="N64" s="6">
        <v>12</v>
      </c>
      <c r="O64" s="6">
        <v>14</v>
      </c>
      <c r="P64" s="6">
        <v>9</v>
      </c>
      <c r="Q64" s="6">
        <v>11</v>
      </c>
      <c r="R64" s="6">
        <v>2</v>
      </c>
      <c r="S64" s="6">
        <v>2</v>
      </c>
    </row>
    <row r="65" spans="2:19" x14ac:dyDescent="0.15">
      <c r="B65" s="319" t="s">
        <v>48</v>
      </c>
      <c r="C65" s="246"/>
      <c r="D65" s="6">
        <v>209</v>
      </c>
      <c r="E65" s="10">
        <v>24</v>
      </c>
      <c r="F65" s="10">
        <v>58</v>
      </c>
      <c r="G65" s="10">
        <v>59</v>
      </c>
      <c r="H65" s="10">
        <v>45</v>
      </c>
      <c r="I65" s="218">
        <v>23</v>
      </c>
      <c r="J65" s="71">
        <v>12</v>
      </c>
      <c r="K65" s="6">
        <v>12</v>
      </c>
      <c r="L65" s="6">
        <v>19</v>
      </c>
      <c r="M65" s="6">
        <v>39</v>
      </c>
      <c r="N65" s="6">
        <v>29</v>
      </c>
      <c r="O65" s="6">
        <v>30</v>
      </c>
      <c r="P65" s="6">
        <v>22</v>
      </c>
      <c r="Q65" s="6">
        <v>23</v>
      </c>
      <c r="R65" s="6">
        <v>17</v>
      </c>
      <c r="S65" s="6">
        <v>6</v>
      </c>
    </row>
    <row r="66" spans="2:19" x14ac:dyDescent="0.15">
      <c r="B66" s="319" t="s">
        <v>49</v>
      </c>
      <c r="C66" s="246"/>
      <c r="D66" s="6">
        <v>95</v>
      </c>
      <c r="E66" s="10">
        <v>6</v>
      </c>
      <c r="F66" s="10">
        <v>23</v>
      </c>
      <c r="G66" s="10">
        <v>30</v>
      </c>
      <c r="H66" s="10">
        <v>24</v>
      </c>
      <c r="I66" s="218">
        <v>12</v>
      </c>
      <c r="J66" s="71">
        <v>2</v>
      </c>
      <c r="K66" s="6">
        <v>4</v>
      </c>
      <c r="L66" s="6">
        <v>9</v>
      </c>
      <c r="M66" s="6">
        <v>14</v>
      </c>
      <c r="N66" s="6">
        <v>19</v>
      </c>
      <c r="O66" s="6">
        <v>11</v>
      </c>
      <c r="P66" s="6">
        <v>17</v>
      </c>
      <c r="Q66" s="6">
        <v>7</v>
      </c>
      <c r="R66" s="6">
        <v>8</v>
      </c>
      <c r="S66" s="6">
        <v>4</v>
      </c>
    </row>
    <row r="67" spans="2:19" x14ac:dyDescent="0.15">
      <c r="B67" s="319" t="s">
        <v>50</v>
      </c>
      <c r="C67" s="246"/>
      <c r="D67" s="6">
        <v>78</v>
      </c>
      <c r="E67" s="10">
        <v>9</v>
      </c>
      <c r="F67" s="10">
        <v>24</v>
      </c>
      <c r="G67" s="10">
        <v>29</v>
      </c>
      <c r="H67" s="10">
        <v>10</v>
      </c>
      <c r="I67" s="218">
        <v>6</v>
      </c>
      <c r="J67" s="71">
        <v>2</v>
      </c>
      <c r="K67" s="6">
        <v>7</v>
      </c>
      <c r="L67" s="6">
        <v>9</v>
      </c>
      <c r="M67" s="6">
        <v>15</v>
      </c>
      <c r="N67" s="6">
        <v>14</v>
      </c>
      <c r="O67" s="6">
        <v>15</v>
      </c>
      <c r="P67" s="6">
        <v>4</v>
      </c>
      <c r="Q67" s="6">
        <v>6</v>
      </c>
      <c r="R67" s="6">
        <v>4</v>
      </c>
      <c r="S67" s="6">
        <v>2</v>
      </c>
    </row>
    <row r="68" spans="2:19" x14ac:dyDescent="0.15">
      <c r="B68" s="319" t="s">
        <v>51</v>
      </c>
      <c r="C68" s="246"/>
      <c r="D68" s="10">
        <v>185</v>
      </c>
      <c r="E68" s="10">
        <v>22</v>
      </c>
      <c r="F68" s="10">
        <v>49</v>
      </c>
      <c r="G68" s="10">
        <v>57</v>
      </c>
      <c r="H68" s="10">
        <v>44</v>
      </c>
      <c r="I68" s="218">
        <v>13</v>
      </c>
      <c r="J68" s="71">
        <v>4</v>
      </c>
      <c r="K68" s="10">
        <v>18</v>
      </c>
      <c r="L68" s="10">
        <v>19</v>
      </c>
      <c r="M68" s="10">
        <v>30</v>
      </c>
      <c r="N68" s="10">
        <v>29</v>
      </c>
      <c r="O68" s="10">
        <v>28</v>
      </c>
      <c r="P68" s="10">
        <v>28</v>
      </c>
      <c r="Q68" s="10">
        <v>16</v>
      </c>
      <c r="R68" s="10">
        <v>9</v>
      </c>
      <c r="S68" s="10">
        <v>4</v>
      </c>
    </row>
    <row r="69" spans="2:19" s="5" customFormat="1" x14ac:dyDescent="0.15">
      <c r="B69" s="320" t="s">
        <v>72</v>
      </c>
      <c r="C69" s="269"/>
      <c r="D69" s="7">
        <v>58</v>
      </c>
      <c r="E69" s="7">
        <v>2</v>
      </c>
      <c r="F69" s="7">
        <v>14</v>
      </c>
      <c r="G69" s="7">
        <v>22</v>
      </c>
      <c r="H69" s="7">
        <v>11</v>
      </c>
      <c r="I69" s="219">
        <v>9</v>
      </c>
      <c r="J69" s="74">
        <v>1</v>
      </c>
      <c r="K69" s="7">
        <v>1</v>
      </c>
      <c r="L69" s="7">
        <v>7</v>
      </c>
      <c r="M69" s="7">
        <v>7</v>
      </c>
      <c r="N69" s="7">
        <v>14</v>
      </c>
      <c r="O69" s="7">
        <v>8</v>
      </c>
      <c r="P69" s="7">
        <v>3</v>
      </c>
      <c r="Q69" s="7">
        <v>8</v>
      </c>
      <c r="R69" s="7">
        <v>8</v>
      </c>
      <c r="S69" s="7">
        <v>1</v>
      </c>
    </row>
    <row r="71" spans="2:19" x14ac:dyDescent="0.15">
      <c r="D71" s="173">
        <f>D6</f>
        <v>10161</v>
      </c>
    </row>
    <row r="72" spans="2:19" x14ac:dyDescent="0.15">
      <c r="D72" s="173" t="str">
        <f>IF(D71=SUM(D8:D11,D12:D22,D23:D69)/3,"OK","NG")</f>
        <v>OK</v>
      </c>
    </row>
  </sheetData>
  <mergeCells count="66">
    <mergeCell ref="B3:C3"/>
    <mergeCell ref="D3:D5"/>
    <mergeCell ref="E3:I3"/>
    <mergeCell ref="J3:S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</mergeCells>
  <phoneticPr fontId="3"/>
  <pageMargins left="0.39370078740157483" right="0.39370078740157483" top="0.59055118110236227" bottom="0.59055118110236227" header="0.51181102362204722" footer="0.51181102362204722"/>
  <pageSetup paperSize="9" scale="92" fitToWidth="0" orientation="portrait" r:id="rId1"/>
  <headerFooter alignWithMargins="0"/>
  <rowBreaks count="1" manualBreakCount="1">
    <brk id="1" max="16383" man="1"/>
  </rowBreaks>
  <colBreaks count="1" manualBreakCount="1">
    <brk id="9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9.28515625" bestFit="1" customWidth="1"/>
    <col min="5" max="5" width="8.7109375" customWidth="1"/>
    <col min="6" max="11" width="8.7109375" style="6" customWidth="1"/>
    <col min="12" max="12" width="9.7109375" style="6" customWidth="1"/>
    <col min="13" max="14" width="8.7109375" style="6" customWidth="1"/>
    <col min="15" max="16" width="9.140625" style="6" customWidth="1"/>
  </cols>
  <sheetData>
    <row r="1" spans="2:16" ht="17.25" x14ac:dyDescent="0.2">
      <c r="B1" s="26" t="s">
        <v>167</v>
      </c>
      <c r="D1" s="26" t="s">
        <v>168</v>
      </c>
    </row>
    <row r="2" spans="2:16" ht="17.25" x14ac:dyDescent="0.2">
      <c r="B2" s="1" t="s">
        <v>384</v>
      </c>
      <c r="C2" s="2"/>
      <c r="E2" s="26"/>
    </row>
    <row r="3" spans="2:16" s="50" customFormat="1" x14ac:dyDescent="0.15">
      <c r="B3" s="341" t="s">
        <v>169</v>
      </c>
      <c r="C3" s="326"/>
      <c r="D3" s="332" t="s">
        <v>91</v>
      </c>
      <c r="E3" s="332" t="s">
        <v>170</v>
      </c>
      <c r="F3" s="332" t="s">
        <v>171</v>
      </c>
      <c r="G3" s="332" t="s">
        <v>172</v>
      </c>
      <c r="H3" s="346" t="s">
        <v>173</v>
      </c>
      <c r="I3" s="332" t="s">
        <v>174</v>
      </c>
      <c r="J3" s="332" t="s">
        <v>175</v>
      </c>
      <c r="K3" s="332" t="s">
        <v>176</v>
      </c>
      <c r="L3" s="332" t="s">
        <v>177</v>
      </c>
      <c r="M3" s="332" t="s">
        <v>113</v>
      </c>
      <c r="N3" s="332" t="s">
        <v>114</v>
      </c>
    </row>
    <row r="4" spans="2:16" s="50" customFormat="1" ht="17.25" customHeight="1" x14ac:dyDescent="0.15">
      <c r="B4" s="344"/>
      <c r="C4" s="345"/>
      <c r="D4" s="332"/>
      <c r="E4" s="332"/>
      <c r="F4" s="332"/>
      <c r="G4" s="332"/>
      <c r="H4" s="347"/>
      <c r="I4" s="332"/>
      <c r="J4" s="332"/>
      <c r="K4" s="332"/>
      <c r="L4" s="332"/>
      <c r="M4" s="332"/>
      <c r="N4" s="332"/>
    </row>
    <row r="5" spans="2:16" ht="29.25" customHeight="1" x14ac:dyDescent="0.15">
      <c r="B5" s="348" t="s">
        <v>84</v>
      </c>
      <c r="C5" s="349"/>
      <c r="D5" s="333"/>
      <c r="E5" s="333"/>
      <c r="F5" s="333"/>
      <c r="G5" s="333"/>
      <c r="H5" s="83" t="s">
        <v>178</v>
      </c>
      <c r="I5" s="333"/>
      <c r="J5" s="333"/>
      <c r="K5" s="333"/>
      <c r="L5" s="333"/>
      <c r="M5" s="333"/>
      <c r="N5" s="333"/>
      <c r="O5"/>
      <c r="P5"/>
    </row>
    <row r="6" spans="2:16" ht="12" customHeight="1" x14ac:dyDescent="0.15">
      <c r="B6" s="315" t="s">
        <v>0</v>
      </c>
      <c r="C6" s="267"/>
      <c r="D6" s="6">
        <v>10161</v>
      </c>
      <c r="E6" s="6">
        <v>4061</v>
      </c>
      <c r="F6" s="6">
        <v>3339</v>
      </c>
      <c r="G6" s="6">
        <v>551</v>
      </c>
      <c r="H6" s="6">
        <v>672</v>
      </c>
      <c r="I6" s="6">
        <v>164</v>
      </c>
      <c r="J6" s="6">
        <v>308</v>
      </c>
      <c r="K6" s="6">
        <v>75</v>
      </c>
      <c r="L6" s="6">
        <v>102</v>
      </c>
      <c r="M6" s="6">
        <v>889</v>
      </c>
      <c r="N6" s="6">
        <v>0</v>
      </c>
      <c r="O6"/>
      <c r="P6"/>
    </row>
    <row r="7" spans="2:16" ht="12" customHeight="1" x14ac:dyDescent="0.15">
      <c r="B7" s="319" t="s">
        <v>1</v>
      </c>
      <c r="C7" s="246"/>
      <c r="D7" s="42">
        <v>4709</v>
      </c>
      <c r="E7" s="42">
        <v>1998</v>
      </c>
      <c r="F7" s="42">
        <v>1447</v>
      </c>
      <c r="G7" s="42">
        <v>261</v>
      </c>
      <c r="H7" s="42">
        <v>269</v>
      </c>
      <c r="I7" s="42">
        <v>68</v>
      </c>
      <c r="J7" s="42">
        <v>141</v>
      </c>
      <c r="K7" s="42">
        <v>35</v>
      </c>
      <c r="L7" s="42">
        <v>49</v>
      </c>
      <c r="M7" s="42">
        <v>441</v>
      </c>
      <c r="N7" s="42">
        <v>0</v>
      </c>
      <c r="O7"/>
      <c r="P7"/>
    </row>
    <row r="8" spans="2:16" ht="12" customHeight="1" x14ac:dyDescent="0.15">
      <c r="B8" s="67"/>
      <c r="C8" s="18" t="s">
        <v>65</v>
      </c>
      <c r="D8" s="10">
        <v>2280</v>
      </c>
      <c r="E8" s="10">
        <v>1055</v>
      </c>
      <c r="F8" s="10">
        <v>626</v>
      </c>
      <c r="G8" s="10">
        <v>125</v>
      </c>
      <c r="H8" s="10">
        <v>107</v>
      </c>
      <c r="I8" s="10">
        <v>31</v>
      </c>
      <c r="J8" s="10">
        <v>57</v>
      </c>
      <c r="K8" s="10">
        <v>23</v>
      </c>
      <c r="L8" s="10">
        <v>24</v>
      </c>
      <c r="M8" s="10">
        <v>232</v>
      </c>
      <c r="N8" s="10">
        <v>0</v>
      </c>
      <c r="O8"/>
      <c r="P8"/>
    </row>
    <row r="9" spans="2:16" ht="12" customHeight="1" x14ac:dyDescent="0.15">
      <c r="B9" s="67"/>
      <c r="C9" s="18" t="s">
        <v>66</v>
      </c>
      <c r="D9" s="10">
        <v>1219</v>
      </c>
      <c r="E9" s="10">
        <v>497</v>
      </c>
      <c r="F9" s="10">
        <v>388</v>
      </c>
      <c r="G9" s="10">
        <v>60</v>
      </c>
      <c r="H9" s="10">
        <v>76</v>
      </c>
      <c r="I9" s="10">
        <v>15</v>
      </c>
      <c r="J9" s="10">
        <v>46</v>
      </c>
      <c r="K9" s="10">
        <v>5</v>
      </c>
      <c r="L9" s="10">
        <v>11</v>
      </c>
      <c r="M9" s="10">
        <v>121</v>
      </c>
      <c r="N9" s="10">
        <v>0</v>
      </c>
      <c r="O9"/>
      <c r="P9"/>
    </row>
    <row r="10" spans="2:16" ht="12" customHeight="1" x14ac:dyDescent="0.15">
      <c r="B10" s="67"/>
      <c r="C10" s="18" t="s">
        <v>67</v>
      </c>
      <c r="D10" s="10">
        <v>1210</v>
      </c>
      <c r="E10" s="10">
        <v>446</v>
      </c>
      <c r="F10" s="10">
        <v>433</v>
      </c>
      <c r="G10" s="10">
        <v>76</v>
      </c>
      <c r="H10" s="10">
        <v>86</v>
      </c>
      <c r="I10" s="10">
        <v>22</v>
      </c>
      <c r="J10" s="10">
        <v>38</v>
      </c>
      <c r="K10" s="10">
        <v>7</v>
      </c>
      <c r="L10" s="10">
        <v>14</v>
      </c>
      <c r="M10" s="10">
        <v>88</v>
      </c>
      <c r="N10" s="10">
        <v>0</v>
      </c>
      <c r="O10"/>
      <c r="P10"/>
    </row>
    <row r="11" spans="2:16" ht="12" customHeight="1" x14ac:dyDescent="0.15">
      <c r="B11" s="320" t="s">
        <v>5</v>
      </c>
      <c r="C11" s="269"/>
      <c r="D11" s="7">
        <v>5452</v>
      </c>
      <c r="E11" s="7">
        <v>2063</v>
      </c>
      <c r="F11" s="7">
        <v>1892</v>
      </c>
      <c r="G11" s="7">
        <v>290</v>
      </c>
      <c r="H11" s="7">
        <v>403</v>
      </c>
      <c r="I11" s="7">
        <v>96</v>
      </c>
      <c r="J11" s="7">
        <v>167</v>
      </c>
      <c r="K11" s="7">
        <v>40</v>
      </c>
      <c r="L11" s="7">
        <v>53</v>
      </c>
      <c r="M11" s="7">
        <v>448</v>
      </c>
      <c r="N11" s="7">
        <v>0</v>
      </c>
      <c r="O11"/>
      <c r="P11"/>
    </row>
    <row r="12" spans="2:16" ht="12" customHeight="1" x14ac:dyDescent="0.15">
      <c r="B12" s="319" t="s">
        <v>74</v>
      </c>
      <c r="C12" s="246"/>
      <c r="D12" s="6">
        <v>263</v>
      </c>
      <c r="E12" s="6">
        <v>93</v>
      </c>
      <c r="F12" s="6">
        <v>117</v>
      </c>
      <c r="G12" s="6">
        <v>6</v>
      </c>
      <c r="H12" s="6">
        <v>6</v>
      </c>
      <c r="I12" s="6">
        <v>6</v>
      </c>
      <c r="J12" s="6">
        <v>4</v>
      </c>
      <c r="K12" s="6">
        <v>2</v>
      </c>
      <c r="L12" s="6">
        <v>2</v>
      </c>
      <c r="M12" s="6">
        <v>27</v>
      </c>
      <c r="N12" s="6">
        <v>0</v>
      </c>
      <c r="O12"/>
      <c r="P12"/>
    </row>
    <row r="13" spans="2:16" ht="12" customHeight="1" x14ac:dyDescent="0.15">
      <c r="B13" s="319" t="s">
        <v>75</v>
      </c>
      <c r="C13" s="246"/>
      <c r="D13" s="6">
        <v>1037</v>
      </c>
      <c r="E13" s="6">
        <v>483</v>
      </c>
      <c r="F13" s="6">
        <v>267</v>
      </c>
      <c r="G13" s="6">
        <v>54</v>
      </c>
      <c r="H13" s="6">
        <v>91</v>
      </c>
      <c r="I13" s="6">
        <v>15</v>
      </c>
      <c r="J13" s="6">
        <v>23</v>
      </c>
      <c r="K13" s="6">
        <v>9</v>
      </c>
      <c r="L13" s="6">
        <v>12</v>
      </c>
      <c r="M13" s="6">
        <v>83</v>
      </c>
      <c r="N13" s="6">
        <v>0</v>
      </c>
      <c r="O13"/>
      <c r="P13"/>
    </row>
    <row r="14" spans="2:16" ht="12" customHeight="1" x14ac:dyDescent="0.15">
      <c r="B14" s="319" t="s">
        <v>76</v>
      </c>
      <c r="C14" s="246"/>
      <c r="D14" s="6">
        <v>992</v>
      </c>
      <c r="E14" s="6">
        <v>355</v>
      </c>
      <c r="F14" s="6">
        <v>327</v>
      </c>
      <c r="G14" s="6">
        <v>73</v>
      </c>
      <c r="H14" s="6">
        <v>90</v>
      </c>
      <c r="I14" s="6">
        <v>23</v>
      </c>
      <c r="J14" s="6">
        <v>26</v>
      </c>
      <c r="K14" s="6">
        <v>5</v>
      </c>
      <c r="L14" s="6">
        <v>7</v>
      </c>
      <c r="M14" s="6">
        <v>86</v>
      </c>
      <c r="N14" s="6">
        <v>0</v>
      </c>
      <c r="O14"/>
      <c r="P14"/>
    </row>
    <row r="15" spans="2:16" ht="12" customHeight="1" x14ac:dyDescent="0.15">
      <c r="B15" s="319" t="s">
        <v>77</v>
      </c>
      <c r="C15" s="246"/>
      <c r="D15" s="6">
        <v>3288</v>
      </c>
      <c r="E15" s="6">
        <v>1429</v>
      </c>
      <c r="F15" s="6">
        <v>976</v>
      </c>
      <c r="G15" s="6">
        <v>202</v>
      </c>
      <c r="H15" s="6">
        <v>182</v>
      </c>
      <c r="I15" s="6">
        <v>50</v>
      </c>
      <c r="J15" s="6">
        <v>81</v>
      </c>
      <c r="K15" s="6">
        <v>29</v>
      </c>
      <c r="L15" s="6">
        <v>35</v>
      </c>
      <c r="M15" s="6">
        <v>304</v>
      </c>
      <c r="N15" s="6">
        <v>0</v>
      </c>
      <c r="O15"/>
      <c r="P15"/>
    </row>
    <row r="16" spans="2:16" ht="12" customHeight="1" x14ac:dyDescent="0.15">
      <c r="B16" s="319" t="s">
        <v>78</v>
      </c>
      <c r="C16" s="246"/>
      <c r="D16" s="6">
        <v>902</v>
      </c>
      <c r="E16" s="6">
        <v>314</v>
      </c>
      <c r="F16" s="6">
        <v>340</v>
      </c>
      <c r="G16" s="6">
        <v>54</v>
      </c>
      <c r="H16" s="6">
        <v>67</v>
      </c>
      <c r="I16" s="6">
        <v>15</v>
      </c>
      <c r="J16" s="6">
        <v>31</v>
      </c>
      <c r="K16" s="6">
        <v>6</v>
      </c>
      <c r="L16" s="6">
        <v>9</v>
      </c>
      <c r="M16" s="6">
        <v>66</v>
      </c>
      <c r="N16" s="6">
        <v>0</v>
      </c>
      <c r="O16"/>
      <c r="P16"/>
    </row>
    <row r="17" spans="2:16" ht="12" customHeight="1" x14ac:dyDescent="0.15">
      <c r="B17" s="319" t="s">
        <v>79</v>
      </c>
      <c r="C17" s="246"/>
      <c r="D17" s="6">
        <v>184</v>
      </c>
      <c r="E17" s="6">
        <v>64</v>
      </c>
      <c r="F17" s="6">
        <v>61</v>
      </c>
      <c r="G17" s="6">
        <v>15</v>
      </c>
      <c r="H17" s="6">
        <v>19</v>
      </c>
      <c r="I17" s="6">
        <v>2</v>
      </c>
      <c r="J17" s="6">
        <v>9</v>
      </c>
      <c r="K17" s="6">
        <v>0</v>
      </c>
      <c r="L17" s="6">
        <v>3</v>
      </c>
      <c r="M17" s="6">
        <v>11</v>
      </c>
      <c r="N17" s="6">
        <v>0</v>
      </c>
      <c r="O17"/>
      <c r="P17"/>
    </row>
    <row r="18" spans="2:16" ht="12" customHeight="1" x14ac:dyDescent="0.15">
      <c r="B18" s="319" t="s">
        <v>80</v>
      </c>
      <c r="C18" s="246"/>
      <c r="D18" s="6">
        <v>1219</v>
      </c>
      <c r="E18" s="6">
        <v>497</v>
      </c>
      <c r="F18" s="6">
        <v>388</v>
      </c>
      <c r="G18" s="6">
        <v>60</v>
      </c>
      <c r="H18" s="6">
        <v>76</v>
      </c>
      <c r="I18" s="6">
        <v>15</v>
      </c>
      <c r="J18" s="6">
        <v>46</v>
      </c>
      <c r="K18" s="6">
        <v>5</v>
      </c>
      <c r="L18" s="6">
        <v>11</v>
      </c>
      <c r="M18" s="6">
        <v>121</v>
      </c>
      <c r="N18" s="6">
        <v>0</v>
      </c>
      <c r="O18"/>
      <c r="P18"/>
    </row>
    <row r="19" spans="2:16" ht="12" customHeight="1" x14ac:dyDescent="0.15">
      <c r="B19" s="319" t="s">
        <v>99</v>
      </c>
      <c r="C19" s="246"/>
      <c r="D19" s="6">
        <v>605</v>
      </c>
      <c r="E19" s="6">
        <v>207</v>
      </c>
      <c r="F19" s="6">
        <v>230</v>
      </c>
      <c r="G19" s="6">
        <v>28</v>
      </c>
      <c r="H19" s="6">
        <v>49</v>
      </c>
      <c r="I19" s="6">
        <v>9</v>
      </c>
      <c r="J19" s="6">
        <v>20</v>
      </c>
      <c r="K19" s="6">
        <v>5</v>
      </c>
      <c r="L19" s="6">
        <v>2</v>
      </c>
      <c r="M19" s="6">
        <v>55</v>
      </c>
      <c r="N19" s="6">
        <v>0</v>
      </c>
      <c r="O19"/>
      <c r="P19"/>
    </row>
    <row r="20" spans="2:16" ht="12" customHeight="1" x14ac:dyDescent="0.15">
      <c r="B20" s="319" t="s">
        <v>100</v>
      </c>
      <c r="C20" s="246"/>
      <c r="D20" s="6">
        <v>324</v>
      </c>
      <c r="E20" s="6">
        <v>110</v>
      </c>
      <c r="F20" s="6">
        <v>128</v>
      </c>
      <c r="G20" s="6">
        <v>14</v>
      </c>
      <c r="H20" s="6">
        <v>21</v>
      </c>
      <c r="I20" s="6">
        <v>9</v>
      </c>
      <c r="J20" s="6">
        <v>16</v>
      </c>
      <c r="K20" s="6">
        <v>4</v>
      </c>
      <c r="L20" s="6">
        <v>3</v>
      </c>
      <c r="M20" s="6">
        <v>19</v>
      </c>
      <c r="N20" s="6">
        <v>0</v>
      </c>
      <c r="O20"/>
      <c r="P20"/>
    </row>
    <row r="21" spans="2:16" ht="12" customHeight="1" x14ac:dyDescent="0.15">
      <c r="B21" s="319" t="s">
        <v>87</v>
      </c>
      <c r="C21" s="246"/>
      <c r="D21" s="6">
        <v>722</v>
      </c>
      <c r="E21" s="6">
        <v>294</v>
      </c>
      <c r="F21" s="6">
        <v>254</v>
      </c>
      <c r="G21" s="6">
        <v>23</v>
      </c>
      <c r="H21" s="6">
        <v>40</v>
      </c>
      <c r="I21" s="6">
        <v>12</v>
      </c>
      <c r="J21" s="6">
        <v>27</v>
      </c>
      <c r="K21" s="6">
        <v>6</v>
      </c>
      <c r="L21" s="6">
        <v>10</v>
      </c>
      <c r="M21" s="6">
        <v>56</v>
      </c>
      <c r="N21" s="6">
        <v>0</v>
      </c>
      <c r="O21"/>
      <c r="P21"/>
    </row>
    <row r="22" spans="2:16" ht="12" customHeight="1" x14ac:dyDescent="0.15">
      <c r="B22" s="320" t="s">
        <v>101</v>
      </c>
      <c r="C22" s="269"/>
      <c r="D22" s="7">
        <v>625</v>
      </c>
      <c r="E22" s="7">
        <v>215</v>
      </c>
      <c r="F22" s="7">
        <v>251</v>
      </c>
      <c r="G22" s="7">
        <v>22</v>
      </c>
      <c r="H22" s="7">
        <v>31</v>
      </c>
      <c r="I22" s="7">
        <v>8</v>
      </c>
      <c r="J22" s="7">
        <v>25</v>
      </c>
      <c r="K22" s="7">
        <v>4</v>
      </c>
      <c r="L22" s="7">
        <v>8</v>
      </c>
      <c r="M22" s="7">
        <v>61</v>
      </c>
      <c r="N22" s="7">
        <v>0</v>
      </c>
      <c r="O22"/>
      <c r="P22"/>
    </row>
    <row r="23" spans="2:16" ht="12" customHeight="1" x14ac:dyDescent="0.15">
      <c r="B23" s="319" t="s">
        <v>6</v>
      </c>
      <c r="C23" s="246"/>
      <c r="D23" s="6">
        <v>263</v>
      </c>
      <c r="E23" s="6">
        <v>93</v>
      </c>
      <c r="F23" s="6">
        <v>117</v>
      </c>
      <c r="G23" s="6">
        <v>6</v>
      </c>
      <c r="H23" s="6">
        <v>6</v>
      </c>
      <c r="I23" s="6">
        <v>6</v>
      </c>
      <c r="J23" s="6">
        <v>4</v>
      </c>
      <c r="K23" s="6">
        <v>2</v>
      </c>
      <c r="L23" s="6">
        <v>2</v>
      </c>
      <c r="M23" s="6">
        <v>27</v>
      </c>
      <c r="N23" s="6">
        <v>0</v>
      </c>
      <c r="O23"/>
      <c r="P23"/>
    </row>
    <row r="24" spans="2:16" ht="12" customHeight="1" x14ac:dyDescent="0.15">
      <c r="B24" s="319" t="s">
        <v>7</v>
      </c>
      <c r="C24" s="246"/>
      <c r="D24" s="6">
        <v>90</v>
      </c>
      <c r="E24" s="6">
        <v>48</v>
      </c>
      <c r="F24" s="6">
        <v>21</v>
      </c>
      <c r="G24" s="6">
        <v>7</v>
      </c>
      <c r="H24" s="6">
        <v>8</v>
      </c>
      <c r="I24" s="6">
        <v>2</v>
      </c>
      <c r="J24" s="6">
        <v>0</v>
      </c>
      <c r="K24" s="6">
        <v>1</v>
      </c>
      <c r="L24" s="6">
        <v>1</v>
      </c>
      <c r="M24" s="6">
        <v>2</v>
      </c>
      <c r="N24" s="6">
        <v>0</v>
      </c>
      <c r="O24"/>
      <c r="P24"/>
    </row>
    <row r="25" spans="2:16" ht="12" customHeight="1" x14ac:dyDescent="0.15">
      <c r="B25" s="319" t="s">
        <v>8</v>
      </c>
      <c r="C25" s="246"/>
      <c r="D25" s="6">
        <v>179</v>
      </c>
      <c r="E25" s="6">
        <v>67</v>
      </c>
      <c r="F25" s="6">
        <v>44</v>
      </c>
      <c r="G25" s="6">
        <v>10</v>
      </c>
      <c r="H25" s="6">
        <v>31</v>
      </c>
      <c r="I25" s="6">
        <v>1</v>
      </c>
      <c r="J25" s="6">
        <v>5</v>
      </c>
      <c r="K25" s="6">
        <v>2</v>
      </c>
      <c r="L25" s="6">
        <v>3</v>
      </c>
      <c r="M25" s="6">
        <v>16</v>
      </c>
      <c r="N25" s="6">
        <v>0</v>
      </c>
      <c r="O25"/>
      <c r="P25"/>
    </row>
    <row r="26" spans="2:16" ht="12" customHeight="1" x14ac:dyDescent="0.15">
      <c r="B26" s="319" t="s">
        <v>9</v>
      </c>
      <c r="C26" s="246"/>
      <c r="D26" s="6">
        <v>255</v>
      </c>
      <c r="E26" s="6">
        <v>119</v>
      </c>
      <c r="F26" s="6">
        <v>67</v>
      </c>
      <c r="G26" s="6">
        <v>12</v>
      </c>
      <c r="H26" s="6">
        <v>17</v>
      </c>
      <c r="I26" s="6">
        <v>7</v>
      </c>
      <c r="J26" s="6">
        <v>8</v>
      </c>
      <c r="K26" s="6">
        <v>0</v>
      </c>
      <c r="L26" s="6">
        <v>2</v>
      </c>
      <c r="M26" s="6">
        <v>23</v>
      </c>
      <c r="N26" s="6">
        <v>0</v>
      </c>
      <c r="O26"/>
      <c r="P26"/>
    </row>
    <row r="27" spans="2:16" ht="12" customHeight="1" x14ac:dyDescent="0.15">
      <c r="B27" s="319" t="s">
        <v>10</v>
      </c>
      <c r="C27" s="246"/>
      <c r="D27" s="6">
        <v>178</v>
      </c>
      <c r="E27" s="6">
        <v>96</v>
      </c>
      <c r="F27" s="6">
        <v>32</v>
      </c>
      <c r="G27" s="6">
        <v>6</v>
      </c>
      <c r="H27" s="6">
        <v>15</v>
      </c>
      <c r="I27" s="6">
        <v>2</v>
      </c>
      <c r="J27" s="6">
        <v>3</v>
      </c>
      <c r="K27" s="6">
        <v>5</v>
      </c>
      <c r="L27" s="6">
        <v>3</v>
      </c>
      <c r="M27" s="6">
        <v>16</v>
      </c>
      <c r="N27" s="6">
        <v>0</v>
      </c>
      <c r="O27"/>
      <c r="P27"/>
    </row>
    <row r="28" spans="2:16" ht="12" customHeight="1" x14ac:dyDescent="0.15">
      <c r="B28" s="319" t="s">
        <v>11</v>
      </c>
      <c r="C28" s="246"/>
      <c r="D28" s="6">
        <v>130</v>
      </c>
      <c r="E28" s="6">
        <v>71</v>
      </c>
      <c r="F28" s="6">
        <v>30</v>
      </c>
      <c r="G28" s="6">
        <v>7</v>
      </c>
      <c r="H28" s="6">
        <v>11</v>
      </c>
      <c r="I28" s="6">
        <v>0</v>
      </c>
      <c r="J28" s="6">
        <v>1</v>
      </c>
      <c r="K28" s="6">
        <v>0</v>
      </c>
      <c r="L28" s="6">
        <v>2</v>
      </c>
      <c r="M28" s="6">
        <v>8</v>
      </c>
      <c r="N28" s="6">
        <v>0</v>
      </c>
      <c r="O28"/>
      <c r="P28"/>
    </row>
    <row r="29" spans="2:16" ht="12" customHeight="1" x14ac:dyDescent="0.15">
      <c r="B29" s="319" t="s">
        <v>12</v>
      </c>
      <c r="C29" s="246"/>
      <c r="D29" s="6">
        <v>205</v>
      </c>
      <c r="E29" s="6">
        <v>82</v>
      </c>
      <c r="F29" s="6">
        <v>73</v>
      </c>
      <c r="G29" s="6">
        <v>12</v>
      </c>
      <c r="H29" s="6">
        <v>9</v>
      </c>
      <c r="I29" s="6">
        <v>3</v>
      </c>
      <c r="J29" s="6">
        <v>6</v>
      </c>
      <c r="K29" s="6">
        <v>1</v>
      </c>
      <c r="L29" s="6">
        <v>1</v>
      </c>
      <c r="M29" s="6">
        <v>18</v>
      </c>
      <c r="N29" s="6">
        <v>0</v>
      </c>
      <c r="O29"/>
      <c r="P29"/>
    </row>
    <row r="30" spans="2:16" ht="12" customHeight="1" x14ac:dyDescent="0.15">
      <c r="B30" s="319" t="s">
        <v>13</v>
      </c>
      <c r="C30" s="246"/>
      <c r="D30" s="6">
        <v>469</v>
      </c>
      <c r="E30" s="6">
        <v>187</v>
      </c>
      <c r="F30" s="6">
        <v>145</v>
      </c>
      <c r="G30" s="6">
        <v>40</v>
      </c>
      <c r="H30" s="6">
        <v>46</v>
      </c>
      <c r="I30" s="6">
        <v>4</v>
      </c>
      <c r="J30" s="6">
        <v>12</v>
      </c>
      <c r="K30" s="6">
        <v>3</v>
      </c>
      <c r="L30" s="6">
        <v>4</v>
      </c>
      <c r="M30" s="6">
        <v>28</v>
      </c>
      <c r="N30" s="6">
        <v>0</v>
      </c>
      <c r="O30"/>
      <c r="P30"/>
    </row>
    <row r="31" spans="2:16" ht="12" customHeight="1" x14ac:dyDescent="0.15">
      <c r="B31" s="319" t="s">
        <v>14</v>
      </c>
      <c r="C31" s="246"/>
      <c r="D31" s="6">
        <v>296</v>
      </c>
      <c r="E31" s="6">
        <v>119</v>
      </c>
      <c r="F31" s="6">
        <v>81</v>
      </c>
      <c r="G31" s="6">
        <v>20</v>
      </c>
      <c r="H31" s="6">
        <v>26</v>
      </c>
      <c r="I31" s="6">
        <v>9</v>
      </c>
      <c r="J31" s="6">
        <v>10</v>
      </c>
      <c r="K31" s="6">
        <v>2</v>
      </c>
      <c r="L31" s="6">
        <v>1</v>
      </c>
      <c r="M31" s="6">
        <v>28</v>
      </c>
      <c r="N31" s="6">
        <v>0</v>
      </c>
      <c r="O31"/>
      <c r="P31"/>
    </row>
    <row r="32" spans="2:16" ht="12" customHeight="1" x14ac:dyDescent="0.15">
      <c r="B32" s="319" t="s">
        <v>15</v>
      </c>
      <c r="C32" s="246"/>
      <c r="D32" s="6">
        <v>316</v>
      </c>
      <c r="E32" s="6">
        <v>88</v>
      </c>
      <c r="F32" s="6">
        <v>127</v>
      </c>
      <c r="G32" s="6">
        <v>24</v>
      </c>
      <c r="H32" s="6">
        <v>33</v>
      </c>
      <c r="I32" s="6">
        <v>5</v>
      </c>
      <c r="J32" s="6">
        <v>6</v>
      </c>
      <c r="K32" s="6">
        <v>3</v>
      </c>
      <c r="L32" s="6">
        <v>3</v>
      </c>
      <c r="M32" s="6">
        <v>27</v>
      </c>
      <c r="N32" s="6">
        <v>0</v>
      </c>
      <c r="O32"/>
      <c r="P32"/>
    </row>
    <row r="33" spans="2:16" ht="12" customHeight="1" x14ac:dyDescent="0.15">
      <c r="B33" s="319" t="s">
        <v>16</v>
      </c>
      <c r="C33" s="246"/>
      <c r="D33" s="6">
        <v>622</v>
      </c>
      <c r="E33" s="6">
        <v>255</v>
      </c>
      <c r="F33" s="6">
        <v>201</v>
      </c>
      <c r="G33" s="6">
        <v>45</v>
      </c>
      <c r="H33" s="6">
        <v>39</v>
      </c>
      <c r="I33" s="6">
        <v>12</v>
      </c>
      <c r="J33" s="6">
        <v>14</v>
      </c>
      <c r="K33" s="6">
        <v>9</v>
      </c>
      <c r="L33" s="6">
        <v>3</v>
      </c>
      <c r="M33" s="6">
        <v>44</v>
      </c>
      <c r="N33" s="6">
        <v>0</v>
      </c>
      <c r="O33"/>
      <c r="P33"/>
    </row>
    <row r="34" spans="2:16" ht="12" customHeight="1" x14ac:dyDescent="0.15">
      <c r="B34" s="319" t="s">
        <v>17</v>
      </c>
      <c r="C34" s="246"/>
      <c r="D34" s="6">
        <v>464</v>
      </c>
      <c r="E34" s="6">
        <v>201</v>
      </c>
      <c r="F34" s="6">
        <v>113</v>
      </c>
      <c r="G34" s="6">
        <v>33</v>
      </c>
      <c r="H34" s="6">
        <v>36</v>
      </c>
      <c r="I34" s="6">
        <v>8</v>
      </c>
      <c r="J34" s="6">
        <v>9</v>
      </c>
      <c r="K34" s="6">
        <v>2</v>
      </c>
      <c r="L34" s="6">
        <v>8</v>
      </c>
      <c r="M34" s="6">
        <v>54</v>
      </c>
      <c r="N34" s="6">
        <v>0</v>
      </c>
      <c r="O34"/>
      <c r="P34"/>
    </row>
    <row r="35" spans="2:16" ht="12" customHeight="1" x14ac:dyDescent="0.15">
      <c r="B35" s="319" t="s">
        <v>18</v>
      </c>
      <c r="C35" s="246"/>
      <c r="D35" s="6">
        <v>632</v>
      </c>
      <c r="E35" s="6">
        <v>302</v>
      </c>
      <c r="F35" s="6">
        <v>170</v>
      </c>
      <c r="G35" s="6">
        <v>31</v>
      </c>
      <c r="H35" s="6">
        <v>16</v>
      </c>
      <c r="I35" s="6">
        <v>3</v>
      </c>
      <c r="J35" s="6">
        <v>21</v>
      </c>
      <c r="K35" s="6">
        <v>5</v>
      </c>
      <c r="L35" s="6">
        <v>9</v>
      </c>
      <c r="M35" s="6">
        <v>75</v>
      </c>
      <c r="N35" s="6">
        <v>0</v>
      </c>
      <c r="O35"/>
      <c r="P35"/>
    </row>
    <row r="36" spans="2:16" ht="12" customHeight="1" x14ac:dyDescent="0.15">
      <c r="B36" s="319" t="s">
        <v>19</v>
      </c>
      <c r="C36" s="246"/>
      <c r="D36" s="6">
        <v>562</v>
      </c>
      <c r="E36" s="6">
        <v>297</v>
      </c>
      <c r="F36" s="6">
        <v>142</v>
      </c>
      <c r="G36" s="6">
        <v>16</v>
      </c>
      <c r="H36" s="6">
        <v>16</v>
      </c>
      <c r="I36" s="6">
        <v>8</v>
      </c>
      <c r="J36" s="6">
        <v>13</v>
      </c>
      <c r="K36" s="6">
        <v>7</v>
      </c>
      <c r="L36" s="6">
        <v>4</v>
      </c>
      <c r="M36" s="6">
        <v>59</v>
      </c>
      <c r="N36" s="6">
        <v>0</v>
      </c>
      <c r="O36"/>
      <c r="P36"/>
    </row>
    <row r="37" spans="2:16" ht="12" customHeight="1" x14ac:dyDescent="0.15">
      <c r="B37" s="319" t="s">
        <v>20</v>
      </c>
      <c r="C37" s="246"/>
      <c r="D37" s="6">
        <v>207</v>
      </c>
      <c r="E37" s="6">
        <v>96</v>
      </c>
      <c r="F37" s="6">
        <v>62</v>
      </c>
      <c r="G37" s="6">
        <v>14</v>
      </c>
      <c r="H37" s="6">
        <v>20</v>
      </c>
      <c r="I37" s="6">
        <v>3</v>
      </c>
      <c r="J37" s="6">
        <v>4</v>
      </c>
      <c r="K37" s="6">
        <v>0</v>
      </c>
      <c r="L37" s="6">
        <v>1</v>
      </c>
      <c r="M37" s="6">
        <v>7</v>
      </c>
      <c r="N37" s="6">
        <v>0</v>
      </c>
      <c r="O37"/>
      <c r="P37"/>
    </row>
    <row r="38" spans="2:16" ht="12" customHeight="1" x14ac:dyDescent="0.15">
      <c r="B38" s="319" t="s">
        <v>21</v>
      </c>
      <c r="C38" s="246"/>
      <c r="D38" s="6">
        <v>85</v>
      </c>
      <c r="E38" s="6">
        <v>27</v>
      </c>
      <c r="F38" s="6">
        <v>29</v>
      </c>
      <c r="G38" s="6">
        <v>9</v>
      </c>
      <c r="H38" s="6">
        <v>6</v>
      </c>
      <c r="I38" s="6">
        <v>1</v>
      </c>
      <c r="J38" s="6">
        <v>5</v>
      </c>
      <c r="K38" s="6">
        <v>0</v>
      </c>
      <c r="L38" s="6">
        <v>2</v>
      </c>
      <c r="M38" s="6">
        <v>6</v>
      </c>
      <c r="N38" s="6">
        <v>0</v>
      </c>
      <c r="O38"/>
      <c r="P38"/>
    </row>
    <row r="39" spans="2:16" ht="12" customHeight="1" x14ac:dyDescent="0.15">
      <c r="B39" s="319" t="s">
        <v>22</v>
      </c>
      <c r="C39" s="246"/>
      <c r="D39" s="6">
        <v>43</v>
      </c>
      <c r="E39" s="6">
        <v>17</v>
      </c>
      <c r="F39" s="6">
        <v>14</v>
      </c>
      <c r="G39" s="6">
        <v>5</v>
      </c>
      <c r="H39" s="6">
        <v>4</v>
      </c>
      <c r="I39" s="6">
        <v>0</v>
      </c>
      <c r="J39" s="6">
        <v>0</v>
      </c>
      <c r="K39" s="6">
        <v>0</v>
      </c>
      <c r="L39" s="6">
        <v>0</v>
      </c>
      <c r="M39" s="6">
        <v>3</v>
      </c>
      <c r="N39" s="6">
        <v>0</v>
      </c>
      <c r="O39"/>
      <c r="P39"/>
    </row>
    <row r="40" spans="2:16" ht="12" customHeight="1" x14ac:dyDescent="0.15">
      <c r="B40" s="319" t="s">
        <v>23</v>
      </c>
      <c r="C40" s="246"/>
      <c r="D40" s="6">
        <v>56</v>
      </c>
      <c r="E40" s="6">
        <v>20</v>
      </c>
      <c r="F40" s="6">
        <v>18</v>
      </c>
      <c r="G40" s="6">
        <v>1</v>
      </c>
      <c r="H40" s="6">
        <v>9</v>
      </c>
      <c r="I40" s="6">
        <v>1</v>
      </c>
      <c r="J40" s="6">
        <v>4</v>
      </c>
      <c r="K40" s="6">
        <v>0</v>
      </c>
      <c r="L40" s="6">
        <v>1</v>
      </c>
      <c r="M40" s="6">
        <v>2</v>
      </c>
      <c r="N40" s="6">
        <v>0</v>
      </c>
      <c r="O40"/>
      <c r="P40"/>
    </row>
    <row r="41" spans="2:16" ht="12" customHeight="1" x14ac:dyDescent="0.15">
      <c r="B41" s="319" t="s">
        <v>24</v>
      </c>
      <c r="C41" s="246"/>
      <c r="D41" s="6">
        <v>231</v>
      </c>
      <c r="E41" s="6">
        <v>55</v>
      </c>
      <c r="F41" s="6">
        <v>112</v>
      </c>
      <c r="G41" s="6">
        <v>15</v>
      </c>
      <c r="H41" s="6">
        <v>10</v>
      </c>
      <c r="I41" s="6">
        <v>8</v>
      </c>
      <c r="J41" s="6">
        <v>5</v>
      </c>
      <c r="K41" s="6">
        <v>2</v>
      </c>
      <c r="L41" s="6">
        <v>2</v>
      </c>
      <c r="M41" s="6">
        <v>22</v>
      </c>
      <c r="N41" s="6">
        <v>0</v>
      </c>
      <c r="O41"/>
      <c r="P41"/>
    </row>
    <row r="42" spans="2:16" ht="12" customHeight="1" x14ac:dyDescent="0.15">
      <c r="B42" s="319" t="s">
        <v>25</v>
      </c>
      <c r="C42" s="246"/>
      <c r="D42" s="6">
        <v>173</v>
      </c>
      <c r="E42" s="6">
        <v>52</v>
      </c>
      <c r="F42" s="6">
        <v>57</v>
      </c>
      <c r="G42" s="6">
        <v>15</v>
      </c>
      <c r="H42" s="6">
        <v>11</v>
      </c>
      <c r="I42" s="6">
        <v>6</v>
      </c>
      <c r="J42" s="6">
        <v>6</v>
      </c>
      <c r="K42" s="6">
        <v>0</v>
      </c>
      <c r="L42" s="6">
        <v>2</v>
      </c>
      <c r="M42" s="6">
        <v>24</v>
      </c>
      <c r="N42" s="6">
        <v>0</v>
      </c>
      <c r="O42"/>
      <c r="P42"/>
    </row>
    <row r="43" spans="2:16" ht="12" customHeight="1" x14ac:dyDescent="0.15">
      <c r="B43" s="319" t="s">
        <v>26</v>
      </c>
      <c r="C43" s="246"/>
      <c r="D43" s="6">
        <v>221</v>
      </c>
      <c r="E43" s="6">
        <v>75</v>
      </c>
      <c r="F43" s="6">
        <v>91</v>
      </c>
      <c r="G43" s="6">
        <v>13</v>
      </c>
      <c r="H43" s="6">
        <v>23</v>
      </c>
      <c r="I43" s="6">
        <v>6</v>
      </c>
      <c r="J43" s="6">
        <v>3</v>
      </c>
      <c r="K43" s="6">
        <v>0</v>
      </c>
      <c r="L43" s="6">
        <v>3</v>
      </c>
      <c r="M43" s="6">
        <v>7</v>
      </c>
      <c r="N43" s="6">
        <v>0</v>
      </c>
      <c r="O43"/>
      <c r="P43"/>
    </row>
    <row r="44" spans="2:16" ht="12" customHeight="1" x14ac:dyDescent="0.15">
      <c r="B44" s="319" t="s">
        <v>27</v>
      </c>
      <c r="C44" s="246"/>
      <c r="D44" s="6">
        <v>308</v>
      </c>
      <c r="E44" s="6">
        <v>132</v>
      </c>
      <c r="F44" s="6">
        <v>93</v>
      </c>
      <c r="G44" s="6">
        <v>22</v>
      </c>
      <c r="H44" s="6">
        <v>19</v>
      </c>
      <c r="I44" s="6">
        <v>7</v>
      </c>
      <c r="J44" s="6">
        <v>7</v>
      </c>
      <c r="K44" s="6">
        <v>1</v>
      </c>
      <c r="L44" s="6">
        <v>5</v>
      </c>
      <c r="M44" s="6">
        <v>22</v>
      </c>
      <c r="N44" s="6">
        <v>0</v>
      </c>
      <c r="O44"/>
      <c r="P44"/>
    </row>
    <row r="45" spans="2:16" ht="12" customHeight="1" x14ac:dyDescent="0.15">
      <c r="B45" s="319" t="s">
        <v>28</v>
      </c>
      <c r="C45" s="246"/>
      <c r="D45" s="6">
        <v>548</v>
      </c>
      <c r="E45" s="6">
        <v>195</v>
      </c>
      <c r="F45" s="6">
        <v>208</v>
      </c>
      <c r="G45" s="6">
        <v>29</v>
      </c>
      <c r="H45" s="6">
        <v>31</v>
      </c>
      <c r="I45" s="6">
        <v>4</v>
      </c>
      <c r="J45" s="6">
        <v>22</v>
      </c>
      <c r="K45" s="6">
        <v>5</v>
      </c>
      <c r="L45" s="6">
        <v>6</v>
      </c>
      <c r="M45" s="6">
        <v>48</v>
      </c>
      <c r="N45" s="6">
        <v>0</v>
      </c>
      <c r="O45"/>
      <c r="P45"/>
    </row>
    <row r="46" spans="2:16" ht="12" customHeight="1" x14ac:dyDescent="0.15">
      <c r="B46" s="319" t="s">
        <v>29</v>
      </c>
      <c r="C46" s="246"/>
      <c r="D46" s="6">
        <v>133</v>
      </c>
      <c r="E46" s="6">
        <v>44</v>
      </c>
      <c r="F46" s="6">
        <v>41</v>
      </c>
      <c r="G46" s="6">
        <v>12</v>
      </c>
      <c r="H46" s="6">
        <v>13</v>
      </c>
      <c r="I46" s="6">
        <v>5</v>
      </c>
      <c r="J46" s="6">
        <v>6</v>
      </c>
      <c r="K46" s="6">
        <v>1</v>
      </c>
      <c r="L46" s="6">
        <v>0</v>
      </c>
      <c r="M46" s="6">
        <v>11</v>
      </c>
      <c r="N46" s="6">
        <v>0</v>
      </c>
      <c r="O46"/>
      <c r="P46"/>
    </row>
    <row r="47" spans="2:16" ht="12" customHeight="1" x14ac:dyDescent="0.15">
      <c r="B47" s="319" t="s">
        <v>30</v>
      </c>
      <c r="C47" s="246"/>
      <c r="D47" s="6">
        <v>110</v>
      </c>
      <c r="E47" s="6">
        <v>43</v>
      </c>
      <c r="F47" s="6">
        <v>31</v>
      </c>
      <c r="G47" s="6">
        <v>6</v>
      </c>
      <c r="H47" s="6">
        <v>9</v>
      </c>
      <c r="I47" s="6">
        <v>1</v>
      </c>
      <c r="J47" s="6">
        <v>3</v>
      </c>
      <c r="K47" s="6">
        <v>0</v>
      </c>
      <c r="L47" s="6">
        <v>2</v>
      </c>
      <c r="M47" s="6">
        <v>15</v>
      </c>
      <c r="N47" s="6">
        <v>0</v>
      </c>
      <c r="O47"/>
      <c r="P47"/>
    </row>
    <row r="48" spans="2:16" ht="12" customHeight="1" x14ac:dyDescent="0.15">
      <c r="B48" s="319" t="s">
        <v>31</v>
      </c>
      <c r="C48" s="246"/>
      <c r="D48" s="6">
        <v>123</v>
      </c>
      <c r="E48" s="6">
        <v>52</v>
      </c>
      <c r="F48" s="6">
        <v>31</v>
      </c>
      <c r="G48" s="6">
        <v>11</v>
      </c>
      <c r="H48" s="6">
        <v>8</v>
      </c>
      <c r="I48" s="6">
        <v>1</v>
      </c>
      <c r="J48" s="6">
        <v>6</v>
      </c>
      <c r="K48" s="6">
        <v>0</v>
      </c>
      <c r="L48" s="6">
        <v>2</v>
      </c>
      <c r="M48" s="6">
        <v>12</v>
      </c>
      <c r="N48" s="6">
        <v>0</v>
      </c>
      <c r="O48"/>
      <c r="P48"/>
    </row>
    <row r="49" spans="2:16" ht="12" customHeight="1" x14ac:dyDescent="0.15">
      <c r="B49" s="319" t="s">
        <v>32</v>
      </c>
      <c r="C49" s="246"/>
      <c r="D49" s="6">
        <v>433</v>
      </c>
      <c r="E49" s="6">
        <v>186</v>
      </c>
      <c r="F49" s="6">
        <v>134</v>
      </c>
      <c r="G49" s="6">
        <v>13</v>
      </c>
      <c r="H49" s="6">
        <v>23</v>
      </c>
      <c r="I49" s="6">
        <v>5</v>
      </c>
      <c r="J49" s="6">
        <v>18</v>
      </c>
      <c r="K49" s="6">
        <v>4</v>
      </c>
      <c r="L49" s="6">
        <v>2</v>
      </c>
      <c r="M49" s="6">
        <v>48</v>
      </c>
      <c r="N49" s="6">
        <v>0</v>
      </c>
      <c r="O49"/>
      <c r="P49"/>
    </row>
    <row r="50" spans="2:16" ht="12" customHeight="1" x14ac:dyDescent="0.15">
      <c r="B50" s="319" t="s">
        <v>33</v>
      </c>
      <c r="C50" s="246"/>
      <c r="D50" s="6">
        <v>366</v>
      </c>
      <c r="E50" s="6">
        <v>142</v>
      </c>
      <c r="F50" s="6">
        <v>134</v>
      </c>
      <c r="G50" s="6">
        <v>20</v>
      </c>
      <c r="H50" s="6">
        <v>25</v>
      </c>
      <c r="I50" s="6">
        <v>6</v>
      </c>
      <c r="J50" s="6">
        <v>12</v>
      </c>
      <c r="K50" s="6">
        <v>1</v>
      </c>
      <c r="L50" s="6">
        <v>2</v>
      </c>
      <c r="M50" s="6">
        <v>24</v>
      </c>
      <c r="N50" s="6">
        <v>0</v>
      </c>
      <c r="O50"/>
      <c r="P50"/>
    </row>
    <row r="51" spans="2:16" ht="12" customHeight="1" x14ac:dyDescent="0.15">
      <c r="B51" s="319" t="s">
        <v>34</v>
      </c>
      <c r="C51" s="246"/>
      <c r="D51" s="6">
        <v>76</v>
      </c>
      <c r="E51" s="6">
        <v>30</v>
      </c>
      <c r="F51" s="6">
        <v>20</v>
      </c>
      <c r="G51" s="6">
        <v>6</v>
      </c>
      <c r="H51" s="6">
        <v>4</v>
      </c>
      <c r="I51" s="6">
        <v>0</v>
      </c>
      <c r="J51" s="6">
        <v>5</v>
      </c>
      <c r="K51" s="6">
        <v>0</v>
      </c>
      <c r="L51" s="6">
        <v>2</v>
      </c>
      <c r="M51" s="6">
        <v>9</v>
      </c>
      <c r="N51" s="6">
        <v>0</v>
      </c>
      <c r="O51"/>
      <c r="P51"/>
    </row>
    <row r="52" spans="2:16" ht="12" customHeight="1" x14ac:dyDescent="0.15">
      <c r="B52" s="319" t="s">
        <v>35</v>
      </c>
      <c r="C52" s="246"/>
      <c r="D52" s="6">
        <v>111</v>
      </c>
      <c r="E52" s="6">
        <v>44</v>
      </c>
      <c r="F52" s="6">
        <v>38</v>
      </c>
      <c r="G52" s="6">
        <v>4</v>
      </c>
      <c r="H52" s="6">
        <v>7</v>
      </c>
      <c r="I52" s="6">
        <v>2</v>
      </c>
      <c r="J52" s="6">
        <v>2</v>
      </c>
      <c r="K52" s="6">
        <v>0</v>
      </c>
      <c r="L52" s="6">
        <v>1</v>
      </c>
      <c r="M52" s="6">
        <v>13</v>
      </c>
      <c r="N52" s="6">
        <v>0</v>
      </c>
      <c r="O52"/>
      <c r="P52"/>
    </row>
    <row r="53" spans="2:16" ht="12" customHeight="1" x14ac:dyDescent="0.15">
      <c r="B53" s="319" t="s">
        <v>36</v>
      </c>
      <c r="C53" s="246"/>
      <c r="D53" s="6">
        <v>7</v>
      </c>
      <c r="E53" s="6">
        <v>3</v>
      </c>
      <c r="F53" s="6">
        <v>2</v>
      </c>
      <c r="G53" s="6">
        <v>0</v>
      </c>
      <c r="H53" s="6">
        <v>1</v>
      </c>
      <c r="I53" s="6">
        <v>0</v>
      </c>
      <c r="J53" s="6">
        <v>0</v>
      </c>
      <c r="K53" s="6">
        <v>0</v>
      </c>
      <c r="L53" s="6">
        <v>0</v>
      </c>
      <c r="M53" s="6">
        <v>1</v>
      </c>
      <c r="N53" s="6">
        <v>0</v>
      </c>
      <c r="O53"/>
      <c r="P53"/>
    </row>
    <row r="54" spans="2:16" ht="12" customHeight="1" x14ac:dyDescent="0.15">
      <c r="B54" s="319" t="s">
        <v>37</v>
      </c>
      <c r="C54" s="246"/>
      <c r="D54" s="6">
        <v>6</v>
      </c>
      <c r="E54" s="6">
        <v>2</v>
      </c>
      <c r="F54" s="6">
        <v>3</v>
      </c>
      <c r="G54" s="6">
        <v>0</v>
      </c>
      <c r="H54" s="6">
        <v>1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/>
      <c r="P54"/>
    </row>
    <row r="55" spans="2:16" ht="12" customHeight="1" x14ac:dyDescent="0.15">
      <c r="B55" s="319" t="s">
        <v>38</v>
      </c>
      <c r="C55" s="246"/>
      <c r="D55" s="6">
        <v>234</v>
      </c>
      <c r="E55" s="6">
        <v>76</v>
      </c>
      <c r="F55" s="6">
        <v>95</v>
      </c>
      <c r="G55" s="6">
        <v>7</v>
      </c>
      <c r="H55" s="6">
        <v>25</v>
      </c>
      <c r="I55" s="6">
        <v>2</v>
      </c>
      <c r="J55" s="6">
        <v>3</v>
      </c>
      <c r="K55" s="6">
        <v>1</v>
      </c>
      <c r="L55" s="6">
        <v>1</v>
      </c>
      <c r="M55" s="6">
        <v>24</v>
      </c>
      <c r="N55" s="6">
        <v>0</v>
      </c>
      <c r="O55"/>
      <c r="P55"/>
    </row>
    <row r="56" spans="2:16" ht="12" customHeight="1" x14ac:dyDescent="0.15">
      <c r="B56" s="319" t="s">
        <v>39</v>
      </c>
      <c r="C56" s="246"/>
      <c r="D56" s="6">
        <v>251</v>
      </c>
      <c r="E56" s="6">
        <v>90</v>
      </c>
      <c r="F56" s="6">
        <v>89</v>
      </c>
      <c r="G56" s="6">
        <v>15</v>
      </c>
      <c r="H56" s="6">
        <v>17</v>
      </c>
      <c r="I56" s="6">
        <v>4</v>
      </c>
      <c r="J56" s="6">
        <v>11</v>
      </c>
      <c r="K56" s="6">
        <v>3</v>
      </c>
      <c r="L56" s="6">
        <v>0</v>
      </c>
      <c r="M56" s="6">
        <v>22</v>
      </c>
      <c r="N56" s="6">
        <v>0</v>
      </c>
      <c r="O56"/>
      <c r="P56"/>
    </row>
    <row r="57" spans="2:16" ht="12" customHeight="1" x14ac:dyDescent="0.15">
      <c r="B57" s="319" t="s">
        <v>40</v>
      </c>
      <c r="C57" s="246"/>
      <c r="D57" s="6">
        <v>107</v>
      </c>
      <c r="E57" s="6">
        <v>36</v>
      </c>
      <c r="F57" s="6">
        <v>41</v>
      </c>
      <c r="G57" s="6">
        <v>6</v>
      </c>
      <c r="H57" s="6">
        <v>5</v>
      </c>
      <c r="I57" s="6">
        <v>3</v>
      </c>
      <c r="J57" s="6">
        <v>6</v>
      </c>
      <c r="K57" s="6">
        <v>1</v>
      </c>
      <c r="L57" s="6">
        <v>1</v>
      </c>
      <c r="M57" s="6">
        <v>8</v>
      </c>
      <c r="N57" s="6">
        <v>0</v>
      </c>
      <c r="O57"/>
      <c r="P57"/>
    </row>
    <row r="58" spans="2:16" ht="12" customHeight="1" x14ac:dyDescent="0.15">
      <c r="B58" s="319" t="s">
        <v>41</v>
      </c>
      <c r="C58" s="246"/>
      <c r="D58" s="6">
        <v>50</v>
      </c>
      <c r="E58" s="6">
        <v>15</v>
      </c>
      <c r="F58" s="6">
        <v>24</v>
      </c>
      <c r="G58" s="6">
        <v>2</v>
      </c>
      <c r="H58" s="6">
        <v>2</v>
      </c>
      <c r="I58" s="6">
        <v>3</v>
      </c>
      <c r="J58" s="6">
        <v>2</v>
      </c>
      <c r="K58" s="6">
        <v>0</v>
      </c>
      <c r="L58" s="6">
        <v>1</v>
      </c>
      <c r="M58" s="6">
        <v>1</v>
      </c>
      <c r="N58" s="6">
        <v>0</v>
      </c>
      <c r="O58"/>
      <c r="P58"/>
    </row>
    <row r="59" spans="2:16" ht="12" customHeight="1" x14ac:dyDescent="0.15">
      <c r="B59" s="319" t="s">
        <v>42</v>
      </c>
      <c r="C59" s="246"/>
      <c r="D59" s="6">
        <v>117</v>
      </c>
      <c r="E59" s="6">
        <v>36</v>
      </c>
      <c r="F59" s="6">
        <v>47</v>
      </c>
      <c r="G59" s="6">
        <v>7</v>
      </c>
      <c r="H59" s="6">
        <v>5</v>
      </c>
      <c r="I59" s="6">
        <v>4</v>
      </c>
      <c r="J59" s="6">
        <v>9</v>
      </c>
      <c r="K59" s="6">
        <v>2</v>
      </c>
      <c r="L59" s="6">
        <v>1</v>
      </c>
      <c r="M59" s="6">
        <v>6</v>
      </c>
      <c r="N59" s="6">
        <v>0</v>
      </c>
      <c r="O59"/>
      <c r="P59"/>
    </row>
    <row r="60" spans="2:16" ht="12" customHeight="1" x14ac:dyDescent="0.15">
      <c r="B60" s="319" t="s">
        <v>43</v>
      </c>
      <c r="C60" s="246"/>
      <c r="D60" s="6">
        <v>62</v>
      </c>
      <c r="E60" s="6">
        <v>22</v>
      </c>
      <c r="F60" s="6">
        <v>26</v>
      </c>
      <c r="G60" s="6">
        <v>2</v>
      </c>
      <c r="H60" s="6">
        <v>5</v>
      </c>
      <c r="I60" s="6">
        <v>1</v>
      </c>
      <c r="J60" s="6">
        <v>0</v>
      </c>
      <c r="K60" s="6">
        <v>1</v>
      </c>
      <c r="L60" s="6">
        <v>0</v>
      </c>
      <c r="M60" s="6">
        <v>5</v>
      </c>
      <c r="N60" s="6">
        <v>0</v>
      </c>
      <c r="O60"/>
      <c r="P60"/>
    </row>
    <row r="61" spans="2:16" ht="12" customHeight="1" x14ac:dyDescent="0.15">
      <c r="B61" s="319" t="s">
        <v>44</v>
      </c>
      <c r="C61" s="246"/>
      <c r="D61" s="6">
        <v>95</v>
      </c>
      <c r="E61" s="6">
        <v>37</v>
      </c>
      <c r="F61" s="6">
        <v>31</v>
      </c>
      <c r="G61" s="6">
        <v>3</v>
      </c>
      <c r="H61" s="6">
        <v>9</v>
      </c>
      <c r="I61" s="6">
        <v>1</v>
      </c>
      <c r="J61" s="6">
        <v>5</v>
      </c>
      <c r="K61" s="6">
        <v>1</v>
      </c>
      <c r="L61" s="6">
        <v>1</v>
      </c>
      <c r="M61" s="6">
        <v>7</v>
      </c>
      <c r="N61" s="6">
        <v>0</v>
      </c>
      <c r="O61"/>
      <c r="P61"/>
    </row>
    <row r="62" spans="2:16" ht="12" customHeight="1" x14ac:dyDescent="0.15">
      <c r="B62" s="319" t="s">
        <v>45</v>
      </c>
      <c r="C62" s="246"/>
      <c r="D62" s="6">
        <v>505</v>
      </c>
      <c r="E62" s="6">
        <v>206</v>
      </c>
      <c r="F62" s="6">
        <v>180</v>
      </c>
      <c r="G62" s="6">
        <v>14</v>
      </c>
      <c r="H62" s="6">
        <v>21</v>
      </c>
      <c r="I62" s="6">
        <v>8</v>
      </c>
      <c r="J62" s="6">
        <v>19</v>
      </c>
      <c r="K62" s="6">
        <v>5</v>
      </c>
      <c r="L62" s="6">
        <v>8</v>
      </c>
      <c r="M62" s="6">
        <v>44</v>
      </c>
      <c r="N62" s="6">
        <v>0</v>
      </c>
      <c r="O62"/>
      <c r="P62"/>
    </row>
    <row r="63" spans="2:16" ht="12" customHeight="1" x14ac:dyDescent="0.15">
      <c r="B63" s="319" t="s">
        <v>46</v>
      </c>
      <c r="C63" s="246"/>
      <c r="D63" s="6">
        <v>131</v>
      </c>
      <c r="E63" s="6">
        <v>57</v>
      </c>
      <c r="F63" s="6">
        <v>40</v>
      </c>
      <c r="G63" s="6">
        <v>6</v>
      </c>
      <c r="H63" s="6">
        <v>15</v>
      </c>
      <c r="I63" s="6">
        <v>3</v>
      </c>
      <c r="J63" s="6">
        <v>2</v>
      </c>
      <c r="K63" s="6">
        <v>0</v>
      </c>
      <c r="L63" s="6">
        <v>1</v>
      </c>
      <c r="M63" s="6">
        <v>7</v>
      </c>
      <c r="N63" s="6">
        <v>0</v>
      </c>
      <c r="O63"/>
      <c r="P63"/>
    </row>
    <row r="64" spans="2:16" ht="12" customHeight="1" x14ac:dyDescent="0.15">
      <c r="B64" s="319" t="s">
        <v>47</v>
      </c>
      <c r="C64" s="246"/>
      <c r="D64" s="6">
        <v>86</v>
      </c>
      <c r="E64" s="6">
        <v>31</v>
      </c>
      <c r="F64" s="6">
        <v>34</v>
      </c>
      <c r="G64" s="6">
        <v>3</v>
      </c>
      <c r="H64" s="6">
        <v>4</v>
      </c>
      <c r="I64" s="6">
        <v>1</v>
      </c>
      <c r="J64" s="6">
        <v>6</v>
      </c>
      <c r="K64" s="6">
        <v>1</v>
      </c>
      <c r="L64" s="6">
        <v>1</v>
      </c>
      <c r="M64" s="6">
        <v>5</v>
      </c>
      <c r="N64" s="6">
        <v>0</v>
      </c>
      <c r="O64"/>
      <c r="P64"/>
    </row>
    <row r="65" spans="2:16" ht="12" customHeight="1" x14ac:dyDescent="0.15">
      <c r="B65" s="319" t="s">
        <v>48</v>
      </c>
      <c r="C65" s="246"/>
      <c r="D65" s="6">
        <v>209</v>
      </c>
      <c r="E65" s="6">
        <v>67</v>
      </c>
      <c r="F65" s="6">
        <v>87</v>
      </c>
      <c r="G65" s="6">
        <v>7</v>
      </c>
      <c r="H65" s="6">
        <v>14</v>
      </c>
      <c r="I65" s="6">
        <v>3</v>
      </c>
      <c r="J65" s="6">
        <v>9</v>
      </c>
      <c r="K65" s="6">
        <v>0</v>
      </c>
      <c r="L65" s="6">
        <v>0</v>
      </c>
      <c r="M65" s="6">
        <v>22</v>
      </c>
      <c r="N65" s="6">
        <v>0</v>
      </c>
      <c r="O65"/>
      <c r="P65"/>
    </row>
    <row r="66" spans="2:16" ht="12" customHeight="1" x14ac:dyDescent="0.15">
      <c r="B66" s="319" t="s">
        <v>49</v>
      </c>
      <c r="C66" s="246"/>
      <c r="D66" s="6">
        <v>95</v>
      </c>
      <c r="E66" s="6">
        <v>40</v>
      </c>
      <c r="F66" s="6">
        <v>36</v>
      </c>
      <c r="G66" s="6">
        <v>5</v>
      </c>
      <c r="H66" s="6">
        <v>2</v>
      </c>
      <c r="I66" s="6">
        <v>2</v>
      </c>
      <c r="J66" s="6">
        <v>1</v>
      </c>
      <c r="K66" s="6">
        <v>0</v>
      </c>
      <c r="L66" s="6">
        <v>2</v>
      </c>
      <c r="M66" s="6">
        <v>7</v>
      </c>
      <c r="N66" s="6">
        <v>0</v>
      </c>
      <c r="O66"/>
      <c r="P66"/>
    </row>
    <row r="67" spans="2:16" ht="12" customHeight="1" x14ac:dyDescent="0.15">
      <c r="B67" s="319" t="s">
        <v>50</v>
      </c>
      <c r="C67" s="246"/>
      <c r="D67" s="6">
        <v>78</v>
      </c>
      <c r="E67" s="6">
        <v>28</v>
      </c>
      <c r="F67" s="6">
        <v>31</v>
      </c>
      <c r="G67" s="6">
        <v>2</v>
      </c>
      <c r="H67" s="6">
        <v>5</v>
      </c>
      <c r="I67" s="6">
        <v>1</v>
      </c>
      <c r="J67" s="6">
        <v>3</v>
      </c>
      <c r="K67" s="6">
        <v>1</v>
      </c>
      <c r="L67" s="6">
        <v>1</v>
      </c>
      <c r="M67" s="6">
        <v>6</v>
      </c>
      <c r="N67" s="6">
        <v>0</v>
      </c>
      <c r="O67"/>
      <c r="P67"/>
    </row>
    <row r="68" spans="2:16" x14ac:dyDescent="0.15">
      <c r="B68" s="319" t="s">
        <v>51</v>
      </c>
      <c r="C68" s="246"/>
      <c r="D68" s="71">
        <v>185</v>
      </c>
      <c r="E68" s="10">
        <v>66</v>
      </c>
      <c r="F68" s="10">
        <v>66</v>
      </c>
      <c r="G68" s="10">
        <v>5</v>
      </c>
      <c r="H68" s="10">
        <v>7</v>
      </c>
      <c r="I68" s="10">
        <v>1</v>
      </c>
      <c r="J68" s="10">
        <v>10</v>
      </c>
      <c r="K68" s="10">
        <v>3</v>
      </c>
      <c r="L68" s="10">
        <v>4</v>
      </c>
      <c r="M68" s="10">
        <v>23</v>
      </c>
      <c r="N68" s="10">
        <v>0</v>
      </c>
      <c r="O68"/>
      <c r="P68"/>
    </row>
    <row r="69" spans="2:16" s="5" customFormat="1" x14ac:dyDescent="0.15">
      <c r="B69" s="320" t="s">
        <v>72</v>
      </c>
      <c r="C69" s="269"/>
      <c r="D69" s="74">
        <v>58</v>
      </c>
      <c r="E69" s="7">
        <v>14</v>
      </c>
      <c r="F69" s="7">
        <v>31</v>
      </c>
      <c r="G69" s="7">
        <v>3</v>
      </c>
      <c r="H69" s="7">
        <v>3</v>
      </c>
      <c r="I69" s="7">
        <v>1</v>
      </c>
      <c r="J69" s="7">
        <v>2</v>
      </c>
      <c r="K69" s="7">
        <v>0</v>
      </c>
      <c r="L69" s="7">
        <v>1</v>
      </c>
      <c r="M69" s="7">
        <v>3</v>
      </c>
      <c r="N69" s="7">
        <v>0</v>
      </c>
    </row>
    <row r="71" spans="2:16" x14ac:dyDescent="0.15">
      <c r="D71" s="173">
        <f>D6</f>
        <v>10161</v>
      </c>
    </row>
    <row r="72" spans="2:16" x14ac:dyDescent="0.15">
      <c r="D72" s="173" t="str">
        <f>IF(D71=SUM(D8:D11,D12:D22,D23:D69)/3,"OK","NG")</f>
        <v>OK</v>
      </c>
    </row>
  </sheetData>
  <mergeCells count="74">
    <mergeCell ref="B3:C4"/>
    <mergeCell ref="D3:D5"/>
    <mergeCell ref="E3:E5"/>
    <mergeCell ref="F3:F5"/>
    <mergeCell ref="G3:G5"/>
    <mergeCell ref="H3:H4"/>
    <mergeCell ref="B5:C5"/>
    <mergeCell ref="I3:I5"/>
    <mergeCell ref="J3:J5"/>
    <mergeCell ref="K3:K5"/>
    <mergeCell ref="L3:L5"/>
    <mergeCell ref="M3:M5"/>
    <mergeCell ref="N3:N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scale="94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34</vt:i4>
      </vt:variant>
      <vt:variant>
        <vt:lpstr>名前付き一覧</vt:lpstr>
      </vt:variant>
      <vt:variant>
        <vt:i4>67</vt:i4>
      </vt:variant>
    </vt:vector>
  </HeadingPairs>
  <TitlesOfParts>
    <vt:vector size="101" baseType="lpstr">
      <vt:lpstr>第１表　地域別都道府県別主要指標</vt:lpstr>
      <vt:lpstr>第１表　地域別都道府県別主要指標 (土地費借入なし)</vt:lpstr>
      <vt:lpstr>第２表　年　　　　齢</vt:lpstr>
      <vt:lpstr>第３表　職　　　　業</vt:lpstr>
      <vt:lpstr>第４表　家　族　数</vt:lpstr>
      <vt:lpstr>第５表　世 帯 の 年 収</vt:lpstr>
      <vt:lpstr>第６表　本 人 の 年 収</vt:lpstr>
      <vt:lpstr>第７表　世帯年収五分位・十分位階級区分</vt:lpstr>
      <vt:lpstr>第８表　住宅の必要理由</vt:lpstr>
      <vt:lpstr>第９表　従前住宅の種類</vt:lpstr>
      <vt:lpstr>第10表　従前住宅の面積</vt:lpstr>
      <vt:lpstr>第11表　住 宅 面 積</vt:lpstr>
      <vt:lpstr>第12表　１人当たり住宅面積</vt:lpstr>
      <vt:lpstr>第13表　建設費</vt:lpstr>
      <vt:lpstr>第13表　建設費（土地費借入なし）</vt:lpstr>
      <vt:lpstr>第14表　建設費の年収倍率（建設費÷世帯年収）</vt:lpstr>
      <vt:lpstr>第15表　１㎡当たり建設費</vt:lpstr>
      <vt:lpstr>第16表　土 地 取 得 費</vt:lpstr>
      <vt:lpstr>第17表　手持金</vt:lpstr>
      <vt:lpstr>第18表　機構買取・付保金</vt:lpstr>
      <vt:lpstr>第19表　機構買取・付保金の割合（機構買取・付保金÷購入価額）</vt:lpstr>
      <vt:lpstr>第20表　その他からの借入金（合計）</vt:lpstr>
      <vt:lpstr>第21表　その他からの借入金（内訳）</vt:lpstr>
      <vt:lpstr>第22表　１か月当たり予定返済額</vt:lpstr>
      <vt:lpstr>第23表　総返済負担率</vt:lpstr>
      <vt:lpstr>第24表　償還方法・償還期間</vt:lpstr>
      <vt:lpstr>第25表　ボーナス併用償還希望の有無</vt:lpstr>
      <vt:lpstr>第26表　敷地面積</vt:lpstr>
      <vt:lpstr>第27-1表　距離帯×住宅面積</vt:lpstr>
      <vt:lpstr>第27-2表　距離帯×住宅面積（構成比）</vt:lpstr>
      <vt:lpstr>第28-1表　距離帯×建設費</vt:lpstr>
      <vt:lpstr>第28-2表　距離帯×建設費（構成比）</vt:lpstr>
      <vt:lpstr>第29-1表　距離帯×１㎡当たり建設費</vt:lpstr>
      <vt:lpstr>第29-2表　距離帯×１㎡当たり建設費（構成比）</vt:lpstr>
      <vt:lpstr>'第10表　従前住宅の面積'!Print_Area</vt:lpstr>
      <vt:lpstr>'第11表　住 宅 面 積'!Print_Area</vt:lpstr>
      <vt:lpstr>'第12表　１人当たり住宅面積'!Print_Area</vt:lpstr>
      <vt:lpstr>'第13表　建設費'!Print_Area</vt:lpstr>
      <vt:lpstr>'第13表　建設費（土地費借入なし）'!Print_Area</vt:lpstr>
      <vt:lpstr>'第14表　建設費の年収倍率（建設費÷世帯年収）'!Print_Area</vt:lpstr>
      <vt:lpstr>'第15表　１㎡当たり建設費'!Print_Area</vt:lpstr>
      <vt:lpstr>'第16表　土 地 取 得 費'!Print_Area</vt:lpstr>
      <vt:lpstr>'第17表　手持金'!Print_Area</vt:lpstr>
      <vt:lpstr>'第18表　機構買取・付保金'!Print_Area</vt:lpstr>
      <vt:lpstr>'第19表　機構買取・付保金の割合（機構買取・付保金÷購入価額）'!Print_Area</vt:lpstr>
      <vt:lpstr>'第１表　地域別都道府県別主要指標'!Print_Area</vt:lpstr>
      <vt:lpstr>'第１表　地域別都道府県別主要指標 (土地費借入なし)'!Print_Area</vt:lpstr>
      <vt:lpstr>'第20表　その他からの借入金（合計）'!Print_Area</vt:lpstr>
      <vt:lpstr>'第21表　その他からの借入金（内訳）'!Print_Area</vt:lpstr>
      <vt:lpstr>'第22表　１か月当たり予定返済額'!Print_Area</vt:lpstr>
      <vt:lpstr>'第23表　総返済負担率'!Print_Area</vt:lpstr>
      <vt:lpstr>'第24表　償還方法・償還期間'!Print_Area</vt:lpstr>
      <vt:lpstr>'第25表　ボーナス併用償還希望の有無'!Print_Area</vt:lpstr>
      <vt:lpstr>'第26表　敷地面積'!Print_Area</vt:lpstr>
      <vt:lpstr>'第27-1表　距離帯×住宅面積'!Print_Area</vt:lpstr>
      <vt:lpstr>'第27-2表　距離帯×住宅面積（構成比）'!Print_Area</vt:lpstr>
      <vt:lpstr>'第28-1表　距離帯×建設費'!Print_Area</vt:lpstr>
      <vt:lpstr>'第28-2表　距離帯×建設費（構成比）'!Print_Area</vt:lpstr>
      <vt:lpstr>'第29-1表　距離帯×１㎡当たり建設費'!Print_Area</vt:lpstr>
      <vt:lpstr>'第29-2表　距離帯×１㎡当たり建設費（構成比）'!Print_Area</vt:lpstr>
      <vt:lpstr>'第２表　年　　　　齢'!Print_Area</vt:lpstr>
      <vt:lpstr>'第３表　職　　　　業'!Print_Area</vt:lpstr>
      <vt:lpstr>'第４表　家　族　数'!Print_Area</vt:lpstr>
      <vt:lpstr>'第５表　世 帯 の 年 収'!Print_Area</vt:lpstr>
      <vt:lpstr>'第６表　本 人 の 年 収'!Print_Area</vt:lpstr>
      <vt:lpstr>'第７表　世帯年収五分位・十分位階級区分'!Print_Area</vt:lpstr>
      <vt:lpstr>'第８表　住宅の必要理由'!Print_Area</vt:lpstr>
      <vt:lpstr>'第９表　従前住宅の種類'!Print_Area</vt:lpstr>
      <vt:lpstr>'第10表　従前住宅の面積'!Print_Titles</vt:lpstr>
      <vt:lpstr>'第11表　住 宅 面 積'!Print_Titles</vt:lpstr>
      <vt:lpstr>'第13表　建設費'!Print_Titles</vt:lpstr>
      <vt:lpstr>'第13表　建設費（土地費借入なし）'!Print_Titles</vt:lpstr>
      <vt:lpstr>'第14表　建設費の年収倍率（建設費÷世帯年収）'!Print_Titles</vt:lpstr>
      <vt:lpstr>'第15表　１㎡当たり建設費'!Print_Titles</vt:lpstr>
      <vt:lpstr>'第16表　土 地 取 得 費'!Print_Titles</vt:lpstr>
      <vt:lpstr>'第17表　手持金'!Print_Titles</vt:lpstr>
      <vt:lpstr>'第18表　機構買取・付保金'!Print_Titles</vt:lpstr>
      <vt:lpstr>'第19表　機構買取・付保金の割合（機構買取・付保金÷購入価額）'!Print_Titles</vt:lpstr>
      <vt:lpstr>'第１表　地域別都道府県別主要指標'!Print_Titles</vt:lpstr>
      <vt:lpstr>'第１表　地域別都道府県別主要指標 (土地費借入なし)'!Print_Titles</vt:lpstr>
      <vt:lpstr>'第20表　その他からの借入金（合計）'!Print_Titles</vt:lpstr>
      <vt:lpstr>'第21表　その他からの借入金（内訳）'!Print_Titles</vt:lpstr>
      <vt:lpstr>'第22表　１か月当たり予定返済額'!Print_Titles</vt:lpstr>
      <vt:lpstr>'第23表　総返済負担率'!Print_Titles</vt:lpstr>
      <vt:lpstr>'第24表　償還方法・償還期間'!Print_Titles</vt:lpstr>
      <vt:lpstr>'第25表　ボーナス併用償還希望の有無'!Print_Titles</vt:lpstr>
      <vt:lpstr>'第26表　敷地面積'!Print_Titles</vt:lpstr>
      <vt:lpstr>'第27-1表　距離帯×住宅面積'!Print_Titles</vt:lpstr>
      <vt:lpstr>'第27-2表　距離帯×住宅面積（構成比）'!Print_Titles</vt:lpstr>
      <vt:lpstr>'第28-1表　距離帯×建設費'!Print_Titles</vt:lpstr>
      <vt:lpstr>'第28-2表　距離帯×建設費（構成比）'!Print_Titles</vt:lpstr>
      <vt:lpstr>'第29-1表　距離帯×１㎡当たり建設費'!Print_Titles</vt:lpstr>
      <vt:lpstr>'第29-2表　距離帯×１㎡当たり建設費（構成比）'!Print_Titles</vt:lpstr>
      <vt:lpstr>'第２表　年　　　　齢'!Print_Titles</vt:lpstr>
      <vt:lpstr>'第３表　職　　　　業'!Print_Titles</vt:lpstr>
      <vt:lpstr>'第４表　家　族　数'!Print_Titles</vt:lpstr>
      <vt:lpstr>'第５表　世 帯 の 年 収'!Print_Titles</vt:lpstr>
      <vt:lpstr>'第６表　本 人 の 年 収'!Print_Titles</vt:lpstr>
      <vt:lpstr>'第７表　世帯年収五分位・十分位階級区分'!Print_Titles</vt:lpstr>
      <vt:lpstr>'第８表　住宅の必要理由'!Print_Titles</vt:lpstr>
      <vt:lpstr>'第９表　従前住宅の種類'!Print_Titles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2021-05-28T04:54:15Z</cp:lastPrinted>
  <dcterms:created xsi:type="dcterms:W3CDTF">2004-04-21T04:19:04Z</dcterms:created>
  <dcterms:modified xsi:type="dcterms:W3CDTF">2021-07-21T04:53:07Z</dcterms:modified>
</cp:coreProperties>
</file>