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【非暗号化】\45【その他調査（住宅）】（3年）\2022年度\フラット35利用者調査\作業\集計表\"/>
    </mc:Choice>
  </mc:AlternateContent>
  <bookViews>
    <workbookView xWindow="33705" yWindow="32760" windowWidth="13725" windowHeight="11595" tabRatio="859"/>
  </bookViews>
  <sheets>
    <sheet name="第１表　地域別都道府県別主要指標" sheetId="72" r:id="rId1"/>
    <sheet name="第２表　年　　　　齢" sheetId="39" r:id="rId2"/>
    <sheet name="第３表　職　　　　業" sheetId="40" r:id="rId3"/>
    <sheet name="第４表　家　族　数" sheetId="41" r:id="rId4"/>
    <sheet name="第５表　世 帯 の 年 収" sheetId="42" r:id="rId5"/>
    <sheet name="第６表　本 人 の 年 収" sheetId="43" r:id="rId6"/>
    <sheet name="第７表　世帯年収五分位・十分位階級区分" sheetId="44" r:id="rId7"/>
    <sheet name="第８表　住宅の必要理由" sheetId="46" r:id="rId8"/>
    <sheet name="第９表　従前住宅の種類" sheetId="47" r:id="rId9"/>
    <sheet name="第10表　従前住宅の面積" sheetId="48" r:id="rId10"/>
    <sheet name="第11表　住 宅 面 積" sheetId="45" r:id="rId11"/>
    <sheet name="第12表　１人当たり住宅面積" sheetId="49" r:id="rId12"/>
    <sheet name="第13表　所要資金" sheetId="51" r:id="rId13"/>
    <sheet name="第14表　所要資金の年収倍率（所要資金÷世帯年収）" sheetId="52" r:id="rId14"/>
    <sheet name="第15表　１㎡当たり所要資金" sheetId="68" r:id="rId15"/>
    <sheet name="第16表　土 地 取 得 費" sheetId="69" r:id="rId16"/>
    <sheet name="第17表　手持金" sheetId="54" r:id="rId17"/>
    <sheet name="第18表　機構買取・付保金" sheetId="55" r:id="rId18"/>
    <sheet name="第19表　機構買取・付保金の割合（機構買取・付保金÷購入価額）" sheetId="56" r:id="rId19"/>
    <sheet name="第20表　その他からの借入金（合計）" sheetId="57" r:id="rId20"/>
    <sheet name="第21表　その他からの借入金（内訳）" sheetId="58" r:id="rId21"/>
    <sheet name="第22表　１か月当たり予定返済額" sheetId="59" r:id="rId22"/>
    <sheet name="第23表　総返済負担率" sheetId="60" r:id="rId23"/>
    <sheet name="第24表　償還方法・償還期間" sheetId="61" r:id="rId24"/>
    <sheet name="第25表　ボーナス併用償還希望の有無" sheetId="62" r:id="rId25"/>
    <sheet name="第26表　敷地面積" sheetId="63" r:id="rId26"/>
    <sheet name="第27-1表　距離帯×住宅面積" sheetId="64" r:id="rId27"/>
    <sheet name="第27-2表　距離帯×住宅面積（構成比）" sheetId="65" r:id="rId28"/>
    <sheet name="第28-1表　距離帯×所要資金" sheetId="66" r:id="rId29"/>
    <sheet name="第28-2表　距離帯×所要資金（構成比）" sheetId="67" r:id="rId30"/>
    <sheet name="第29-1表　距離帯×１㎡当たり所要資金" sheetId="70" r:id="rId31"/>
    <sheet name="第29-2表　距離帯×１㎡当たり所要資金（構成比）" sheetId="71" r:id="rId32"/>
  </sheets>
  <definedNames>
    <definedName name="_xlnm.Print_Area" localSheetId="9">'第10表　従前住宅の面積'!$A$1:$AE$69</definedName>
    <definedName name="_xlnm.Print_Area" localSheetId="10">'第11表　住 宅 面 積'!$A$1:$AW$69</definedName>
    <definedName name="_xlnm.Print_Area" localSheetId="11">'第12表　１人当たり住宅面積'!$A$1:$T$71</definedName>
    <definedName name="_xlnm.Print_Area" localSheetId="12">'第13表　所要資金'!$A$1:$BB$69</definedName>
    <definedName name="_xlnm.Print_Area" localSheetId="13">'第14表　所要資金の年収倍率（所要資金÷世帯年収）'!$A$1:$AC$69</definedName>
    <definedName name="_xlnm.Print_Area" localSheetId="14">'第15表　１㎡当たり所要資金'!$A$1:$AY$69</definedName>
    <definedName name="_xlnm.Print_Area" localSheetId="15">'第16表　土 地 取 得 費'!$A$1:$AH$69</definedName>
    <definedName name="_xlnm.Print_Area" localSheetId="16">'第17表　手持金'!$A$1:$AN$69</definedName>
    <definedName name="_xlnm.Print_Area" localSheetId="17">'第18表　機構買取・付保金'!$A$1:$AU$69</definedName>
    <definedName name="_xlnm.Print_Area" localSheetId="18">'第19表　機構買取・付保金の割合（機構買取・付保金÷購入価額）'!$A$1:$Z$69</definedName>
    <definedName name="_xlnm.Print_Area" localSheetId="0">'第１表　地域別都道府県別主要指標'!$A$1:$U$70</definedName>
    <definedName name="_xlnm.Print_Area" localSheetId="19">'第20表　その他からの借入金（合計）'!$A$1:$AM$69</definedName>
    <definedName name="_xlnm.Print_Area" localSheetId="20">'第21表　その他からの借入金（内訳）'!$A$1:$P$71</definedName>
    <definedName name="_xlnm.Print_Area" localSheetId="21">'第22表　１か月当たり予定返済額'!$A$1:$AJ$69</definedName>
    <definedName name="_xlnm.Print_Area" localSheetId="22">'第23表　総返済負担率'!$A$1:$N$69</definedName>
    <definedName name="_xlnm.Print_Area" localSheetId="23">'第24表　償還方法・償還期間'!$A$1:$X$70</definedName>
    <definedName name="_xlnm.Print_Area" localSheetId="24">'第25表　ボーナス併用償還希望の有無'!$A$1:$G$69</definedName>
    <definedName name="_xlnm.Print_Area" localSheetId="25">'第26表　敷地面積'!$A$1:$BG$69</definedName>
    <definedName name="_xlnm.Print_Area" localSheetId="26">'第27-1表　距離帯×住宅面積'!$A$1:$BA$28</definedName>
    <definedName name="_xlnm.Print_Area" localSheetId="27">'第27-2表　距離帯×住宅面積（構成比）'!$1:$28</definedName>
    <definedName name="_xlnm.Print_Area" localSheetId="28">'第28-1表　距離帯×所要資金'!$A$1:$BE$28</definedName>
    <definedName name="_xlnm.Print_Area" localSheetId="29">'第28-2表　距離帯×所要資金（構成比）'!$A$1:$AZ$28</definedName>
    <definedName name="_xlnm.Print_Area" localSheetId="30">'第29-1表　距離帯×１㎡当たり所要資金'!$A$1:$AZ$28</definedName>
    <definedName name="_xlnm.Print_Area" localSheetId="31">'第29-2表　距離帯×１㎡当たり所要資金（構成比）'!$A$1:$BA$28</definedName>
    <definedName name="_xlnm.Print_Area" localSheetId="1">'第２表　年　　　　齢'!$A$1:$Q$69</definedName>
    <definedName name="_xlnm.Print_Area" localSheetId="2">'第３表　職　　　　業'!$A$1:$N$69</definedName>
    <definedName name="_xlnm.Print_Area" localSheetId="3">'第４表　家　族　数'!$A$1:$N$69</definedName>
    <definedName name="_xlnm.Print_Area" localSheetId="4">'第５表　世 帯 の 年 収'!$A$1:$W$69</definedName>
    <definedName name="_xlnm.Print_Area" localSheetId="5">'第６表　本 人 の 年 収'!$A$1:$W$69</definedName>
    <definedName name="_xlnm.Print_Area" localSheetId="6">'第７表　世帯年収五分位・十分位階級区分'!$A$1:$S$69</definedName>
    <definedName name="_xlnm.Print_Area" localSheetId="7">'第８表　住宅の必要理由'!$A$1:$N$69</definedName>
    <definedName name="_xlnm.Print_Area" localSheetId="8">'第９表　従前住宅の種類'!$A$1:$M$69</definedName>
    <definedName name="_xlnm.Print_Titles" localSheetId="9">'第10表　従前住宅の面積'!$B:$C</definedName>
    <definedName name="_xlnm.Print_Titles" localSheetId="10">'第11表　住 宅 面 積'!$B:$C</definedName>
    <definedName name="_xlnm.Print_Titles" localSheetId="12">'第13表　所要資金'!$B:$C</definedName>
    <definedName name="_xlnm.Print_Titles" localSheetId="13">'第14表　所要資金の年収倍率（所要資金÷世帯年収）'!$B:$C</definedName>
    <definedName name="_xlnm.Print_Titles" localSheetId="14">'第15表　１㎡当たり所要資金'!$B:$C</definedName>
    <definedName name="_xlnm.Print_Titles" localSheetId="15">'第16表　土 地 取 得 費'!$B:$C</definedName>
    <definedName name="_xlnm.Print_Titles" localSheetId="16">'第17表　手持金'!$B:$C</definedName>
    <definedName name="_xlnm.Print_Titles" localSheetId="17">'第18表　機構買取・付保金'!$B:$C</definedName>
    <definedName name="_xlnm.Print_Titles" localSheetId="18">'第19表　機構買取・付保金の割合（機構買取・付保金÷購入価額）'!$B:$C</definedName>
    <definedName name="_xlnm.Print_Titles" localSheetId="0">'第１表　地域別都道府県別主要指標'!$B:$C</definedName>
    <definedName name="_xlnm.Print_Titles" localSheetId="19">'第20表　その他からの借入金（合計）'!$B:$C</definedName>
    <definedName name="_xlnm.Print_Titles" localSheetId="20">'第21表　その他からの借入金（内訳）'!$B:$C</definedName>
    <definedName name="_xlnm.Print_Titles" localSheetId="21">'第22表　１か月当たり予定返済額'!$B:$C</definedName>
    <definedName name="_xlnm.Print_Titles" localSheetId="22">'第23表　総返済負担率'!$B:$C</definedName>
    <definedName name="_xlnm.Print_Titles" localSheetId="23">'第24表　償還方法・償還期間'!$B:$C</definedName>
    <definedName name="_xlnm.Print_Titles" localSheetId="24">'第25表　ボーナス併用償還希望の有無'!$B:$C</definedName>
    <definedName name="_xlnm.Print_Titles" localSheetId="25">'第26表　敷地面積'!$B:$C</definedName>
    <definedName name="_xlnm.Print_Titles" localSheetId="26">'第27-1表　距離帯×住宅面積'!$B:$D</definedName>
    <definedName name="_xlnm.Print_Titles" localSheetId="27">'第27-2表　距離帯×住宅面積（構成比）'!$B:$D</definedName>
    <definedName name="_xlnm.Print_Titles" localSheetId="28">'第28-1表　距離帯×所要資金'!$B:$D</definedName>
    <definedName name="_xlnm.Print_Titles" localSheetId="29">'第28-2表　距離帯×所要資金（構成比）'!$B:$D</definedName>
    <definedName name="_xlnm.Print_Titles" localSheetId="30">'第29-1表　距離帯×１㎡当たり所要資金'!$B:$D</definedName>
    <definedName name="_xlnm.Print_Titles" localSheetId="31">'第29-2表　距離帯×１㎡当たり所要資金（構成比）'!$B:$D</definedName>
    <definedName name="_xlnm.Print_Titles" localSheetId="1">'第２表　年　　　　齢'!$B:$C</definedName>
    <definedName name="_xlnm.Print_Titles" localSheetId="2">'第３表　職　　　　業'!$B:$C</definedName>
    <definedName name="_xlnm.Print_Titles" localSheetId="3">'第４表　家　族　数'!$B:$C</definedName>
    <definedName name="_xlnm.Print_Titles" localSheetId="4">'第５表　世 帯 の 年 収'!$B:$C</definedName>
    <definedName name="_xlnm.Print_Titles" localSheetId="5">'第６表　本 人 の 年 収'!$B:$C</definedName>
    <definedName name="_xlnm.Print_Titles" localSheetId="6">'第７表　世帯年収五分位・十分位階級区分'!$B:$C</definedName>
    <definedName name="_xlnm.Print_Titles" localSheetId="7">'第８表　住宅の必要理由'!$B:$C</definedName>
    <definedName name="_xlnm.Print_Titles" localSheetId="8">'第９表　従前住宅の種類'!$B:$C</definedName>
  </definedNames>
  <calcPr calcId="162913" fullCalcOnLoad="1"/>
</workbook>
</file>

<file path=xl/calcChain.xml><?xml version="1.0" encoding="utf-8"?>
<calcChain xmlns="http://schemas.openxmlformats.org/spreadsheetml/2006/main">
  <c r="D72" i="72" l="1"/>
  <c r="D73" i="72" s="1"/>
  <c r="D71" i="39"/>
  <c r="D72" i="39"/>
  <c r="D71" i="40"/>
  <c r="D72" i="40" s="1"/>
  <c r="D71" i="41"/>
  <c r="D72" i="41"/>
  <c r="D71" i="42"/>
  <c r="D72" i="42"/>
  <c r="D71" i="43"/>
  <c r="D72" i="43"/>
  <c r="D71" i="44"/>
  <c r="D72" i="44"/>
  <c r="D71" i="46"/>
  <c r="D72" i="46"/>
  <c r="D71" i="47"/>
  <c r="D72" i="47"/>
  <c r="D71" i="48"/>
  <c r="D72" i="48"/>
  <c r="D71" i="45"/>
  <c r="D72" i="45"/>
  <c r="D72" i="49"/>
  <c r="D73" i="49"/>
  <c r="D71" i="51"/>
  <c r="D72" i="51"/>
  <c r="D71" i="52"/>
  <c r="D72" i="52"/>
  <c r="D71" i="68"/>
  <c r="D72" i="68"/>
  <c r="D71" i="69"/>
  <c r="D72" i="69"/>
  <c r="D71" i="54"/>
  <c r="D72" i="54"/>
  <c r="D71" i="55"/>
  <c r="D72" i="55"/>
  <c r="D71" i="56"/>
  <c r="D72" i="56"/>
  <c r="D71" i="57"/>
  <c r="D72" i="57"/>
  <c r="D73" i="58"/>
  <c r="D74" i="58"/>
  <c r="D71" i="59"/>
  <c r="D72" i="59"/>
  <c r="D71" i="60"/>
  <c r="D72" i="60"/>
  <c r="D72" i="61"/>
  <c r="D73" i="61"/>
  <c r="D71" i="62"/>
  <c r="D72" i="62"/>
  <c r="D71" i="63"/>
  <c r="D72" i="63"/>
  <c r="E31" i="64"/>
  <c r="E31" i="66"/>
  <c r="E30" i="70"/>
</calcChain>
</file>

<file path=xl/sharedStrings.xml><?xml version="1.0" encoding="utf-8"?>
<sst xmlns="http://schemas.openxmlformats.org/spreadsheetml/2006/main" count="3060" uniqueCount="414">
  <si>
    <t>全国</t>
  </si>
  <si>
    <t>三大都市圏</t>
  </si>
  <si>
    <t>首都圏</t>
  </si>
  <si>
    <t>近畿圏</t>
  </si>
  <si>
    <t>東海圏</t>
  </si>
  <si>
    <t>その他地域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</si>
  <si>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</si>
  <si>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</si>
  <si>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</si>
  <si>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</si>
  <si>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</si>
  <si>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</si>
  <si>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</si>
  <si>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</si>
  <si>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</si>
  <si>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</si>
  <si>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</si>
  <si>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</si>
  <si>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</si>
  <si>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</si>
  <si>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</si>
  <si>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</si>
  <si>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</si>
  <si>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</si>
  <si>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</si>
  <si>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</si>
  <si>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</si>
  <si>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</si>
  <si>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</si>
  <si>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</si>
  <si>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</si>
  <si>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</si>
  <si>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</si>
  <si>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</si>
  <si>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</si>
  <si>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</si>
  <si>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</si>
  <si>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</si>
  <si>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</si>
  <si>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</si>
  <si>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</si>
  <si>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</si>
  <si>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</si>
  <si>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</si>
  <si>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</si>
  <si>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</si>
  <si>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</si>
  <si>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</si>
  <si>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</si>
  <si>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</si>
  <si>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</si>
  <si>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</si>
  <si>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勤務先</t>
  </si>
  <si>
    <t>手持金</t>
    <phoneticPr fontId="2"/>
  </si>
  <si>
    <t>（歳）</t>
  </si>
  <si>
    <t>（万円）</t>
  </si>
  <si>
    <t>（㎡）</t>
  </si>
  <si>
    <t>（千円）</t>
  </si>
  <si>
    <t>（％）</t>
  </si>
  <si>
    <t>親・親戚
・知人</t>
    <phoneticPr fontId="2"/>
  </si>
  <si>
    <t>項目</t>
    <rPh sb="0" eb="2">
      <t>コウモク</t>
    </rPh>
    <phoneticPr fontId="2"/>
  </si>
  <si>
    <t>件数</t>
    <phoneticPr fontId="2"/>
  </si>
  <si>
    <t>年齢</t>
    <phoneticPr fontId="2"/>
  </si>
  <si>
    <t>家族数</t>
    <phoneticPr fontId="2"/>
  </si>
  <si>
    <t>（人）</t>
    <rPh sb="1" eb="2">
      <t>ニン</t>
    </rPh>
    <phoneticPr fontId="2"/>
  </si>
  <si>
    <t>首都圏</t>
    <rPh sb="0" eb="3">
      <t>シュトケン</t>
    </rPh>
    <phoneticPr fontId="2"/>
  </si>
  <si>
    <t>近畿圏</t>
    <rPh sb="0" eb="3">
      <t>キンキケン</t>
    </rPh>
    <phoneticPr fontId="2"/>
  </si>
  <si>
    <t>東海圏</t>
    <rPh sb="0" eb="2">
      <t>トウカイ</t>
    </rPh>
    <rPh sb="2" eb="3">
      <t>ケン</t>
    </rPh>
    <phoneticPr fontId="2"/>
  </si>
  <si>
    <t>世帯の
年収</t>
    <phoneticPr fontId="2"/>
  </si>
  <si>
    <t>資　金　調　達　の　内　訳　（　万　円　）</t>
    <rPh sb="0" eb="1">
      <t>シ</t>
    </rPh>
    <rPh sb="2" eb="3">
      <t>キン</t>
    </rPh>
    <rPh sb="4" eb="5">
      <t>チョウ</t>
    </rPh>
    <rPh sb="6" eb="7">
      <t>タチ</t>
    </rPh>
    <rPh sb="10" eb="11">
      <t>ウチ</t>
    </rPh>
    <rPh sb="12" eb="13">
      <t>ヤク</t>
    </rPh>
    <rPh sb="16" eb="17">
      <t>ヨロズ</t>
    </rPh>
    <rPh sb="18" eb="19">
      <t>エン</t>
    </rPh>
    <phoneticPr fontId="2"/>
  </si>
  <si>
    <t>その他
からの
借入金
（合計）</t>
    <rPh sb="2" eb="3">
      <t>タ</t>
    </rPh>
    <phoneticPr fontId="2"/>
  </si>
  <si>
    <t>住宅
面積</t>
    <phoneticPr fontId="2"/>
  </si>
  <si>
    <t>沖縄県</t>
    <rPh sb="0" eb="3">
      <t>オキナワケン</t>
    </rPh>
    <phoneticPr fontId="2"/>
  </si>
  <si>
    <t>住宅取得後も返済を要する土地取得費の借入金</t>
    <phoneticPr fontId="2"/>
  </si>
  <si>
    <t>北海道</t>
    <phoneticPr fontId="2"/>
  </si>
  <si>
    <t>東北</t>
    <phoneticPr fontId="2"/>
  </si>
  <si>
    <t>北関東信越</t>
    <rPh sb="3" eb="5">
      <t>シンエツ</t>
    </rPh>
    <phoneticPr fontId="2"/>
  </si>
  <si>
    <t>南関東</t>
    <rPh sb="0" eb="3">
      <t>ミナミカントウ</t>
    </rPh>
    <phoneticPr fontId="2"/>
  </si>
  <si>
    <t>東海</t>
    <rPh sb="0" eb="2">
      <t>トウカイ</t>
    </rPh>
    <phoneticPr fontId="2"/>
  </si>
  <si>
    <t>北陸</t>
    <phoneticPr fontId="2"/>
  </si>
  <si>
    <t>近畿</t>
    <rPh sb="0" eb="2">
      <t>キンキ</t>
    </rPh>
    <phoneticPr fontId="2"/>
  </si>
  <si>
    <t>四国</t>
    <phoneticPr fontId="2"/>
  </si>
  <si>
    <t>南九州</t>
    <phoneticPr fontId="2"/>
  </si>
  <si>
    <t>地域・
都道府県</t>
    <rPh sb="0" eb="2">
      <t>チイキ</t>
    </rPh>
    <rPh sb="4" eb="8">
      <t>トドウフケン</t>
    </rPh>
    <phoneticPr fontId="2"/>
  </si>
  <si>
    <t>１か月当たり予定
返済額</t>
    <rPh sb="2" eb="3">
      <t>ゲツ</t>
    </rPh>
    <rPh sb="3" eb="4">
      <t>ア</t>
    </rPh>
    <rPh sb="6" eb="8">
      <t>ヨテイ</t>
    </rPh>
    <phoneticPr fontId="2"/>
  </si>
  <si>
    <t>機構
買取・
付保金</t>
    <rPh sb="0" eb="2">
      <t>キコウ</t>
    </rPh>
    <rPh sb="3" eb="5">
      <t>カイトリ</t>
    </rPh>
    <rPh sb="7" eb="8">
      <t>フ</t>
    </rPh>
    <rPh sb="8" eb="9">
      <t>ホ</t>
    </rPh>
    <rPh sb="9" eb="10">
      <t>キン</t>
    </rPh>
    <phoneticPr fontId="2"/>
  </si>
  <si>
    <t>北部九州</t>
    <rPh sb="0" eb="2">
      <t>ホクブ</t>
    </rPh>
    <rPh sb="2" eb="4">
      <t>キュウシュウ</t>
    </rPh>
    <phoneticPr fontId="2"/>
  </si>
  <si>
    <t>第２表</t>
    <rPh sb="2" eb="3">
      <t>ヒョウ</t>
    </rPh>
    <phoneticPr fontId="2"/>
  </si>
  <si>
    <t>年　　　　齢</t>
    <phoneticPr fontId="2"/>
  </si>
  <si>
    <t>年 齢</t>
    <rPh sb="0" eb="1">
      <t>トシ</t>
    </rPh>
    <rPh sb="2" eb="3">
      <t>ヨワイ</t>
    </rPh>
    <phoneticPr fontId="2"/>
  </si>
  <si>
    <t>総計</t>
  </si>
  <si>
    <t>65
歳</t>
    <rPh sb="3" eb="4">
      <t>サイ</t>
    </rPh>
    <phoneticPr fontId="2"/>
  </si>
  <si>
    <t>中央値</t>
  </si>
  <si>
    <t>平均</t>
  </si>
  <si>
    <t>標準偏差</t>
  </si>
  <si>
    <t>～</t>
  </si>
  <si>
    <t>24
歳</t>
    <phoneticPr fontId="2"/>
  </si>
  <si>
    <t>（歳）</t>
    <rPh sb="1" eb="2">
      <t>サイ</t>
    </rPh>
    <phoneticPr fontId="2"/>
  </si>
  <si>
    <t>中国</t>
    <phoneticPr fontId="2"/>
  </si>
  <si>
    <t>四国</t>
    <phoneticPr fontId="2"/>
  </si>
  <si>
    <t>南九州</t>
    <phoneticPr fontId="2"/>
  </si>
  <si>
    <t>第３表　</t>
    <phoneticPr fontId="2"/>
  </si>
  <si>
    <t>職　　　　業</t>
    <phoneticPr fontId="2"/>
  </si>
  <si>
    <t>職 業</t>
    <rPh sb="0" eb="1">
      <t>ショク</t>
    </rPh>
    <rPh sb="2" eb="3">
      <t>ギョウ</t>
    </rPh>
    <phoneticPr fontId="2"/>
  </si>
  <si>
    <t>自営業</t>
  </si>
  <si>
    <t>公務員</t>
  </si>
  <si>
    <t>農林
漁業主</t>
    <phoneticPr fontId="2"/>
  </si>
  <si>
    <t>会社員</t>
  </si>
  <si>
    <t>短期社員</t>
  </si>
  <si>
    <t>派遣会社の
派遣職員</t>
    <phoneticPr fontId="2"/>
  </si>
  <si>
    <t>パート
アルバイト</t>
    <phoneticPr fontId="2"/>
  </si>
  <si>
    <t>年金
受給者</t>
    <phoneticPr fontId="2"/>
  </si>
  <si>
    <t>その他</t>
  </si>
  <si>
    <t>不明</t>
  </si>
  <si>
    <t>第４表　</t>
    <phoneticPr fontId="2"/>
  </si>
  <si>
    <t>家　族　数</t>
    <phoneticPr fontId="2"/>
  </si>
  <si>
    <t>家 族 数</t>
    <rPh sb="0" eb="1">
      <t>イエ</t>
    </rPh>
    <rPh sb="2" eb="3">
      <t>ゾク</t>
    </rPh>
    <rPh sb="4" eb="5">
      <t>カズ</t>
    </rPh>
    <phoneticPr fontId="2"/>
  </si>
  <si>
    <t>１人</t>
  </si>
  <si>
    <t>２人</t>
  </si>
  <si>
    <t>３人</t>
  </si>
  <si>
    <t>４人</t>
  </si>
  <si>
    <t>５人</t>
  </si>
  <si>
    <t>６人</t>
  </si>
  <si>
    <t>７人～</t>
  </si>
  <si>
    <t>中央値</t>
    <phoneticPr fontId="2"/>
  </si>
  <si>
    <t>平均</t>
    <phoneticPr fontId="2"/>
  </si>
  <si>
    <t>標準偏差</t>
    <phoneticPr fontId="2"/>
  </si>
  <si>
    <t>（人）</t>
  </si>
  <si>
    <t>北海道</t>
    <phoneticPr fontId="2"/>
  </si>
  <si>
    <t>東北</t>
    <phoneticPr fontId="2"/>
  </si>
  <si>
    <t>北陸</t>
    <phoneticPr fontId="2"/>
  </si>
  <si>
    <t>　</t>
    <phoneticPr fontId="2"/>
  </si>
  <si>
    <t>第５表</t>
  </si>
  <si>
    <t>世 帯 の 年 収</t>
    <phoneticPr fontId="2"/>
  </si>
  <si>
    <t>世帯の年収</t>
    <rPh sb="0" eb="2">
      <t>セタイ</t>
    </rPh>
    <rPh sb="3" eb="5">
      <t>ネンシュウ</t>
    </rPh>
    <phoneticPr fontId="2"/>
  </si>
  <si>
    <t>（千円）</t>
    <rPh sb="1" eb="3">
      <t>センエン</t>
    </rPh>
    <phoneticPr fontId="2"/>
  </si>
  <si>
    <t>第６表</t>
  </si>
  <si>
    <t>本 人 の 年 収</t>
    <phoneticPr fontId="2"/>
  </si>
  <si>
    <t>本人の年収</t>
    <rPh sb="0" eb="2">
      <t>ホンニン</t>
    </rPh>
    <rPh sb="3" eb="5">
      <t>ネンシュウ</t>
    </rPh>
    <phoneticPr fontId="2"/>
  </si>
  <si>
    <t>第７表　</t>
    <phoneticPr fontId="2"/>
  </si>
  <si>
    <t>世帯年収五分位・十分位階級区分</t>
  </si>
  <si>
    <t>世帯年収
階級区分</t>
    <rPh sb="0" eb="2">
      <t>セタイ</t>
    </rPh>
    <rPh sb="2" eb="4">
      <t>ネンシュウ</t>
    </rPh>
    <rPh sb="5" eb="7">
      <t>カイキュウ</t>
    </rPh>
    <rPh sb="7" eb="9">
      <t>クブン</t>
    </rPh>
    <phoneticPr fontId="2"/>
  </si>
  <si>
    <t>総計</t>
    <rPh sb="0" eb="2">
      <t>ソウケイ</t>
    </rPh>
    <phoneticPr fontId="2"/>
  </si>
  <si>
    <t>五　　分　　位</t>
    <rPh sb="0" eb="1">
      <t>５</t>
    </rPh>
    <rPh sb="3" eb="4">
      <t>ブン</t>
    </rPh>
    <rPh sb="6" eb="7">
      <t>イ</t>
    </rPh>
    <phoneticPr fontId="2"/>
  </si>
  <si>
    <t>十　　分　　位</t>
    <rPh sb="0" eb="1">
      <t>ジュウ</t>
    </rPh>
    <rPh sb="3" eb="4">
      <t>ブン</t>
    </rPh>
    <rPh sb="6" eb="7">
      <t>イ</t>
    </rPh>
    <phoneticPr fontId="2"/>
  </si>
  <si>
    <t>第Ⅰ分位</t>
    <rPh sb="0" eb="1">
      <t>ダイ</t>
    </rPh>
    <rPh sb="2" eb="3">
      <t>ブン</t>
    </rPh>
    <rPh sb="3" eb="4">
      <t>グライ</t>
    </rPh>
    <phoneticPr fontId="2"/>
  </si>
  <si>
    <t>第Ⅱ分位</t>
    <rPh sb="0" eb="1">
      <t>ダイ</t>
    </rPh>
    <rPh sb="2" eb="3">
      <t>ブン</t>
    </rPh>
    <rPh sb="3" eb="4">
      <t>グライ</t>
    </rPh>
    <phoneticPr fontId="2"/>
  </si>
  <si>
    <t>第Ⅲ分位</t>
    <rPh sb="0" eb="1">
      <t>ダイ</t>
    </rPh>
    <rPh sb="2" eb="3">
      <t>ブン</t>
    </rPh>
    <rPh sb="3" eb="4">
      <t>グライ</t>
    </rPh>
    <phoneticPr fontId="2"/>
  </si>
  <si>
    <t>第Ⅳ分位</t>
    <rPh sb="0" eb="1">
      <t>ダイ</t>
    </rPh>
    <rPh sb="2" eb="3">
      <t>ブン</t>
    </rPh>
    <rPh sb="3" eb="4">
      <t>グライ</t>
    </rPh>
    <phoneticPr fontId="2"/>
  </si>
  <si>
    <t>第Ⅴ分位</t>
    <rPh sb="0" eb="1">
      <t>ダイ</t>
    </rPh>
    <rPh sb="2" eb="3">
      <t>ブン</t>
    </rPh>
    <rPh sb="3" eb="4">
      <t>グライ</t>
    </rPh>
    <phoneticPr fontId="2"/>
  </si>
  <si>
    <t>第Ⅵ分位</t>
    <rPh sb="0" eb="1">
      <t>ダイ</t>
    </rPh>
    <rPh sb="2" eb="3">
      <t>ブン</t>
    </rPh>
    <rPh sb="3" eb="4">
      <t>グライ</t>
    </rPh>
    <phoneticPr fontId="2"/>
  </si>
  <si>
    <t>第Ⅶ分位</t>
    <rPh sb="0" eb="1">
      <t>ダイ</t>
    </rPh>
    <rPh sb="2" eb="3">
      <t>ブン</t>
    </rPh>
    <rPh sb="3" eb="4">
      <t>グライ</t>
    </rPh>
    <phoneticPr fontId="2"/>
  </si>
  <si>
    <t>第Ⅷ分位</t>
    <rPh sb="0" eb="1">
      <t>ダイ</t>
    </rPh>
    <rPh sb="2" eb="3">
      <t>ブン</t>
    </rPh>
    <rPh sb="3" eb="4">
      <t>グライ</t>
    </rPh>
    <phoneticPr fontId="2"/>
  </si>
  <si>
    <t>第Ⅸ分位</t>
    <rPh sb="0" eb="1">
      <t>ダイ</t>
    </rPh>
    <rPh sb="2" eb="3">
      <t>ブン</t>
    </rPh>
    <rPh sb="3" eb="4">
      <t>グライ</t>
    </rPh>
    <phoneticPr fontId="2"/>
  </si>
  <si>
    <t>第Ⅹ分位</t>
    <rPh sb="0" eb="1">
      <t>ダイ</t>
    </rPh>
    <rPh sb="2" eb="3">
      <t>ブン</t>
    </rPh>
    <rPh sb="3" eb="4">
      <t>グライ</t>
    </rPh>
    <phoneticPr fontId="2"/>
  </si>
  <si>
    <t>三大都市圏</t>
    <phoneticPr fontId="2"/>
  </si>
  <si>
    <t>北海道</t>
    <phoneticPr fontId="2"/>
  </si>
  <si>
    <t>東北</t>
    <phoneticPr fontId="2"/>
  </si>
  <si>
    <t>北陸</t>
    <phoneticPr fontId="2"/>
  </si>
  <si>
    <t>第11表</t>
    <phoneticPr fontId="2"/>
  </si>
  <si>
    <t>住 宅 面 積</t>
    <phoneticPr fontId="2"/>
  </si>
  <si>
    <t>標準
偏差</t>
    <phoneticPr fontId="2"/>
  </si>
  <si>
    <t>（㎡）</t>
    <phoneticPr fontId="2"/>
  </si>
  <si>
    <t>北海道</t>
    <phoneticPr fontId="2"/>
  </si>
  <si>
    <t>東北</t>
    <phoneticPr fontId="2"/>
  </si>
  <si>
    <t>北陸</t>
    <phoneticPr fontId="2"/>
  </si>
  <si>
    <t>第８表</t>
  </si>
  <si>
    <t>住宅の必要理由</t>
    <phoneticPr fontId="2"/>
  </si>
  <si>
    <t>住宅の必要
理由</t>
    <rPh sb="0" eb="2">
      <t>ジュウタク</t>
    </rPh>
    <rPh sb="3" eb="5">
      <t>ヒツヨウ</t>
    </rPh>
    <rPh sb="6" eb="8">
      <t>リユウ</t>
    </rPh>
    <phoneticPr fontId="2"/>
  </si>
  <si>
    <t>住宅が
古い</t>
    <phoneticPr fontId="2"/>
  </si>
  <si>
    <t>住宅が
狭い</t>
    <phoneticPr fontId="2"/>
  </si>
  <si>
    <t>結婚</t>
  </si>
  <si>
    <t>世帯を
分ける</t>
    <phoneticPr fontId="2"/>
  </si>
  <si>
    <t>環境が
悪い</t>
    <phoneticPr fontId="2"/>
  </si>
  <si>
    <t>家賃が
高い</t>
    <phoneticPr fontId="2"/>
  </si>
  <si>
    <t>立退き
要求</t>
    <phoneticPr fontId="2"/>
  </si>
  <si>
    <t>通勤・通学
に不便</t>
    <phoneticPr fontId="2"/>
  </si>
  <si>
    <t>（結婚を
除く）</t>
    <phoneticPr fontId="2"/>
  </si>
  <si>
    <t>第９表</t>
  </si>
  <si>
    <t>従前住宅の種類</t>
    <phoneticPr fontId="2"/>
  </si>
  <si>
    <t>従前住宅の
種類</t>
    <rPh sb="0" eb="2">
      <t>ジュウゼン</t>
    </rPh>
    <rPh sb="2" eb="4">
      <t>ジュウタク</t>
    </rPh>
    <rPh sb="6" eb="8">
      <t>シュルイ</t>
    </rPh>
    <phoneticPr fontId="2"/>
  </si>
  <si>
    <t>親族の家に居住</t>
  </si>
  <si>
    <t>持家</t>
  </si>
  <si>
    <t>公営住宅</t>
  </si>
  <si>
    <t>公団・公社等賃貸
住宅</t>
    <phoneticPr fontId="2"/>
  </si>
  <si>
    <t>民間木造アパート</t>
  </si>
  <si>
    <t>民間借家</t>
    <phoneticPr fontId="2"/>
  </si>
  <si>
    <t>借間・下宿</t>
    <phoneticPr fontId="2"/>
  </si>
  <si>
    <t>社宅・官舎</t>
  </si>
  <si>
    <t>（民間木造
アパートを除く）</t>
    <phoneticPr fontId="2"/>
  </si>
  <si>
    <t>第10表</t>
  </si>
  <si>
    <t>従前住宅の面積</t>
    <phoneticPr fontId="2"/>
  </si>
  <si>
    <t>従前住宅の
面積</t>
    <rPh sb="0" eb="2">
      <t>ジュウゼン</t>
    </rPh>
    <rPh sb="2" eb="4">
      <t>ジュウタク</t>
    </rPh>
    <rPh sb="6" eb="8">
      <t>メンセキ</t>
    </rPh>
    <phoneticPr fontId="2"/>
  </si>
  <si>
    <t>（㎡）</t>
    <phoneticPr fontId="2"/>
  </si>
  <si>
    <t>北海道</t>
    <phoneticPr fontId="2"/>
  </si>
  <si>
    <t>東北</t>
    <phoneticPr fontId="2"/>
  </si>
  <si>
    <t>北陸</t>
    <phoneticPr fontId="2"/>
  </si>
  <si>
    <t>第12表</t>
    <phoneticPr fontId="2"/>
  </si>
  <si>
    <t>１人当たり住宅面積</t>
    <phoneticPr fontId="2"/>
  </si>
  <si>
    <t>１人当たり
住宅面積</t>
    <rPh sb="1" eb="2">
      <t>ニン</t>
    </rPh>
    <rPh sb="2" eb="3">
      <t>ア</t>
    </rPh>
    <rPh sb="6" eb="8">
      <t>ジュウタク</t>
    </rPh>
    <rPh sb="8" eb="10">
      <t>メンセキ</t>
    </rPh>
    <phoneticPr fontId="2"/>
  </si>
  <si>
    <t>標準
偏差</t>
    <phoneticPr fontId="2"/>
  </si>
  <si>
    <t>（㎡）</t>
    <phoneticPr fontId="2"/>
  </si>
  <si>
    <t>北海道</t>
    <phoneticPr fontId="2"/>
  </si>
  <si>
    <t>東北</t>
    <phoneticPr fontId="2"/>
  </si>
  <si>
    <t>北陸</t>
    <phoneticPr fontId="2"/>
  </si>
  <si>
    <t>中国</t>
    <phoneticPr fontId="2"/>
  </si>
  <si>
    <t>四国</t>
    <phoneticPr fontId="2"/>
  </si>
  <si>
    <t>南九州</t>
    <phoneticPr fontId="2"/>
  </si>
  <si>
    <t>（万円）</t>
    <rPh sb="1" eb="3">
      <t>マンエン</t>
    </rPh>
    <phoneticPr fontId="2"/>
  </si>
  <si>
    <t>第15表　</t>
    <phoneticPr fontId="2"/>
  </si>
  <si>
    <t>11.0
倍</t>
    <rPh sb="5" eb="6">
      <t>バイ</t>
    </rPh>
    <phoneticPr fontId="2"/>
  </si>
  <si>
    <t>0.9
倍</t>
    <rPh sb="4" eb="5">
      <t>バイ</t>
    </rPh>
    <phoneticPr fontId="2"/>
  </si>
  <si>
    <t>（倍）</t>
    <rPh sb="1" eb="2">
      <t>バイ</t>
    </rPh>
    <phoneticPr fontId="2"/>
  </si>
  <si>
    <t>第16表　</t>
    <phoneticPr fontId="2"/>
  </si>
  <si>
    <t>手  持  金</t>
  </si>
  <si>
    <t>手 持 金</t>
    <rPh sb="0" eb="1">
      <t>テ</t>
    </rPh>
    <rPh sb="2" eb="3">
      <t>モチ</t>
    </rPh>
    <rPh sb="4" eb="5">
      <t>カネ</t>
    </rPh>
    <phoneticPr fontId="2"/>
  </si>
  <si>
    <t>なし</t>
    <phoneticPr fontId="2"/>
  </si>
  <si>
    <t>平均（万円）</t>
    <rPh sb="3" eb="5">
      <t>マンエン</t>
    </rPh>
    <phoneticPr fontId="2"/>
  </si>
  <si>
    <t>全体</t>
    <rPh sb="0" eb="2">
      <t>ゼンタイ</t>
    </rPh>
    <phoneticPr fontId="2"/>
  </si>
  <si>
    <t>該当者
のみ</t>
    <phoneticPr fontId="2"/>
  </si>
  <si>
    <t>機 構 買 取 ・付 保 金</t>
    <rPh sb="0" eb="1">
      <t>キ</t>
    </rPh>
    <rPh sb="2" eb="3">
      <t>カマエ</t>
    </rPh>
    <rPh sb="4" eb="5">
      <t>バイ</t>
    </rPh>
    <rPh sb="6" eb="7">
      <t>トリ</t>
    </rPh>
    <rPh sb="9" eb="10">
      <t>フ</t>
    </rPh>
    <rPh sb="11" eb="12">
      <t>ホ</t>
    </rPh>
    <rPh sb="13" eb="14">
      <t>キン</t>
    </rPh>
    <phoneticPr fontId="2"/>
  </si>
  <si>
    <t>機構買取・
付保金</t>
    <rPh sb="0" eb="2">
      <t>キコウ</t>
    </rPh>
    <rPh sb="2" eb="4">
      <t>カイトリ</t>
    </rPh>
    <rPh sb="6" eb="7">
      <t>フ</t>
    </rPh>
    <rPh sb="7" eb="8">
      <t>ホ</t>
    </rPh>
    <rPh sb="8" eb="9">
      <t>キン</t>
    </rPh>
    <phoneticPr fontId="2"/>
  </si>
  <si>
    <t>機構買取・付保金の割合（機構買取金／購入価額）</t>
    <rPh sb="0" eb="2">
      <t>キコウ</t>
    </rPh>
    <rPh sb="5" eb="6">
      <t>フ</t>
    </rPh>
    <rPh sb="6" eb="7">
      <t>ホ</t>
    </rPh>
    <rPh sb="12" eb="14">
      <t>キコウ</t>
    </rPh>
    <rPh sb="18" eb="20">
      <t>コウニュウ</t>
    </rPh>
    <rPh sb="20" eb="22">
      <t>カガク</t>
    </rPh>
    <phoneticPr fontId="2"/>
  </si>
  <si>
    <t>機構買取金等
の割合</t>
    <rPh sb="0" eb="2">
      <t>キコウ</t>
    </rPh>
    <rPh sb="2" eb="3">
      <t>バイ</t>
    </rPh>
    <rPh sb="3" eb="4">
      <t>トリ</t>
    </rPh>
    <rPh sb="4" eb="5">
      <t>カネ</t>
    </rPh>
    <rPh sb="5" eb="6">
      <t>トウ</t>
    </rPh>
    <rPh sb="8" eb="10">
      <t>ワリアイ</t>
    </rPh>
    <phoneticPr fontId="2"/>
  </si>
  <si>
    <t>（％）</t>
    <phoneticPr fontId="2"/>
  </si>
  <si>
    <t>その他からの借入金（合計）</t>
    <phoneticPr fontId="2"/>
  </si>
  <si>
    <t>その他からの
借入金
(合計）</t>
    <rPh sb="2" eb="3">
      <t>タ</t>
    </rPh>
    <rPh sb="7" eb="9">
      <t>カリイレ</t>
    </rPh>
    <rPh sb="9" eb="10">
      <t>キン</t>
    </rPh>
    <rPh sb="12" eb="14">
      <t>ゴウケイ</t>
    </rPh>
    <phoneticPr fontId="2"/>
  </si>
  <si>
    <t>平均（万円）</t>
    <rPh sb="0" eb="2">
      <t>ヘイキン</t>
    </rPh>
    <rPh sb="3" eb="5">
      <t>マンエン</t>
    </rPh>
    <phoneticPr fontId="2"/>
  </si>
  <si>
    <t>標準偏差
該当者
のみ</t>
    <rPh sb="5" eb="8">
      <t>ガイトウシャ</t>
    </rPh>
    <phoneticPr fontId="2"/>
  </si>
  <si>
    <t>該当者
のみ</t>
    <rPh sb="0" eb="3">
      <t>ガイトウシャ</t>
    </rPh>
    <phoneticPr fontId="2"/>
  </si>
  <si>
    <t>その他からの借入金（内訳）</t>
    <phoneticPr fontId="2"/>
  </si>
  <si>
    <t>その他からの
借入金
（内訳）</t>
    <rPh sb="2" eb="3">
      <t>タ</t>
    </rPh>
    <rPh sb="7" eb="9">
      <t>カリイレ</t>
    </rPh>
    <rPh sb="9" eb="10">
      <t>キン</t>
    </rPh>
    <rPh sb="12" eb="14">
      <t>ウチワケ</t>
    </rPh>
    <phoneticPr fontId="2"/>
  </si>
  <si>
    <t>公的機関</t>
    <rPh sb="0" eb="2">
      <t>コウテキ</t>
    </rPh>
    <rPh sb="2" eb="4">
      <t>キカン</t>
    </rPh>
    <phoneticPr fontId="2"/>
  </si>
  <si>
    <t>民間金融機関</t>
    <rPh sb="0" eb="2">
      <t>ミンカン</t>
    </rPh>
    <rPh sb="2" eb="4">
      <t>キンユウ</t>
    </rPh>
    <rPh sb="4" eb="6">
      <t>キカン</t>
    </rPh>
    <phoneticPr fontId="2"/>
  </si>
  <si>
    <t>勤務先</t>
    <phoneticPr fontId="2"/>
  </si>
  <si>
    <t>親・親戚・知人</t>
    <rPh sb="0" eb="1">
      <t>オヤ</t>
    </rPh>
    <rPh sb="2" eb="4">
      <t>シンセキ</t>
    </rPh>
    <rPh sb="5" eb="7">
      <t>チジン</t>
    </rPh>
    <phoneticPr fontId="2"/>
  </si>
  <si>
    <t>第22表</t>
    <phoneticPr fontId="2"/>
  </si>
  <si>
    <t>１か月当たり予定返済額</t>
    <phoneticPr fontId="2"/>
  </si>
  <si>
    <t>１か月当たり
予定返済額</t>
    <rPh sb="2" eb="3">
      <t>ゲツ</t>
    </rPh>
    <rPh sb="3" eb="4">
      <t>ア</t>
    </rPh>
    <rPh sb="7" eb="9">
      <t>ヨテイ</t>
    </rPh>
    <rPh sb="9" eb="11">
      <t>ヘンサイ</t>
    </rPh>
    <rPh sb="11" eb="12">
      <t>ガク</t>
    </rPh>
    <phoneticPr fontId="2"/>
  </si>
  <si>
    <t>（千円）</t>
    <rPh sb="1" eb="2">
      <t>セン</t>
    </rPh>
    <rPh sb="2" eb="3">
      <t>エン</t>
    </rPh>
    <phoneticPr fontId="2"/>
  </si>
  <si>
    <t>北海道</t>
    <phoneticPr fontId="2"/>
  </si>
  <si>
    <t>東北</t>
    <phoneticPr fontId="2"/>
  </si>
  <si>
    <t>北陸</t>
    <phoneticPr fontId="2"/>
  </si>
  <si>
    <t>償還方法・償還期間</t>
    <phoneticPr fontId="2"/>
  </si>
  <si>
    <t>償還方法・
償還期間</t>
    <rPh sb="0" eb="2">
      <t>ショウカン</t>
    </rPh>
    <rPh sb="2" eb="4">
      <t>ホウホウ</t>
    </rPh>
    <rPh sb="6" eb="8">
      <t>ショウカン</t>
    </rPh>
    <rPh sb="8" eb="10">
      <t>キカン</t>
    </rPh>
    <phoneticPr fontId="2"/>
  </si>
  <si>
    <t>小計</t>
    <rPh sb="0" eb="2">
      <t>ショウケイ</t>
    </rPh>
    <phoneticPr fontId="2"/>
  </si>
  <si>
    <t>元　利　均　等　償　還</t>
    <rPh sb="0" eb="1">
      <t>モト</t>
    </rPh>
    <rPh sb="2" eb="3">
      <t>リ</t>
    </rPh>
    <rPh sb="4" eb="5">
      <t>キン</t>
    </rPh>
    <rPh sb="6" eb="7">
      <t>トウ</t>
    </rPh>
    <rPh sb="8" eb="9">
      <t>ツグナ</t>
    </rPh>
    <rPh sb="10" eb="11">
      <t>メグ</t>
    </rPh>
    <phoneticPr fontId="2"/>
  </si>
  <si>
    <t>元　金　均　等　償　還</t>
    <rPh sb="0" eb="1">
      <t>モト</t>
    </rPh>
    <rPh sb="2" eb="3">
      <t>キン</t>
    </rPh>
    <rPh sb="4" eb="5">
      <t>キン</t>
    </rPh>
    <rPh sb="6" eb="7">
      <t>トウ</t>
    </rPh>
    <rPh sb="8" eb="9">
      <t>ツグナ</t>
    </rPh>
    <rPh sb="10" eb="11">
      <t>メグ</t>
    </rPh>
    <phoneticPr fontId="2"/>
  </si>
  <si>
    <t>不明</t>
    <rPh sb="0" eb="2">
      <t>フメイ</t>
    </rPh>
    <phoneticPr fontId="2"/>
  </si>
  <si>
    <t>標準
偏差</t>
    <phoneticPr fontId="2"/>
  </si>
  <si>
    <t>10年</t>
    <rPh sb="2" eb="3">
      <t>ネン</t>
    </rPh>
    <phoneticPr fontId="2"/>
  </si>
  <si>
    <t>11～
15年</t>
    <rPh sb="6" eb="7">
      <t>ネン</t>
    </rPh>
    <phoneticPr fontId="2"/>
  </si>
  <si>
    <t>16～
20年</t>
    <rPh sb="6" eb="7">
      <t>ネン</t>
    </rPh>
    <phoneticPr fontId="2"/>
  </si>
  <si>
    <t>21～
25年</t>
    <rPh sb="6" eb="7">
      <t>ネン</t>
    </rPh>
    <phoneticPr fontId="2"/>
  </si>
  <si>
    <t>26～
30年</t>
    <rPh sb="6" eb="7">
      <t>ネン</t>
    </rPh>
    <phoneticPr fontId="2"/>
  </si>
  <si>
    <t>（年）</t>
    <rPh sb="1" eb="2">
      <t>ネン</t>
    </rPh>
    <phoneticPr fontId="2"/>
  </si>
  <si>
    <t>北海道</t>
    <phoneticPr fontId="2"/>
  </si>
  <si>
    <t>東北</t>
    <phoneticPr fontId="2"/>
  </si>
  <si>
    <t>北陸</t>
    <phoneticPr fontId="2"/>
  </si>
  <si>
    <t>ボーナス併用償還希望の有無</t>
    <phoneticPr fontId="2"/>
  </si>
  <si>
    <t>ボーナス併用
償還</t>
    <rPh sb="4" eb="6">
      <t>ヘイヨウ</t>
    </rPh>
    <rPh sb="7" eb="9">
      <t>ショウカン</t>
    </rPh>
    <phoneticPr fontId="2"/>
  </si>
  <si>
    <t>希望あり</t>
  </si>
  <si>
    <t>希望なし</t>
  </si>
  <si>
    <t>北海道</t>
    <phoneticPr fontId="2"/>
  </si>
  <si>
    <t>東北</t>
    <phoneticPr fontId="2"/>
  </si>
  <si>
    <t>北陸</t>
    <phoneticPr fontId="2"/>
  </si>
  <si>
    <t>第26表　</t>
    <phoneticPr fontId="2"/>
  </si>
  <si>
    <t>敷 地 面 積</t>
    <phoneticPr fontId="2"/>
  </si>
  <si>
    <t>敷 地 面 積</t>
    <rPh sb="0" eb="1">
      <t>シキ</t>
    </rPh>
    <rPh sb="2" eb="3">
      <t>チ</t>
    </rPh>
    <rPh sb="4" eb="5">
      <t>メン</t>
    </rPh>
    <rPh sb="6" eb="7">
      <t>セキ</t>
    </rPh>
    <phoneticPr fontId="2"/>
  </si>
  <si>
    <t>距離帯×住宅面積</t>
    <phoneticPr fontId="2"/>
  </si>
  <si>
    <t xml:space="preserve">住 宅 面 積
</t>
    <rPh sb="0" eb="1">
      <t>ジュウ</t>
    </rPh>
    <rPh sb="2" eb="3">
      <t>タク</t>
    </rPh>
    <rPh sb="4" eb="5">
      <t>メン</t>
    </rPh>
    <rPh sb="6" eb="7">
      <t>セキ</t>
    </rPh>
    <phoneticPr fontId="2"/>
  </si>
  <si>
    <t>距 離 帯</t>
    <rPh sb="0" eb="1">
      <t>キョ</t>
    </rPh>
    <rPh sb="2" eb="3">
      <t>ハナレ</t>
    </rPh>
    <rPh sb="4" eb="5">
      <t>タイ</t>
    </rPh>
    <phoneticPr fontId="2"/>
  </si>
  <si>
    <t>三大都市圏計</t>
  </si>
  <si>
    <t>東京圏</t>
  </si>
  <si>
    <t>10㎞未満</t>
    <phoneticPr fontId="2"/>
  </si>
  <si>
    <t>10～20㎞未満</t>
    <phoneticPr fontId="2"/>
  </si>
  <si>
    <t>20～30㎞未満</t>
    <phoneticPr fontId="2"/>
  </si>
  <si>
    <t>30～40㎞未満</t>
    <phoneticPr fontId="2"/>
  </si>
  <si>
    <t>40～50㎞未満</t>
    <phoneticPr fontId="2"/>
  </si>
  <si>
    <t>50～60㎞未満</t>
    <phoneticPr fontId="2"/>
  </si>
  <si>
    <t>60～70㎞未満</t>
    <phoneticPr fontId="2"/>
  </si>
  <si>
    <t>大阪圏</t>
  </si>
  <si>
    <t>名古屋圏</t>
  </si>
  <si>
    <t>10㎞未満</t>
    <phoneticPr fontId="2"/>
  </si>
  <si>
    <t>10～20㎞未満</t>
    <phoneticPr fontId="2"/>
  </si>
  <si>
    <t>20～30㎞未満</t>
    <phoneticPr fontId="2"/>
  </si>
  <si>
    <t>30～40㎞未満</t>
    <phoneticPr fontId="2"/>
  </si>
  <si>
    <t>40～50㎞未満</t>
    <phoneticPr fontId="2"/>
  </si>
  <si>
    <t>50～60㎞未満</t>
    <phoneticPr fontId="2"/>
  </si>
  <si>
    <t>60～70㎞未満</t>
    <phoneticPr fontId="2"/>
  </si>
  <si>
    <t>～</t>
    <phoneticPr fontId="2"/>
  </si>
  <si>
    <t>総返済
負担率</t>
    <rPh sb="0" eb="1">
      <t>ソウ</t>
    </rPh>
    <phoneticPr fontId="2"/>
  </si>
  <si>
    <t>総　返　済　負　担　率</t>
    <rPh sb="0" eb="1">
      <t>ソウ</t>
    </rPh>
    <phoneticPr fontId="2"/>
  </si>
  <si>
    <t>総返済負担率</t>
    <rPh sb="0" eb="1">
      <t>ソウ</t>
    </rPh>
    <rPh sb="1" eb="3">
      <t>ヘンサイ</t>
    </rPh>
    <rPh sb="3" eb="6">
      <t>フタンリツ</t>
    </rPh>
    <phoneticPr fontId="2"/>
  </si>
  <si>
    <t>第１表</t>
    <phoneticPr fontId="2"/>
  </si>
  <si>
    <t>31年～</t>
    <rPh sb="2" eb="3">
      <t>ネン</t>
    </rPh>
    <phoneticPr fontId="2"/>
  </si>
  <si>
    <t>30㎡
未満</t>
    <rPh sb="4" eb="6">
      <t>ミマン</t>
    </rPh>
    <phoneticPr fontId="2"/>
  </si>
  <si>
    <t>240㎡
以上</t>
    <rPh sb="5" eb="7">
      <t>イジョウ</t>
    </rPh>
    <phoneticPr fontId="2"/>
  </si>
  <si>
    <t>275㎡
以上</t>
    <rPh sb="5" eb="7">
      <t>イジョウ</t>
    </rPh>
    <phoneticPr fontId="2"/>
  </si>
  <si>
    <t>15㎡
未満</t>
    <rPh sb="4" eb="6">
      <t>ミマン</t>
    </rPh>
    <phoneticPr fontId="2"/>
  </si>
  <si>
    <t>70㎡
以上</t>
    <rPh sb="4" eb="6">
      <t>イジョウ</t>
    </rPh>
    <phoneticPr fontId="2"/>
  </si>
  <si>
    <t>第13表</t>
    <phoneticPr fontId="2"/>
  </si>
  <si>
    <r>
      <t xml:space="preserve">1,000
</t>
    </r>
    <r>
      <rPr>
        <sz val="8"/>
        <rFont val="ＭＳ Ｐゴシック"/>
        <family val="3"/>
        <charset val="128"/>
      </rPr>
      <t>万円未満</t>
    </r>
    <rPh sb="6" eb="8">
      <t>マンエン</t>
    </rPh>
    <rPh sb="8" eb="10">
      <t>ミマン</t>
    </rPh>
    <phoneticPr fontId="2"/>
  </si>
  <si>
    <r>
      <t xml:space="preserve">10,000
</t>
    </r>
    <r>
      <rPr>
        <sz val="8"/>
        <rFont val="ＭＳ Ｐゴシック"/>
        <family val="3"/>
        <charset val="128"/>
      </rPr>
      <t>万円以上</t>
    </r>
    <rPh sb="7" eb="9">
      <t>マンエン</t>
    </rPh>
    <rPh sb="9" eb="11">
      <t>イジョウ</t>
    </rPh>
    <phoneticPr fontId="2"/>
  </si>
  <si>
    <t>第14表　</t>
    <phoneticPr fontId="2"/>
  </si>
  <si>
    <r>
      <t xml:space="preserve">3,000
</t>
    </r>
    <r>
      <rPr>
        <sz val="8"/>
        <rFont val="ＭＳ Ｐゴシック"/>
        <family val="3"/>
        <charset val="128"/>
      </rPr>
      <t>万円以上</t>
    </r>
    <rPh sb="6" eb="8">
      <t>マンエン</t>
    </rPh>
    <phoneticPr fontId="2"/>
  </si>
  <si>
    <r>
      <t xml:space="preserve">100
</t>
    </r>
    <r>
      <rPr>
        <sz val="8"/>
        <rFont val="ＭＳ Ｐゴシック"/>
        <family val="3"/>
        <charset val="128"/>
      </rPr>
      <t>万円未満</t>
    </r>
    <rPh sb="6" eb="8">
      <t>ミマン</t>
    </rPh>
    <phoneticPr fontId="2"/>
  </si>
  <si>
    <t>200
万円未満</t>
    <rPh sb="4" eb="5">
      <t>マン</t>
    </rPh>
    <rPh sb="5" eb="6">
      <t>エン</t>
    </rPh>
    <rPh sb="6" eb="8">
      <t>ミマン</t>
    </rPh>
    <phoneticPr fontId="2"/>
  </si>
  <si>
    <t>10％
未満</t>
    <rPh sb="3" eb="5">
      <t>ミマン</t>
    </rPh>
    <phoneticPr fontId="2"/>
  </si>
  <si>
    <t>90％
以上</t>
    <rPh sb="4" eb="6">
      <t>イジョウ</t>
    </rPh>
    <phoneticPr fontId="2"/>
  </si>
  <si>
    <t>第18表</t>
    <phoneticPr fontId="2"/>
  </si>
  <si>
    <t>200万円
未満</t>
    <rPh sb="6" eb="8">
      <t>ミマン</t>
    </rPh>
    <phoneticPr fontId="2"/>
  </si>
  <si>
    <r>
      <t xml:space="preserve">3,000
</t>
    </r>
    <r>
      <rPr>
        <sz val="8"/>
        <rFont val="ＭＳ Ｐゴシック"/>
        <family val="3"/>
        <charset val="128"/>
      </rPr>
      <t>万円以上</t>
    </r>
    <rPh sb="8" eb="10">
      <t>イジョウ</t>
    </rPh>
    <phoneticPr fontId="2"/>
  </si>
  <si>
    <t>300千円
以上</t>
    <phoneticPr fontId="2"/>
  </si>
  <si>
    <t>30千円
未満</t>
    <phoneticPr fontId="2"/>
  </si>
  <si>
    <t>第20表</t>
    <phoneticPr fontId="2"/>
  </si>
  <si>
    <t>5.0％
未満</t>
    <rPh sb="4" eb="6">
      <t>ミマン</t>
    </rPh>
    <phoneticPr fontId="2"/>
  </si>
  <si>
    <t>30.0％
以上</t>
    <phoneticPr fontId="2"/>
  </si>
  <si>
    <t>第23表</t>
    <phoneticPr fontId="2"/>
  </si>
  <si>
    <t>1,500万円
以上</t>
    <rPh sb="5" eb="7">
      <t>マンエン</t>
    </rPh>
    <rPh sb="8" eb="10">
      <t>イジョウ</t>
    </rPh>
    <phoneticPr fontId="2"/>
  </si>
  <si>
    <t>100万円
未満</t>
    <rPh sb="6" eb="8">
      <t>ミマン</t>
    </rPh>
    <phoneticPr fontId="2"/>
  </si>
  <si>
    <t>7,800
万円以上</t>
    <rPh sb="6" eb="8">
      <t>マンエン</t>
    </rPh>
    <rPh sb="8" eb="10">
      <t>イジョウ</t>
    </rPh>
    <phoneticPr fontId="2"/>
  </si>
  <si>
    <t>世 帯 の 年 収</t>
    <phoneticPr fontId="2"/>
  </si>
  <si>
    <t>世帯年収五分位・十分位階級区分</t>
    <phoneticPr fontId="2"/>
  </si>
  <si>
    <t>従前住宅の面積</t>
    <phoneticPr fontId="2"/>
  </si>
  <si>
    <t>手  持  金</t>
    <phoneticPr fontId="2"/>
  </si>
  <si>
    <t>手  持  金</t>
    <phoneticPr fontId="2"/>
  </si>
  <si>
    <t>機 構 買 取 ・付 保 金</t>
    <rPh sb="0" eb="1">
      <t>キ</t>
    </rPh>
    <rPh sb="2" eb="3">
      <t>カマエ</t>
    </rPh>
    <rPh sb="4" eb="5">
      <t>バイ</t>
    </rPh>
    <rPh sb="6" eb="7">
      <t>トリ</t>
    </rPh>
    <rPh sb="9" eb="10">
      <t>ヅケ</t>
    </rPh>
    <rPh sb="11" eb="12">
      <t>ホ</t>
    </rPh>
    <rPh sb="13" eb="14">
      <t>キン</t>
    </rPh>
    <phoneticPr fontId="2"/>
  </si>
  <si>
    <t>機構買取・付保金の割合（機構買取・付保金／購入価額）</t>
    <rPh sb="0" eb="2">
      <t>キコウ</t>
    </rPh>
    <rPh sb="5" eb="6">
      <t>フ</t>
    </rPh>
    <rPh sb="6" eb="7">
      <t>ホ</t>
    </rPh>
    <rPh sb="12" eb="14">
      <t>キコウ</t>
    </rPh>
    <rPh sb="17" eb="18">
      <t>フ</t>
    </rPh>
    <rPh sb="18" eb="19">
      <t>ホ</t>
    </rPh>
    <rPh sb="21" eb="23">
      <t>コウニュウ</t>
    </rPh>
    <rPh sb="23" eb="25">
      <t>カガク</t>
    </rPh>
    <phoneticPr fontId="2"/>
  </si>
  <si>
    <t>１か月当たり予定返済額</t>
    <phoneticPr fontId="2"/>
  </si>
  <si>
    <t>敷 地 面 積</t>
    <phoneticPr fontId="2"/>
  </si>
  <si>
    <t>敷 地 面 積</t>
    <phoneticPr fontId="2"/>
  </si>
  <si>
    <t>75㎡
未満</t>
    <rPh sb="4" eb="6">
      <t>ミマン</t>
    </rPh>
    <phoneticPr fontId="2"/>
  </si>
  <si>
    <t>所要資金の年収倍率（所要資金／世帯年収）</t>
  </si>
  <si>
    <t>北海道</t>
    <phoneticPr fontId="2"/>
  </si>
  <si>
    <t>東北</t>
    <phoneticPr fontId="2"/>
  </si>
  <si>
    <t>北陸</t>
    <phoneticPr fontId="2"/>
  </si>
  <si>
    <t>中国</t>
    <phoneticPr fontId="2"/>
  </si>
  <si>
    <t>四国</t>
    <phoneticPr fontId="2"/>
  </si>
  <si>
    <t>南九州</t>
    <phoneticPr fontId="2"/>
  </si>
  <si>
    <t>沖縄県</t>
    <rPh sb="0" eb="2">
      <t>オキナワ</t>
    </rPh>
    <phoneticPr fontId="2"/>
  </si>
  <si>
    <t>16万円
未満</t>
    <rPh sb="2" eb="4">
      <t>マンエン</t>
    </rPh>
    <rPh sb="5" eb="7">
      <t>ミマン</t>
    </rPh>
    <phoneticPr fontId="2"/>
  </si>
  <si>
    <t>100万円
以上</t>
    <rPh sb="3" eb="5">
      <t>マンエン</t>
    </rPh>
    <rPh sb="6" eb="8">
      <t>イジョウ</t>
    </rPh>
    <phoneticPr fontId="2"/>
  </si>
  <si>
    <t>第17表　</t>
    <phoneticPr fontId="2"/>
  </si>
  <si>
    <t>土 地 取 得 費</t>
  </si>
  <si>
    <t>土地取得費</t>
    <rPh sb="0" eb="2">
      <t>トチ</t>
    </rPh>
    <rPh sb="2" eb="5">
      <t>シュトクヒ</t>
    </rPh>
    <phoneticPr fontId="2"/>
  </si>
  <si>
    <t>なし</t>
    <phoneticPr fontId="2"/>
  </si>
  <si>
    <t>標準偏差該当者
のみ</t>
    <rPh sb="4" eb="7">
      <t>ガイトウシャ</t>
    </rPh>
    <phoneticPr fontId="2"/>
  </si>
  <si>
    <t>5,000
万円以上</t>
    <rPh sb="6" eb="8">
      <t>マンエン</t>
    </rPh>
    <rPh sb="8" eb="10">
      <t>イジョウ</t>
    </rPh>
    <phoneticPr fontId="2"/>
  </si>
  <si>
    <t>400
万円未満</t>
    <rPh sb="4" eb="5">
      <t>マン</t>
    </rPh>
    <rPh sb="5" eb="6">
      <t>エン</t>
    </rPh>
    <rPh sb="6" eb="8">
      <t>ミマン</t>
    </rPh>
    <phoneticPr fontId="2"/>
  </si>
  <si>
    <t>土 地 取 得 費</t>
    <phoneticPr fontId="2"/>
  </si>
  <si>
    <t>第19表</t>
    <phoneticPr fontId="2"/>
  </si>
  <si>
    <t>第21表　</t>
    <phoneticPr fontId="2"/>
  </si>
  <si>
    <t>第24表</t>
    <phoneticPr fontId="2"/>
  </si>
  <si>
    <t>第25表</t>
    <phoneticPr fontId="2"/>
  </si>
  <si>
    <t>100㎡
未満</t>
    <rPh sb="5" eb="7">
      <t>ミマン</t>
    </rPh>
    <phoneticPr fontId="2"/>
  </si>
  <si>
    <t>600㎡
以上</t>
    <rPh sb="5" eb="7">
      <t>イジョウ</t>
    </rPh>
    <phoneticPr fontId="2"/>
  </si>
  <si>
    <t>第27-1表　</t>
    <phoneticPr fontId="2"/>
  </si>
  <si>
    <t>第27-2表　</t>
    <phoneticPr fontId="2"/>
  </si>
  <si>
    <t>第28-1表　</t>
    <phoneticPr fontId="2"/>
  </si>
  <si>
    <t>第28-2表　</t>
    <phoneticPr fontId="2"/>
  </si>
  <si>
    <t>平均</t>
    <phoneticPr fontId="2"/>
  </si>
  <si>
    <t>10㎞未満</t>
    <phoneticPr fontId="2"/>
  </si>
  <si>
    <t>10～20㎞未満</t>
    <phoneticPr fontId="2"/>
  </si>
  <si>
    <t>20～30㎞未満</t>
    <phoneticPr fontId="2"/>
  </si>
  <si>
    <t>30～40㎞未満</t>
    <phoneticPr fontId="2"/>
  </si>
  <si>
    <t>40～50㎞未満</t>
    <phoneticPr fontId="2"/>
  </si>
  <si>
    <t>50～60㎞未満</t>
    <phoneticPr fontId="2"/>
  </si>
  <si>
    <t>60～70㎞未満</t>
    <phoneticPr fontId="2"/>
  </si>
  <si>
    <t>第29-1表　</t>
    <phoneticPr fontId="2"/>
  </si>
  <si>
    <t>第29-2表　</t>
    <phoneticPr fontId="2"/>
  </si>
  <si>
    <r>
      <t xml:space="preserve">100
</t>
    </r>
    <r>
      <rPr>
        <sz val="8"/>
        <rFont val="ＭＳ Ｐゴシック"/>
        <family val="3"/>
        <charset val="128"/>
      </rPr>
      <t>万円以上</t>
    </r>
    <rPh sb="4" eb="6">
      <t>マンエン</t>
    </rPh>
    <rPh sb="6" eb="8">
      <t>イジョウ</t>
    </rPh>
    <phoneticPr fontId="2"/>
  </si>
  <si>
    <t>所要資金</t>
  </si>
  <si>
    <t>所要資金</t>
    <phoneticPr fontId="2"/>
  </si>
  <si>
    <t>所要資金の年収倍率（所要資金／世帯年収）</t>
    <rPh sb="5" eb="7">
      <t>ネンシュウ</t>
    </rPh>
    <rPh sb="7" eb="9">
      <t>バイリツ</t>
    </rPh>
    <rPh sb="15" eb="17">
      <t>セタイ</t>
    </rPh>
    <rPh sb="17" eb="19">
      <t>ネンシュウ</t>
    </rPh>
    <phoneticPr fontId="2"/>
  </si>
  <si>
    <t>１㎡当たり所要資金</t>
  </si>
  <si>
    <t>１㎡当たり
所要資金</t>
    <rPh sb="2" eb="3">
      <t>ア</t>
    </rPh>
    <phoneticPr fontId="2"/>
  </si>
  <si>
    <t>所要資金の
年収倍率</t>
    <rPh sb="6" eb="8">
      <t>ネンシュウ</t>
    </rPh>
    <rPh sb="8" eb="10">
      <t>バイリツ</t>
    </rPh>
    <phoneticPr fontId="2"/>
  </si>
  <si>
    <t xml:space="preserve">1㎡当たり
所要資金
</t>
  </si>
  <si>
    <t xml:space="preserve">1㎡当たり
所要資金
</t>
    <rPh sb="2" eb="3">
      <t>ア</t>
    </rPh>
    <phoneticPr fontId="2"/>
  </si>
  <si>
    <t>距離帯×１㎡当たり所要資金</t>
  </si>
  <si>
    <t xml:space="preserve">所 要 資 金
</t>
    <rPh sb="0" eb="1">
      <t>トコロ</t>
    </rPh>
    <rPh sb="2" eb="3">
      <t>ヨウ</t>
    </rPh>
    <rPh sb="4" eb="5">
      <t>シ</t>
    </rPh>
    <rPh sb="6" eb="7">
      <t>キン</t>
    </rPh>
    <phoneticPr fontId="2"/>
  </si>
  <si>
    <t>距離帯×所要資金</t>
  </si>
  <si>
    <t>住 宅 面 積</t>
    <rPh sb="0" eb="1">
      <t>ジュウ</t>
    </rPh>
    <rPh sb="2" eb="3">
      <t>タク</t>
    </rPh>
    <rPh sb="4" eb="5">
      <t>メン</t>
    </rPh>
    <rPh sb="6" eb="7">
      <t>セキ</t>
    </rPh>
    <phoneticPr fontId="2"/>
  </si>
  <si>
    <t>所 要 資 金</t>
    <phoneticPr fontId="2"/>
  </si>
  <si>
    <t>距離帯×１㎡当たり所要資金</t>
    <phoneticPr fontId="2"/>
  </si>
  <si>
    <t>距離帯×１㎡当たり所要資金（構成比：単位％）</t>
    <phoneticPr fontId="2"/>
  </si>
  <si>
    <t>地域別都道府県別主要指標</t>
    <rPh sb="0" eb="2">
      <t>チイキ</t>
    </rPh>
    <phoneticPr fontId="2"/>
  </si>
  <si>
    <t>（土地付注文住宅）</t>
    <phoneticPr fontId="2"/>
  </si>
  <si>
    <t>距離帯×１㎡当たり所要資金（構成比：単位％）</t>
    <phoneticPr fontId="2"/>
  </si>
  <si>
    <t>距離帯×住宅面積（構成比：単位％）</t>
    <phoneticPr fontId="2"/>
  </si>
  <si>
    <t>距離帯×住宅面積（構成比：単位％）</t>
    <phoneticPr fontId="2"/>
  </si>
  <si>
    <t>距離帯×所要資金（構成比：単位％）</t>
    <phoneticPr fontId="2"/>
  </si>
  <si>
    <t>敷地
面積</t>
    <phoneticPr fontId="2"/>
  </si>
  <si>
    <t>建設費</t>
    <rPh sb="0" eb="3">
      <t>ケンセツヒ</t>
    </rPh>
    <phoneticPr fontId="2"/>
  </si>
  <si>
    <t>土地取得費</t>
    <phoneticPr fontId="2"/>
  </si>
  <si>
    <t>公的
機関</t>
    <phoneticPr fontId="2"/>
  </si>
  <si>
    <r>
      <t>民間</t>
    </r>
    <r>
      <rPr>
        <sz val="10"/>
        <rFont val="ＭＳ Ｐゴシック"/>
        <family val="3"/>
        <charset val="128"/>
      </rPr>
      <t>金融</t>
    </r>
    <r>
      <rPr>
        <sz val="10"/>
        <rFont val="ＭＳ Ｐゴシック"/>
        <family val="3"/>
        <charset val="128"/>
      </rPr>
      <t>機</t>
    </r>
    <r>
      <rPr>
        <sz val="10"/>
        <rFont val="ＭＳ Ｐゴシック"/>
        <family val="3"/>
        <charset val="128"/>
      </rPr>
      <t>関</t>
    </r>
    <phoneticPr fontId="2"/>
  </si>
  <si>
    <t>中国</t>
    <phoneticPr fontId="2"/>
  </si>
  <si>
    <t>（～269
万円）</t>
    <phoneticPr fontId="2"/>
  </si>
  <si>
    <t>（～328
万円）</t>
    <phoneticPr fontId="2"/>
  </si>
  <si>
    <t>(329～
458万円）</t>
    <phoneticPr fontId="2"/>
  </si>
  <si>
    <t>(459～
623万円）</t>
    <phoneticPr fontId="2"/>
  </si>
  <si>
    <t>（624～
859万円）</t>
    <phoneticPr fontId="2"/>
  </si>
  <si>
    <t>(860万円
～）</t>
    <phoneticPr fontId="2"/>
  </si>
  <si>
    <t>(270～
328万円）</t>
    <phoneticPr fontId="2"/>
  </si>
  <si>
    <t>(329～
388万円）</t>
    <phoneticPr fontId="2"/>
  </si>
  <si>
    <t>(389～
458万円）</t>
    <phoneticPr fontId="2"/>
  </si>
  <si>
    <t>(459～
533万円）</t>
    <phoneticPr fontId="2"/>
  </si>
  <si>
    <t>(534～
623万円）</t>
    <phoneticPr fontId="2"/>
  </si>
  <si>
    <t>(624～
723万円）</t>
    <phoneticPr fontId="2"/>
  </si>
  <si>
    <t>(724～
859万円）</t>
    <phoneticPr fontId="2"/>
  </si>
  <si>
    <t>(860～
1,074万円）</t>
    <phoneticPr fontId="2"/>
  </si>
  <si>
    <t>(1,075
万円～）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</si>
</sst>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0.0"/>
    <numFmt numFmtId="177" formatCode="#,##0.0;[Red]\-#,##0.0"/>
    <numFmt numFmtId="182" formatCode="0.0%"/>
    <numFmt numFmtId="187" formatCode="0.0_ "/>
    <numFmt numFmtId="199" formatCode="#,##0.0_ "/>
    <numFmt numFmtId="207" formatCode="#,##0_);[Red]\(#,##0\)"/>
  </numFmts>
  <fonts count="27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7.5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6">
    <xf numFmtId="0" fontId="0" fillId="0" borderId="0"/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8" borderId="16" applyNumberFormat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9" fontId="1" fillId="0" borderId="0" applyFont="0" applyFill="0" applyBorder="0" applyAlignment="0" applyProtection="0"/>
    <xf numFmtId="0" fontId="1" fillId="2" borderId="17" applyNumberFormat="0" applyFont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7" fillId="31" borderId="1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9" fillId="0" borderId="20" applyNumberFormat="0" applyFill="0" applyAlignment="0" applyProtection="0">
      <alignment vertical="center"/>
    </xf>
    <xf numFmtId="0" fontId="20" fillId="0" borderId="21" applyNumberFormat="0" applyFill="0" applyAlignment="0" applyProtection="0">
      <alignment vertical="center"/>
    </xf>
    <xf numFmtId="0" fontId="21" fillId="0" borderId="22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23" applyNumberFormat="0" applyFill="0" applyAlignment="0" applyProtection="0">
      <alignment vertical="center"/>
    </xf>
    <xf numFmtId="0" fontId="23" fillId="31" borderId="24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19" applyNumberForma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6" fillId="32" borderId="0" applyNumberFormat="0" applyBorder="0" applyAlignment="0" applyProtection="0">
      <alignment vertical="center"/>
    </xf>
  </cellStyleXfs>
  <cellXfs count="360">
    <xf numFmtId="0" fontId="0" fillId="0" borderId="0" xfId="0" applyAlignment="1"/>
    <xf numFmtId="38" fontId="3" fillId="0" borderId="0" xfId="34" applyFont="1" applyAlignment="1"/>
    <xf numFmtId="38" fontId="4" fillId="0" borderId="0" xfId="34" applyFont="1" applyAlignment="1"/>
    <xf numFmtId="38" fontId="3" fillId="0" borderId="0" xfId="34" applyFont="1" applyAlignment="1">
      <alignment vertical="center" wrapText="1"/>
    </xf>
    <xf numFmtId="38" fontId="0" fillId="0" borderId="0" xfId="0" applyNumberFormat="1" applyAlignment="1"/>
    <xf numFmtId="0" fontId="0" fillId="0" borderId="0" xfId="0" applyBorder="1" applyAlignment="1"/>
    <xf numFmtId="38" fontId="0" fillId="0" borderId="0" xfId="34" applyFont="1" applyAlignment="1"/>
    <xf numFmtId="38" fontId="0" fillId="0" borderId="1" xfId="34" applyFont="1" applyBorder="1" applyAlignment="1"/>
    <xf numFmtId="177" fontId="0" fillId="0" borderId="0" xfId="34" applyNumberFormat="1" applyFont="1" applyAlignment="1"/>
    <xf numFmtId="177" fontId="0" fillId="0" borderId="1" xfId="34" applyNumberFormat="1" applyFont="1" applyBorder="1" applyAlignment="1"/>
    <xf numFmtId="38" fontId="0" fillId="0" borderId="0" xfId="34" applyFont="1" applyBorder="1" applyAlignment="1"/>
    <xf numFmtId="177" fontId="0" fillId="0" borderId="0" xfId="34" applyNumberFormat="1" applyFont="1" applyBorder="1" applyAlignment="1"/>
    <xf numFmtId="0" fontId="0" fillId="0" borderId="0" xfId="0" applyFill="1" applyAlignment="1"/>
    <xf numFmtId="38" fontId="3" fillId="0" borderId="0" xfId="34" applyFont="1" applyFill="1" applyAlignment="1"/>
    <xf numFmtId="177" fontId="0" fillId="0" borderId="0" xfId="34" applyNumberFormat="1" applyFont="1" applyFill="1" applyAlignment="1"/>
    <xf numFmtId="0" fontId="0" fillId="0" borderId="2" xfId="0" applyBorder="1" applyAlignment="1">
      <alignment horizontal="distributed" vertical="center"/>
    </xf>
    <xf numFmtId="38" fontId="6" fillId="0" borderId="0" xfId="34" applyFont="1" applyAlignment="1"/>
    <xf numFmtId="38" fontId="6" fillId="0" borderId="0" xfId="34" applyFont="1" applyFill="1" applyAlignment="1"/>
    <xf numFmtId="38" fontId="4" fillId="0" borderId="0" xfId="34" applyFont="1" applyAlignment="1"/>
    <xf numFmtId="38" fontId="3" fillId="0" borderId="0" xfId="34" applyFont="1" applyBorder="1" applyAlignment="1"/>
    <xf numFmtId="38" fontId="0" fillId="0" borderId="3" xfId="34" applyFont="1" applyBorder="1" applyAlignment="1"/>
    <xf numFmtId="177" fontId="0" fillId="0" borderId="3" xfId="34" applyNumberFormat="1" applyFont="1" applyBorder="1" applyAlignment="1"/>
    <xf numFmtId="38" fontId="7" fillId="0" borderId="0" xfId="34" applyFont="1" applyAlignment="1"/>
    <xf numFmtId="0" fontId="4" fillId="0" borderId="0" xfId="0" applyFont="1" applyAlignment="1"/>
    <xf numFmtId="38" fontId="5" fillId="0" borderId="4" xfId="34" applyFont="1" applyBorder="1" applyAlignment="1"/>
    <xf numFmtId="38" fontId="5" fillId="0" borderId="5" xfId="34" applyFont="1" applyBorder="1" applyAlignment="1">
      <alignment horizontal="right" vertical="top"/>
    </xf>
    <xf numFmtId="0" fontId="0" fillId="0" borderId="6" xfId="0" applyBorder="1" applyAlignment="1">
      <alignment horizontal="distributed" vertic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7" xfId="0" applyBorder="1" applyAlignment="1">
      <alignment vertical="center" textRotation="255"/>
    </xf>
    <xf numFmtId="0" fontId="0" fillId="0" borderId="8" xfId="0" applyBorder="1" applyAlignment="1">
      <alignment vertical="center" textRotation="255"/>
    </xf>
    <xf numFmtId="0" fontId="0" fillId="0" borderId="9" xfId="0" applyBorder="1" applyAlignment="1">
      <alignment horizontal="center" vertical="top" wrapText="1"/>
    </xf>
    <xf numFmtId="0" fontId="0" fillId="0" borderId="9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9" xfId="0" applyBorder="1" applyAlignment="1">
      <alignment horizontal="center" vertical="center"/>
    </xf>
    <xf numFmtId="177" fontId="0" fillId="0" borderId="11" xfId="34" applyNumberFormat="1" applyFont="1" applyBorder="1" applyAlignment="1"/>
    <xf numFmtId="177" fontId="0" fillId="0" borderId="8" xfId="34" applyNumberFormat="1" applyFont="1" applyBorder="1" applyAlignment="1"/>
    <xf numFmtId="38" fontId="0" fillId="0" borderId="8" xfId="34" applyFont="1" applyBorder="1" applyAlignment="1">
      <alignment horizontal="left" vertical="center" indent="1"/>
    </xf>
    <xf numFmtId="38" fontId="0" fillId="0" borderId="5" xfId="34" applyFont="1" applyBorder="1" applyAlignment="1"/>
    <xf numFmtId="177" fontId="0" fillId="0" borderId="4" xfId="34" applyNumberFormat="1" applyFont="1" applyBorder="1" applyAlignment="1"/>
    <xf numFmtId="177" fontId="0" fillId="0" borderId="5" xfId="34" applyNumberFormat="1" applyFont="1" applyBorder="1" applyAlignment="1"/>
    <xf numFmtId="177" fontId="0" fillId="0" borderId="10" xfId="34" applyNumberFormat="1" applyFont="1" applyBorder="1" applyAlignment="1"/>
    <xf numFmtId="177" fontId="0" fillId="0" borderId="8" xfId="34" applyNumberFormat="1" applyFont="1" applyBorder="1" applyAlignment="1">
      <alignment horizontal="right"/>
    </xf>
    <xf numFmtId="177" fontId="0" fillId="0" borderId="0" xfId="34" applyNumberFormat="1" applyFont="1" applyBorder="1" applyAlignment="1">
      <alignment horizontal="right"/>
    </xf>
    <xf numFmtId="177" fontId="0" fillId="0" borderId="8" xfId="34" applyNumberFormat="1" applyFont="1" applyFill="1" applyBorder="1" applyAlignment="1">
      <alignment horizontal="right"/>
    </xf>
    <xf numFmtId="177" fontId="0" fillId="0" borderId="0" xfId="34" applyNumberFormat="1" applyFont="1" applyFill="1" applyBorder="1" applyAlignment="1">
      <alignment horizontal="right"/>
    </xf>
    <xf numFmtId="0" fontId="0" fillId="0" borderId="0" xfId="0" applyAlignment="1">
      <alignment horizontal="distributed" vertical="center" wrapText="1"/>
    </xf>
    <xf numFmtId="0" fontId="0" fillId="0" borderId="12" xfId="0" applyBorder="1" applyAlignment="1">
      <alignment horizontal="distributed" vertical="center" wrapText="1"/>
    </xf>
    <xf numFmtId="0" fontId="0" fillId="0" borderId="12" xfId="0" applyBorder="1" applyAlignment="1">
      <alignment horizontal="distributed" vertical="center"/>
    </xf>
    <xf numFmtId="0" fontId="0" fillId="0" borderId="7" xfId="0" applyBorder="1" applyAlignment="1">
      <alignment horizontal="center" vertical="center"/>
    </xf>
    <xf numFmtId="177" fontId="0" fillId="0" borderId="0" xfId="34" applyNumberFormat="1" applyFont="1" applyAlignment="1">
      <alignment horizontal="right"/>
    </xf>
    <xf numFmtId="177" fontId="0" fillId="0" borderId="0" xfId="34" applyNumberFormat="1" applyFont="1" applyFill="1" applyAlignment="1">
      <alignment horizontal="right"/>
    </xf>
    <xf numFmtId="0" fontId="8" fillId="0" borderId="0" xfId="0" applyFont="1" applyAlignment="1"/>
    <xf numFmtId="38" fontId="0" fillId="0" borderId="0" xfId="34" applyNumberFormat="1" applyFont="1" applyAlignment="1"/>
    <xf numFmtId="38" fontId="0" fillId="0" borderId="4" xfId="34" applyFont="1" applyBorder="1" applyAlignment="1">
      <alignment horizontal="center"/>
    </xf>
    <xf numFmtId="177" fontId="0" fillId="0" borderId="6" xfId="34" applyNumberFormat="1" applyFont="1" applyBorder="1" applyAlignment="1">
      <alignment horizontal="center" vertical="center"/>
    </xf>
    <xf numFmtId="38" fontId="0" fillId="0" borderId="4" xfId="34" applyFont="1" applyBorder="1" applyAlignment="1">
      <alignment horizontal="center" vertical="top" wrapText="1"/>
    </xf>
    <xf numFmtId="38" fontId="0" fillId="0" borderId="8" xfId="34" applyFont="1" applyBorder="1" applyAlignment="1">
      <alignment vertical="center" textRotation="255"/>
    </xf>
    <xf numFmtId="177" fontId="0" fillId="0" borderId="7" xfId="34" applyNumberFormat="1" applyFont="1" applyBorder="1" applyAlignment="1">
      <alignment vertical="center" textRotation="255"/>
    </xf>
    <xf numFmtId="177" fontId="0" fillId="0" borderId="7" xfId="34" applyNumberFormat="1" applyFont="1" applyBorder="1" applyAlignment="1">
      <alignment horizontal="center" vertical="center" textRotation="255"/>
    </xf>
    <xf numFmtId="177" fontId="0" fillId="0" borderId="8" xfId="34" applyNumberFormat="1" applyFont="1" applyBorder="1" applyAlignment="1">
      <alignment vertical="center" textRotation="255"/>
    </xf>
    <xf numFmtId="38" fontId="0" fillId="0" borderId="1" xfId="34" applyFont="1" applyBorder="1" applyAlignment="1">
      <alignment horizontal="center" wrapText="1"/>
    </xf>
    <xf numFmtId="177" fontId="0" fillId="0" borderId="9" xfId="34" applyNumberFormat="1" applyFont="1" applyBorder="1" applyAlignment="1">
      <alignment horizontal="center" vertical="center"/>
    </xf>
    <xf numFmtId="38" fontId="0" fillId="0" borderId="8" xfId="34" applyFont="1" applyBorder="1" applyAlignment="1">
      <alignment vertical="center"/>
    </xf>
    <xf numFmtId="38" fontId="0" fillId="0" borderId="9" xfId="34" applyFont="1" applyBorder="1" applyAlignment="1">
      <alignment horizontal="center" vertical="center"/>
    </xf>
    <xf numFmtId="0" fontId="0" fillId="0" borderId="6" xfId="0" applyFill="1" applyBorder="1" applyAlignment="1">
      <alignment horizontal="distributed"/>
    </xf>
    <xf numFmtId="38" fontId="0" fillId="0" borderId="11" xfId="34" applyFont="1" applyBorder="1" applyAlignment="1"/>
    <xf numFmtId="38" fontId="0" fillId="0" borderId="8" xfId="34" applyFont="1" applyBorder="1" applyAlignment="1"/>
    <xf numFmtId="38" fontId="3" fillId="0" borderId="8" xfId="34" applyFont="1" applyBorder="1" applyAlignment="1"/>
    <xf numFmtId="38" fontId="0" fillId="0" borderId="2" xfId="34" applyFont="1" applyBorder="1" applyAlignment="1">
      <alignment horizontal="distributed" vertical="center"/>
    </xf>
    <xf numFmtId="38" fontId="0" fillId="0" borderId="10" xfId="34" applyFont="1" applyBorder="1" applyAlignment="1"/>
    <xf numFmtId="40" fontId="0" fillId="0" borderId="6" xfId="34" applyNumberFormat="1" applyFont="1" applyBorder="1" applyAlignment="1">
      <alignment horizontal="center" vertical="center" wrapText="1"/>
    </xf>
    <xf numFmtId="40" fontId="0" fillId="0" borderId="8" xfId="34" applyNumberFormat="1" applyFont="1" applyBorder="1" applyAlignment="1">
      <alignment vertical="center" textRotation="255"/>
    </xf>
    <xf numFmtId="40" fontId="0" fillId="0" borderId="7" xfId="34" applyNumberFormat="1" applyFont="1" applyBorder="1" applyAlignment="1">
      <alignment vertical="center" textRotation="255"/>
    </xf>
    <xf numFmtId="40" fontId="0" fillId="0" borderId="7" xfId="34" applyNumberFormat="1" applyFont="1" applyBorder="1" applyAlignment="1">
      <alignment horizontal="center" vertical="center" textRotation="255"/>
    </xf>
    <xf numFmtId="40" fontId="0" fillId="0" borderId="9" xfId="34" applyNumberFormat="1" applyFont="1" applyBorder="1" applyAlignment="1">
      <alignment horizontal="center" vertical="center"/>
    </xf>
    <xf numFmtId="177" fontId="0" fillId="0" borderId="9" xfId="34" applyNumberFormat="1" applyFont="1" applyBorder="1" applyAlignment="1">
      <alignment horizontal="center" vertical="distributed"/>
    </xf>
    <xf numFmtId="38" fontId="0" fillId="0" borderId="4" xfId="34" applyFont="1" applyBorder="1" applyAlignment="1"/>
    <xf numFmtId="0" fontId="0" fillId="0" borderId="6" xfId="0" applyBorder="1" applyAlignment="1">
      <alignment horizontal="distributed" wrapText="1"/>
    </xf>
    <xf numFmtId="0" fontId="3" fillId="0" borderId="9" xfId="0" applyFont="1" applyBorder="1" applyAlignment="1">
      <alignment horizontal="distributed" vertical="top" wrapText="1"/>
    </xf>
    <xf numFmtId="0" fontId="0" fillId="0" borderId="0" xfId="0" applyBorder="1" applyAlignment="1">
      <alignment horizontal="distributed" vertical="center" wrapText="1"/>
    </xf>
    <xf numFmtId="177" fontId="0" fillId="0" borderId="4" xfId="34" applyNumberFormat="1" applyFont="1" applyBorder="1" applyAlignment="1">
      <alignment horizontal="center"/>
    </xf>
    <xf numFmtId="38" fontId="0" fillId="0" borderId="6" xfId="34" applyNumberFormat="1" applyFont="1" applyBorder="1" applyAlignment="1">
      <alignment horizontal="center" vertical="center"/>
    </xf>
    <xf numFmtId="38" fontId="0" fillId="0" borderId="4" xfId="34" applyNumberFormat="1" applyFont="1" applyBorder="1" applyAlignment="1">
      <alignment horizontal="center" vertical="center" wrapText="1"/>
    </xf>
    <xf numFmtId="38" fontId="0" fillId="0" borderId="7" xfId="34" applyNumberFormat="1" applyFont="1" applyBorder="1" applyAlignment="1">
      <alignment vertical="center" textRotation="255"/>
    </xf>
    <xf numFmtId="38" fontId="0" fillId="0" borderId="7" xfId="34" applyNumberFormat="1" applyFont="1" applyBorder="1" applyAlignment="1">
      <alignment horizontal="center" vertical="center" textRotation="255"/>
    </xf>
    <xf numFmtId="38" fontId="0" fillId="0" borderId="8" xfId="34" applyNumberFormat="1" applyFont="1" applyBorder="1" applyAlignment="1">
      <alignment vertical="center" textRotation="255"/>
    </xf>
    <xf numFmtId="177" fontId="0" fillId="0" borderId="9" xfId="34" applyNumberFormat="1" applyFont="1" applyBorder="1" applyAlignment="1">
      <alignment horizontal="center" vertical="center" wrapText="1"/>
    </xf>
    <xf numFmtId="38" fontId="0" fillId="0" borderId="9" xfId="34" applyNumberFormat="1" applyFont="1" applyBorder="1" applyAlignment="1">
      <alignment horizontal="center" vertical="center"/>
    </xf>
    <xf numFmtId="38" fontId="0" fillId="0" borderId="1" xfId="34" applyNumberFormat="1" applyFont="1" applyBorder="1" applyAlignment="1">
      <alignment horizontal="center" vertical="center"/>
    </xf>
    <xf numFmtId="177" fontId="0" fillId="0" borderId="6" xfId="34" applyNumberFormat="1" applyFont="1" applyBorder="1" applyAlignment="1">
      <alignment horizontal="center" vertical="center" wrapText="1"/>
    </xf>
    <xf numFmtId="176" fontId="0" fillId="0" borderId="4" xfId="0" applyNumberFormat="1" applyBorder="1" applyAlignment="1"/>
    <xf numFmtId="176" fontId="0" fillId="0" borderId="0" xfId="0" applyNumberFormat="1" applyAlignment="1"/>
    <xf numFmtId="176" fontId="0" fillId="0" borderId="5" xfId="0" applyNumberFormat="1" applyBorder="1" applyAlignment="1"/>
    <xf numFmtId="176" fontId="0" fillId="0" borderId="8" xfId="0" applyNumberFormat="1" applyBorder="1" applyAlignment="1"/>
    <xf numFmtId="176" fontId="0" fillId="0" borderId="0" xfId="0" applyNumberFormat="1" applyBorder="1" applyAlignment="1"/>
    <xf numFmtId="176" fontId="0" fillId="0" borderId="10" xfId="0" applyNumberFormat="1" applyBorder="1" applyAlignment="1"/>
    <xf numFmtId="176" fontId="0" fillId="0" borderId="1" xfId="0" applyNumberFormat="1" applyBorder="1" applyAlignment="1"/>
    <xf numFmtId="176" fontId="0" fillId="0" borderId="8" xfId="0" applyNumberFormat="1" applyBorder="1" applyAlignment="1">
      <alignment horizontal="right"/>
    </xf>
    <xf numFmtId="176" fontId="0" fillId="0" borderId="0" xfId="0" applyNumberFormat="1" applyAlignment="1">
      <alignment horizontal="right"/>
    </xf>
    <xf numFmtId="176" fontId="0" fillId="0" borderId="8" xfId="0" applyNumberFormat="1" applyFill="1" applyBorder="1" applyAlignment="1">
      <alignment horizontal="right"/>
    </xf>
    <xf numFmtId="176" fontId="0" fillId="0" borderId="0" xfId="0" applyNumberFormat="1" applyFill="1" applyAlignment="1">
      <alignment horizontal="right"/>
    </xf>
    <xf numFmtId="177" fontId="0" fillId="0" borderId="6" xfId="34" applyNumberFormat="1" applyFont="1" applyBorder="1" applyAlignment="1">
      <alignment horizontal="center"/>
    </xf>
    <xf numFmtId="3" fontId="0" fillId="0" borderId="6" xfId="0" applyNumberFormat="1" applyBorder="1" applyAlignment="1">
      <alignment horizontal="center" vertical="center"/>
    </xf>
    <xf numFmtId="3" fontId="0" fillId="0" borderId="6" xfId="0" applyNumberFormat="1" applyBorder="1" applyAlignment="1">
      <alignment horizontal="center" vertical="center" wrapText="1"/>
    </xf>
    <xf numFmtId="3" fontId="0" fillId="0" borderId="9" xfId="0" applyNumberFormat="1" applyBorder="1" applyAlignment="1">
      <alignment horizontal="center" vertical="center"/>
    </xf>
    <xf numFmtId="38" fontId="0" fillId="0" borderId="6" xfId="34" applyNumberFormat="1" applyFont="1" applyBorder="1" applyAlignment="1">
      <alignment horizontal="center" vertical="center" wrapText="1"/>
    </xf>
    <xf numFmtId="38" fontId="0" fillId="0" borderId="9" xfId="34" applyNumberFormat="1" applyFont="1" applyBorder="1" applyAlignment="1">
      <alignment horizontal="center" vertical="center" wrapText="1"/>
    </xf>
    <xf numFmtId="38" fontId="0" fillId="0" borderId="5" xfId="34" applyNumberFormat="1" applyFont="1" applyBorder="1" applyAlignment="1"/>
    <xf numFmtId="38" fontId="0" fillId="0" borderId="13" xfId="34" applyNumberFormat="1" applyFont="1" applyBorder="1" applyAlignment="1"/>
    <xf numFmtId="38" fontId="0" fillId="0" borderId="0" xfId="34" applyNumberFormat="1" applyFont="1" applyBorder="1" applyAlignment="1"/>
    <xf numFmtId="38" fontId="0" fillId="0" borderId="2" xfId="34" applyNumberFormat="1" applyFont="1" applyBorder="1" applyAlignment="1"/>
    <xf numFmtId="38" fontId="0" fillId="0" borderId="1" xfId="34" applyNumberFormat="1" applyFont="1" applyBorder="1" applyAlignment="1"/>
    <xf numFmtId="38" fontId="0" fillId="0" borderId="14" xfId="34" applyNumberFormat="1" applyFont="1" applyBorder="1" applyAlignment="1"/>
    <xf numFmtId="38" fontId="0" fillId="0" borderId="0" xfId="34" applyNumberFormat="1" applyFont="1" applyFill="1" applyBorder="1" applyAlignment="1">
      <alignment horizontal="right"/>
    </xf>
    <xf numFmtId="38" fontId="0" fillId="0" borderId="2" xfId="34" applyNumberFormat="1" applyFont="1" applyFill="1" applyBorder="1" applyAlignment="1">
      <alignment horizontal="right"/>
    </xf>
    <xf numFmtId="9" fontId="0" fillId="0" borderId="9" xfId="34" quotePrefix="1" applyNumberFormat="1" applyFont="1" applyBorder="1" applyAlignment="1">
      <alignment horizontal="center" vertical="center" wrapText="1"/>
    </xf>
    <xf numFmtId="177" fontId="0" fillId="0" borderId="10" xfId="34" applyNumberFormat="1" applyFont="1" applyBorder="1" applyAlignment="1">
      <alignment horizontal="center" vertical="center"/>
    </xf>
    <xf numFmtId="38" fontId="0" fillId="0" borderId="9" xfId="34" applyNumberFormat="1" applyFont="1" applyFill="1" applyBorder="1" applyAlignment="1">
      <alignment horizontal="center" vertical="center"/>
    </xf>
    <xf numFmtId="38" fontId="0" fillId="0" borderId="15" xfId="34" applyFont="1" applyBorder="1" applyAlignment="1"/>
    <xf numFmtId="176" fontId="0" fillId="0" borderId="10" xfId="0" applyNumberFormat="1" applyFill="1" applyBorder="1" applyAlignment="1"/>
    <xf numFmtId="176" fontId="0" fillId="0" borderId="1" xfId="0" applyNumberFormat="1" applyFill="1" applyBorder="1" applyAlignment="1"/>
    <xf numFmtId="176" fontId="0" fillId="0" borderId="8" xfId="0" applyNumberFormat="1" applyFill="1" applyBorder="1" applyAlignment="1"/>
    <xf numFmtId="176" fontId="0" fillId="0" borderId="0" xfId="0" applyNumberFormat="1" applyFill="1" applyBorder="1" applyAlignment="1"/>
    <xf numFmtId="176" fontId="0" fillId="0" borderId="0" xfId="0" applyNumberFormat="1" applyFill="1" applyBorder="1" applyAlignment="1">
      <alignment horizontal="right"/>
    </xf>
    <xf numFmtId="0" fontId="0" fillId="0" borderId="9" xfId="0" applyBorder="1" applyAlignment="1"/>
    <xf numFmtId="177" fontId="0" fillId="0" borderId="1" xfId="34" applyNumberFormat="1" applyFont="1" applyBorder="1" applyAlignment="1">
      <alignment horizontal="right"/>
    </xf>
    <xf numFmtId="0" fontId="4" fillId="0" borderId="0" xfId="0" applyFont="1" applyFill="1" applyAlignment="1"/>
    <xf numFmtId="38" fontId="0" fillId="0" borderId="0" xfId="34" applyNumberFormat="1" applyFont="1" applyFill="1" applyAlignment="1">
      <alignment horizontal="right"/>
    </xf>
    <xf numFmtId="38" fontId="0" fillId="0" borderId="5" xfId="34" applyNumberFormat="1" applyFont="1" applyFill="1" applyBorder="1" applyAlignment="1">
      <alignment horizontal="right"/>
    </xf>
    <xf numFmtId="177" fontId="0" fillId="0" borderId="5" xfId="34" applyNumberFormat="1" applyFont="1" applyFill="1" applyBorder="1" applyAlignment="1">
      <alignment horizontal="right"/>
    </xf>
    <xf numFmtId="38" fontId="0" fillId="0" borderId="1" xfId="34" applyNumberFormat="1" applyFont="1" applyFill="1" applyBorder="1" applyAlignment="1">
      <alignment horizontal="right"/>
    </xf>
    <xf numFmtId="177" fontId="0" fillId="0" borderId="1" xfId="34" applyNumberFormat="1" applyFont="1" applyFill="1" applyBorder="1" applyAlignment="1">
      <alignment horizontal="right"/>
    </xf>
    <xf numFmtId="0" fontId="0" fillId="0" borderId="0" xfId="0" applyFill="1" applyBorder="1" applyAlignment="1"/>
    <xf numFmtId="0" fontId="0" fillId="0" borderId="0" xfId="0" applyAlignment="1">
      <alignment horizontal="right"/>
    </xf>
    <xf numFmtId="38" fontId="0" fillId="0" borderId="10" xfId="34" applyNumberFormat="1" applyFont="1" applyBorder="1" applyAlignment="1">
      <alignment horizontal="center" vertical="center"/>
    </xf>
    <xf numFmtId="182" fontId="0" fillId="0" borderId="9" xfId="34" quotePrefix="1" applyNumberFormat="1" applyFont="1" applyBorder="1" applyAlignment="1">
      <alignment horizontal="center" vertical="center" wrapText="1"/>
    </xf>
    <xf numFmtId="38" fontId="0" fillId="0" borderId="6" xfId="34" applyNumberFormat="1" applyFont="1" applyBorder="1" applyAlignment="1"/>
    <xf numFmtId="38" fontId="0" fillId="0" borderId="7" xfId="34" applyNumberFormat="1" applyFont="1" applyBorder="1" applyAlignment="1"/>
    <xf numFmtId="38" fontId="0" fillId="0" borderId="9" xfId="34" applyNumberFormat="1" applyFont="1" applyBorder="1" applyAlignment="1"/>
    <xf numFmtId="38" fontId="0" fillId="0" borderId="7" xfId="34" applyNumberFormat="1" applyFont="1" applyBorder="1" applyAlignment="1">
      <alignment horizontal="right"/>
    </xf>
    <xf numFmtId="40" fontId="0" fillId="0" borderId="6" xfId="34" applyNumberFormat="1" applyFont="1" applyBorder="1" applyAlignment="1">
      <alignment horizontal="center" vertical="center"/>
    </xf>
    <xf numFmtId="177" fontId="0" fillId="0" borderId="7" xfId="34" applyNumberFormat="1" applyFont="1" applyBorder="1" applyAlignment="1">
      <alignment horizontal="center" vertical="center" textRotation="255"/>
    </xf>
    <xf numFmtId="177" fontId="0" fillId="0" borderId="7" xfId="34" applyNumberFormat="1" applyFont="1" applyBorder="1" applyAlignment="1">
      <alignment vertical="center" textRotation="255"/>
    </xf>
    <xf numFmtId="177" fontId="0" fillId="0" borderId="9" xfId="34" applyNumberFormat="1" applyFont="1" applyBorder="1" applyAlignment="1">
      <alignment horizontal="center" vertical="distributed"/>
    </xf>
    <xf numFmtId="38" fontId="0" fillId="0" borderId="11" xfId="34" applyFont="1" applyBorder="1" applyAlignment="1"/>
    <xf numFmtId="38" fontId="0" fillId="0" borderId="3" xfId="34" applyFont="1" applyBorder="1" applyAlignment="1"/>
    <xf numFmtId="38" fontId="0" fillId="0" borderId="3" xfId="34" applyNumberFormat="1" applyFont="1" applyBorder="1" applyAlignment="1"/>
    <xf numFmtId="187" fontId="0" fillId="0" borderId="4" xfId="0" applyNumberFormat="1" applyBorder="1" applyAlignment="1"/>
    <xf numFmtId="187" fontId="0" fillId="0" borderId="0" xfId="0" applyNumberFormat="1" applyAlignment="1"/>
    <xf numFmtId="187" fontId="0" fillId="0" borderId="11" xfId="0" applyNumberFormat="1" applyBorder="1" applyAlignment="1"/>
    <xf numFmtId="187" fontId="0" fillId="0" borderId="3" xfId="0" applyNumberFormat="1" applyBorder="1" applyAlignment="1"/>
    <xf numFmtId="38" fontId="0" fillId="0" borderId="0" xfId="34" applyNumberFormat="1" applyFont="1" applyBorder="1" applyAlignment="1"/>
    <xf numFmtId="187" fontId="0" fillId="0" borderId="8" xfId="0" applyNumberFormat="1" applyBorder="1" applyAlignment="1"/>
    <xf numFmtId="38" fontId="0" fillId="0" borderId="0" xfId="0" applyNumberFormat="1" applyFill="1" applyBorder="1" applyAlignment="1">
      <alignment horizontal="right"/>
    </xf>
    <xf numFmtId="0" fontId="0" fillId="0" borderId="0" xfId="0" applyFont="1" applyAlignment="1"/>
    <xf numFmtId="199" fontId="0" fillId="0" borderId="11" xfId="0" applyNumberFormat="1" applyBorder="1" applyAlignment="1"/>
    <xf numFmtId="199" fontId="0" fillId="0" borderId="3" xfId="0" applyNumberFormat="1" applyBorder="1" applyAlignment="1"/>
    <xf numFmtId="199" fontId="0" fillId="0" borderId="0" xfId="0" applyNumberFormat="1" applyAlignment="1"/>
    <xf numFmtId="199" fontId="0" fillId="0" borderId="0" xfId="28" applyNumberFormat="1" applyFont="1" applyAlignment="1"/>
    <xf numFmtId="199" fontId="0" fillId="0" borderId="3" xfId="28" applyNumberFormat="1" applyFont="1" applyBorder="1" applyAlignment="1"/>
    <xf numFmtId="199" fontId="0" fillId="0" borderId="8" xfId="0" applyNumberFormat="1" applyBorder="1" applyAlignment="1"/>
    <xf numFmtId="199" fontId="0" fillId="0" borderId="0" xfId="0" applyNumberFormat="1" applyBorder="1" applyAlignment="1"/>
    <xf numFmtId="199" fontId="0" fillId="0" borderId="1" xfId="0" applyNumberFormat="1" applyFill="1" applyBorder="1" applyAlignment="1">
      <alignment horizontal="right"/>
    </xf>
    <xf numFmtId="199" fontId="0" fillId="0" borderId="0" xfId="0" applyNumberFormat="1" applyFill="1" applyBorder="1" applyAlignment="1">
      <alignment horizontal="right"/>
    </xf>
    <xf numFmtId="199" fontId="0" fillId="0" borderId="10" xfId="0" applyNumberFormat="1" applyBorder="1" applyAlignment="1"/>
    <xf numFmtId="199" fontId="0" fillId="0" borderId="1" xfId="0" applyNumberFormat="1" applyBorder="1" applyAlignment="1"/>
    <xf numFmtId="0" fontId="0" fillId="0" borderId="0" xfId="0" applyBorder="1" applyAlignment="1">
      <alignment horizontal="distributed" vertical="center"/>
    </xf>
    <xf numFmtId="177" fontId="0" fillId="0" borderId="0" xfId="34" applyNumberFormat="1" applyFont="1" applyBorder="1" applyAlignment="1">
      <alignment horizontal="center" vertical="center"/>
    </xf>
    <xf numFmtId="182" fontId="0" fillId="0" borderId="0" xfId="0" applyNumberFormat="1" applyAlignment="1"/>
    <xf numFmtId="38" fontId="3" fillId="0" borderId="0" xfId="34" applyFont="1" applyAlignment="1">
      <alignment horizontal="right"/>
    </xf>
    <xf numFmtId="38" fontId="3" fillId="0" borderId="0" xfId="0" applyNumberFormat="1" applyFont="1" applyAlignment="1"/>
    <xf numFmtId="38" fontId="0" fillId="0" borderId="8" xfId="34" applyFont="1" applyBorder="1" applyAlignment="1">
      <alignment horizontal="center" vertical="center"/>
    </xf>
    <xf numFmtId="207" fontId="0" fillId="0" borderId="6" xfId="34" applyNumberFormat="1" applyFont="1" applyBorder="1" applyAlignment="1">
      <alignment horizontal="center" vertical="center"/>
    </xf>
    <xf numFmtId="207" fontId="0" fillId="0" borderId="9" xfId="34" applyNumberFormat="1" applyFont="1" applyBorder="1" applyAlignment="1">
      <alignment horizontal="center" vertical="center"/>
    </xf>
    <xf numFmtId="38" fontId="0" fillId="0" borderId="10" xfId="34" applyNumberFormat="1" applyFont="1" applyBorder="1" applyAlignment="1">
      <alignment horizontal="center" vertical="center" wrapText="1"/>
    </xf>
    <xf numFmtId="38" fontId="0" fillId="0" borderId="9" xfId="34" applyNumberFormat="1" applyFont="1" applyBorder="1" applyAlignment="1">
      <alignment horizontal="distributed" vertical="center"/>
    </xf>
    <xf numFmtId="38" fontId="0" fillId="0" borderId="1" xfId="34" applyNumberFormat="1" applyFont="1" applyBorder="1" applyAlignment="1">
      <alignment horizontal="distributed" vertical="center"/>
    </xf>
    <xf numFmtId="40" fontId="0" fillId="0" borderId="9" xfId="34" applyNumberFormat="1" applyFont="1" applyBorder="1" applyAlignment="1">
      <alignment horizontal="center" vertical="center" wrapText="1"/>
    </xf>
    <xf numFmtId="177" fontId="0" fillId="0" borderId="9" xfId="34" applyNumberFormat="1" applyFont="1" applyBorder="1" applyAlignment="1">
      <alignment horizontal="center" vertical="center" wrapText="1"/>
    </xf>
    <xf numFmtId="207" fontId="0" fillId="0" borderId="6" xfId="34" applyNumberFormat="1" applyFont="1" applyBorder="1" applyAlignment="1">
      <alignment horizontal="center" vertical="center"/>
    </xf>
    <xf numFmtId="38" fontId="0" fillId="0" borderId="9" xfId="34" applyNumberFormat="1" applyFont="1" applyBorder="1" applyAlignment="1">
      <alignment horizontal="center" vertical="center"/>
    </xf>
    <xf numFmtId="0" fontId="0" fillId="0" borderId="9" xfId="0" applyBorder="1" applyAlignment="1">
      <alignment horizontal="distributed" vertical="center" wrapText="1"/>
    </xf>
    <xf numFmtId="0" fontId="0" fillId="0" borderId="9" xfId="0" applyBorder="1" applyAlignment="1">
      <alignment horizontal="distributed" vertical="center"/>
    </xf>
    <xf numFmtId="38" fontId="0" fillId="0" borderId="6" xfId="34" applyFont="1" applyBorder="1" applyAlignment="1">
      <alignment horizontal="distributed" vertical="center"/>
    </xf>
    <xf numFmtId="38" fontId="0" fillId="0" borderId="6" xfId="34" applyNumberFormat="1" applyFont="1" applyBorder="1" applyAlignment="1">
      <alignment horizontal="distributed" vertical="center"/>
    </xf>
    <xf numFmtId="0" fontId="0" fillId="0" borderId="14" xfId="0" applyBorder="1" applyAlignment="1">
      <alignment horizontal="distributed" vertical="center"/>
    </xf>
    <xf numFmtId="38" fontId="0" fillId="0" borderId="7" xfId="34" applyFont="1" applyBorder="1" applyAlignment="1">
      <alignment vertical="center" textRotation="255"/>
    </xf>
    <xf numFmtId="187" fontId="0" fillId="0" borderId="0" xfId="0" applyNumberFormat="1" applyBorder="1" applyAlignment="1"/>
    <xf numFmtId="187" fontId="0" fillId="0" borderId="10" xfId="0" applyNumberFormat="1" applyBorder="1" applyAlignment="1"/>
    <xf numFmtId="187" fontId="0" fillId="0" borderId="1" xfId="0" applyNumberFormat="1" applyBorder="1" applyAlignment="1"/>
    <xf numFmtId="187" fontId="0" fillId="0" borderId="0" xfId="0" applyNumberFormat="1" applyBorder="1" applyAlignment="1">
      <alignment horizontal="right"/>
    </xf>
    <xf numFmtId="187" fontId="0" fillId="0" borderId="1" xfId="0" applyNumberFormat="1" applyBorder="1" applyAlignment="1">
      <alignment horizontal="right"/>
    </xf>
    <xf numFmtId="38" fontId="0" fillId="0" borderId="6" xfId="34" applyNumberFormat="1" applyFont="1" applyBorder="1" applyAlignment="1">
      <alignment horizontal="center"/>
    </xf>
    <xf numFmtId="177" fontId="0" fillId="0" borderId="9" xfId="34" applyNumberFormat="1" applyFont="1" applyBorder="1" applyAlignment="1">
      <alignment horizontal="center" vertical="center"/>
    </xf>
    <xf numFmtId="177" fontId="0" fillId="0" borderId="11" xfId="34" applyNumberFormat="1" applyFont="1" applyBorder="1" applyAlignment="1"/>
    <xf numFmtId="177" fontId="0" fillId="0" borderId="3" xfId="34" applyNumberFormat="1" applyFont="1" applyBorder="1" applyAlignment="1"/>
    <xf numFmtId="38" fontId="0" fillId="0" borderId="0" xfId="34" applyFont="1" applyAlignment="1"/>
    <xf numFmtId="177" fontId="0" fillId="0" borderId="8" xfId="34" applyNumberFormat="1" applyFont="1" applyBorder="1" applyAlignment="1"/>
    <xf numFmtId="177" fontId="0" fillId="0" borderId="0" xfId="34" applyNumberFormat="1" applyFont="1" applyAlignment="1"/>
    <xf numFmtId="0" fontId="3" fillId="0" borderId="0" xfId="0" applyFont="1" applyAlignment="1"/>
    <xf numFmtId="199" fontId="0" fillId="0" borderId="11" xfId="28" applyNumberFormat="1" applyFont="1" applyBorder="1" applyAlignment="1"/>
    <xf numFmtId="199" fontId="0" fillId="0" borderId="3" xfId="28" applyNumberFormat="1" applyFont="1" applyBorder="1" applyAlignment="1"/>
    <xf numFmtId="199" fontId="0" fillId="0" borderId="0" xfId="28" applyNumberFormat="1" applyFont="1" applyAlignment="1"/>
    <xf numFmtId="0" fontId="0" fillId="0" borderId="9" xfId="0" applyFont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177" fontId="0" fillId="0" borderId="4" xfId="34" applyNumberFormat="1" applyFont="1" applyFill="1" applyBorder="1" applyAlignment="1">
      <alignment horizontal="right"/>
    </xf>
    <xf numFmtId="177" fontId="0" fillId="0" borderId="4" xfId="34" applyNumberFormat="1" applyFont="1" applyFill="1" applyBorder="1" applyAlignment="1"/>
    <xf numFmtId="177" fontId="0" fillId="0" borderId="5" xfId="34" applyNumberFormat="1" applyFont="1" applyFill="1" applyBorder="1" applyAlignment="1"/>
    <xf numFmtId="177" fontId="0" fillId="0" borderId="8" xfId="34" applyNumberFormat="1" applyFont="1" applyFill="1" applyBorder="1" applyAlignment="1">
      <alignment horizontal="right"/>
    </xf>
    <xf numFmtId="177" fontId="0" fillId="0" borderId="8" xfId="34" applyNumberFormat="1" applyFont="1" applyFill="1" applyBorder="1" applyAlignment="1"/>
    <xf numFmtId="177" fontId="0" fillId="0" borderId="0" xfId="34" applyNumberFormat="1" applyFont="1" applyFill="1" applyBorder="1" applyAlignment="1"/>
    <xf numFmtId="177" fontId="0" fillId="0" borderId="10" xfId="34" applyNumberFormat="1" applyFont="1" applyFill="1" applyBorder="1" applyAlignment="1">
      <alignment horizontal="right"/>
    </xf>
    <xf numFmtId="177" fontId="0" fillId="0" borderId="10" xfId="34" applyNumberFormat="1" applyFont="1" applyFill="1" applyBorder="1" applyAlignment="1"/>
    <xf numFmtId="177" fontId="0" fillId="0" borderId="1" xfId="34" applyNumberFormat="1" applyFont="1" applyFill="1" applyBorder="1" applyAlignment="1"/>
    <xf numFmtId="177" fontId="0" fillId="0" borderId="4" xfId="34" applyNumberFormat="1" applyFont="1" applyFill="1" applyBorder="1" applyAlignment="1">
      <alignment horizontal="right"/>
    </xf>
    <xf numFmtId="177" fontId="0" fillId="0" borderId="10" xfId="34" applyNumberFormat="1" applyFont="1" applyFill="1" applyBorder="1" applyAlignment="1">
      <alignment horizontal="right"/>
    </xf>
    <xf numFmtId="38" fontId="0" fillId="0" borderId="2" xfId="34" applyFont="1" applyBorder="1" applyAlignment="1"/>
    <xf numFmtId="38" fontId="0" fillId="0" borderId="14" xfId="34" applyFont="1" applyBorder="1" applyAlignment="1"/>
    <xf numFmtId="177" fontId="0" fillId="0" borderId="3" xfId="0" applyNumberFormat="1" applyBorder="1" applyAlignment="1"/>
    <xf numFmtId="177" fontId="0" fillId="0" borderId="0" xfId="0" applyNumberFormat="1" applyAlignment="1"/>
    <xf numFmtId="177" fontId="0" fillId="0" borderId="1" xfId="0" applyNumberFormat="1" applyBorder="1" applyAlignment="1"/>
    <xf numFmtId="177" fontId="0" fillId="0" borderId="0" xfId="0" applyNumberFormat="1" applyBorder="1" applyAlignment="1"/>
    <xf numFmtId="38" fontId="0" fillId="0" borderId="0" xfId="0" applyNumberFormat="1" applyBorder="1" applyAlignment="1"/>
    <xf numFmtId="38" fontId="0" fillId="0" borderId="5" xfId="0" applyNumberFormat="1" applyBorder="1" applyAlignment="1"/>
    <xf numFmtId="38" fontId="0" fillId="0" borderId="13" xfId="0" applyNumberFormat="1" applyBorder="1" applyAlignment="1"/>
    <xf numFmtId="38" fontId="0" fillId="0" borderId="4" xfId="34" applyNumberFormat="1" applyFont="1" applyBorder="1" applyAlignment="1"/>
    <xf numFmtId="38" fontId="0" fillId="0" borderId="8" xfId="34" applyNumberFormat="1" applyFont="1" applyBorder="1" applyAlignment="1"/>
    <xf numFmtId="38" fontId="0" fillId="0" borderId="2" xfId="0" applyNumberFormat="1" applyBorder="1" applyAlignment="1"/>
    <xf numFmtId="38" fontId="0" fillId="0" borderId="10" xfId="34" applyNumberFormat="1" applyFont="1" applyBorder="1" applyAlignment="1"/>
    <xf numFmtId="38" fontId="0" fillId="0" borderId="1" xfId="0" applyNumberFormat="1" applyBorder="1" applyAlignment="1"/>
    <xf numFmtId="38" fontId="0" fillId="0" borderId="14" xfId="0" applyNumberFormat="1" applyBorder="1" applyAlignment="1"/>
    <xf numFmtId="177" fontId="0" fillId="0" borderId="11" xfId="0" applyNumberFormat="1" applyBorder="1" applyAlignment="1"/>
    <xf numFmtId="177" fontId="0" fillId="0" borderId="8" xfId="0" applyNumberFormat="1" applyBorder="1" applyAlignment="1"/>
    <xf numFmtId="177" fontId="0" fillId="0" borderId="10" xfId="0" applyNumberFormat="1" applyBorder="1" applyAlignment="1"/>
    <xf numFmtId="38" fontId="0" fillId="0" borderId="0" xfId="0" applyNumberFormat="1" applyAlignment="1">
      <alignment horizontal="right"/>
    </xf>
    <xf numFmtId="177" fontId="0" fillId="0" borderId="5" xfId="0" applyNumberFormat="1" applyBorder="1" applyAlignment="1"/>
    <xf numFmtId="177" fontId="0" fillId="0" borderId="0" xfId="0" applyNumberFormat="1" applyBorder="1" applyAlignment="1">
      <alignment horizontal="right"/>
    </xf>
    <xf numFmtId="177" fontId="0" fillId="0" borderId="0" xfId="0" applyNumberFormat="1" applyFill="1" applyBorder="1" applyAlignment="1">
      <alignment horizontal="right"/>
    </xf>
    <xf numFmtId="38" fontId="0" fillId="0" borderId="11" xfId="34" applyNumberFormat="1" applyFont="1" applyBorder="1" applyAlignment="1"/>
    <xf numFmtId="38" fontId="0" fillId="0" borderId="3" xfId="0" applyNumberFormat="1" applyBorder="1" applyAlignment="1"/>
    <xf numFmtId="38" fontId="0" fillId="0" borderId="8" xfId="34" applyNumberFormat="1" applyFont="1" applyBorder="1" applyAlignment="1"/>
    <xf numFmtId="0" fontId="3" fillId="0" borderId="9" xfId="0" applyFont="1" applyBorder="1" applyAlignment="1">
      <alignment horizontal="center" vertical="top" wrapText="1"/>
    </xf>
    <xf numFmtId="38" fontId="0" fillId="0" borderId="8" xfId="34" applyFont="1" applyBorder="1" applyAlignment="1">
      <alignment horizontal="distributed" vertical="center"/>
    </xf>
    <xf numFmtId="0" fontId="0" fillId="0" borderId="2" xfId="0" applyBorder="1" applyAlignment="1">
      <alignment vertical="center"/>
    </xf>
    <xf numFmtId="38" fontId="0" fillId="0" borderId="10" xfId="34" applyFont="1" applyBorder="1" applyAlignment="1">
      <alignment horizontal="distributed" vertical="center"/>
    </xf>
    <xf numFmtId="0" fontId="0" fillId="0" borderId="14" xfId="0" applyBorder="1" applyAlignment="1">
      <alignment vertical="center"/>
    </xf>
    <xf numFmtId="38" fontId="0" fillId="0" borderId="8" xfId="34" applyFont="1" applyFill="1" applyBorder="1" applyAlignment="1">
      <alignment horizontal="distributed" vertical="center"/>
    </xf>
    <xf numFmtId="0" fontId="0" fillId="0" borderId="2" xfId="0" applyFill="1" applyBorder="1" applyAlignment="1">
      <alignment vertical="center"/>
    </xf>
    <xf numFmtId="38" fontId="0" fillId="0" borderId="12" xfId="34" applyFont="1" applyBorder="1" applyAlignment="1">
      <alignment horizontal="distributed" vertical="center" wrapText="1"/>
    </xf>
    <xf numFmtId="0" fontId="0" fillId="0" borderId="12" xfId="0" applyFont="1" applyBorder="1" applyAlignment="1">
      <alignment horizontal="distributed"/>
    </xf>
    <xf numFmtId="38" fontId="0" fillId="0" borderId="12" xfId="34" applyFont="1" applyBorder="1" applyAlignment="1">
      <alignment horizontal="center" vertical="center" textRotation="255"/>
    </xf>
    <xf numFmtId="0" fontId="0" fillId="0" borderId="12" xfId="0" applyFont="1" applyBorder="1" applyAlignment="1">
      <alignment horizontal="center" vertical="center" textRotation="255"/>
    </xf>
    <xf numFmtId="0" fontId="0" fillId="0" borderId="6" xfId="0" applyFont="1" applyBorder="1" applyAlignment="1">
      <alignment vertical="center"/>
    </xf>
    <xf numFmtId="38" fontId="0" fillId="0" borderId="6" xfId="34" applyFont="1" applyBorder="1" applyAlignment="1">
      <alignment horizontal="distributed" vertical="center" wrapText="1"/>
    </xf>
    <xf numFmtId="0" fontId="0" fillId="0" borderId="9" xfId="0" applyFont="1" applyBorder="1" applyAlignment="1">
      <alignment vertical="center" wrapText="1"/>
    </xf>
    <xf numFmtId="38" fontId="0" fillId="0" borderId="6" xfId="34" applyFont="1" applyBorder="1" applyAlignment="1">
      <alignment horizontal="center" vertical="center" wrapText="1"/>
    </xf>
    <xf numFmtId="0" fontId="0" fillId="0" borderId="9" xfId="0" applyBorder="1" applyAlignment="1">
      <alignment vertical="center" wrapText="1"/>
    </xf>
    <xf numFmtId="38" fontId="0" fillId="0" borderId="11" xfId="34" applyFont="1" applyBorder="1" applyAlignment="1">
      <alignment horizontal="distributed" vertical="center"/>
    </xf>
    <xf numFmtId="0" fontId="0" fillId="0" borderId="15" xfId="0" applyBorder="1" applyAlignment="1">
      <alignment vertical="center"/>
    </xf>
    <xf numFmtId="38" fontId="0" fillId="0" borderId="6" xfId="34" applyFont="1" applyFill="1" applyBorder="1" applyAlignment="1">
      <alignment horizontal="distributed" vertical="center" wrapText="1"/>
    </xf>
    <xf numFmtId="0" fontId="0" fillId="0" borderId="7" xfId="0" applyFont="1" applyFill="1" applyBorder="1" applyAlignment="1">
      <alignment horizontal="distributed" vertical="center" wrapText="1"/>
    </xf>
    <xf numFmtId="0" fontId="0" fillId="0" borderId="7" xfId="0" applyFont="1" applyFill="1" applyBorder="1" applyAlignment="1">
      <alignment horizontal="distributed" vertical="center"/>
    </xf>
    <xf numFmtId="0" fontId="0" fillId="0" borderId="7" xfId="0" applyFont="1" applyBorder="1" applyAlignment="1">
      <alignment horizontal="distributed" vertical="center"/>
    </xf>
    <xf numFmtId="38" fontId="0" fillId="0" borderId="11" xfId="34" applyFont="1" applyBorder="1" applyAlignment="1">
      <alignment horizontal="center" vertical="center"/>
    </xf>
    <xf numFmtId="38" fontId="0" fillId="0" borderId="3" xfId="34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38" fontId="5" fillId="0" borderId="4" xfId="34" applyFont="1" applyBorder="1" applyAlignment="1">
      <alignment horizontal="right" vertical="top"/>
    </xf>
    <xf numFmtId="0" fontId="5" fillId="0" borderId="13" xfId="0" applyFont="1" applyBorder="1" applyAlignment="1">
      <alignment horizontal="right" vertical="top"/>
    </xf>
    <xf numFmtId="0" fontId="5" fillId="0" borderId="8" xfId="0" applyFont="1" applyBorder="1" applyAlignment="1">
      <alignment horizontal="right" vertical="top"/>
    </xf>
    <xf numFmtId="0" fontId="5" fillId="0" borderId="2" xfId="0" applyFont="1" applyBorder="1" applyAlignment="1">
      <alignment horizontal="right" vertical="top"/>
    </xf>
    <xf numFmtId="0" fontId="0" fillId="0" borderId="12" xfId="0" applyFont="1" applyBorder="1" applyAlignment="1">
      <alignment horizontal="distributed" vertical="center" wrapText="1"/>
    </xf>
    <xf numFmtId="38" fontId="5" fillId="0" borderId="8" xfId="34" applyFont="1" applyBorder="1" applyAlignment="1">
      <alignment horizontal="left" wrapText="1"/>
    </xf>
    <xf numFmtId="0" fontId="5" fillId="0" borderId="2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0" fontId="5" fillId="0" borderId="14" xfId="0" applyFont="1" applyBorder="1" applyAlignment="1">
      <alignment horizontal="left"/>
    </xf>
    <xf numFmtId="0" fontId="0" fillId="0" borderId="7" xfId="0" applyFont="1" applyFill="1" applyBorder="1" applyAlignment="1">
      <alignment horizontal="distributed"/>
    </xf>
    <xf numFmtId="0" fontId="0" fillId="0" borderId="7" xfId="0" applyBorder="1" applyAlignment="1"/>
    <xf numFmtId="0" fontId="0" fillId="0" borderId="7" xfId="0" applyFont="1" applyBorder="1" applyAlignment="1">
      <alignment horizontal="distributed"/>
    </xf>
    <xf numFmtId="38" fontId="0" fillId="0" borderId="7" xfId="34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38" fontId="0" fillId="0" borderId="7" xfId="34" applyFont="1" applyBorder="1" applyAlignment="1">
      <alignment horizontal="distributed" vertical="center" wrapText="1"/>
    </xf>
    <xf numFmtId="0" fontId="0" fillId="0" borderId="7" xfId="0" applyFont="1" applyBorder="1" applyAlignment="1">
      <alignment horizontal="distributed" vertical="center" wrapText="1"/>
    </xf>
    <xf numFmtId="0" fontId="0" fillId="0" borderId="9" xfId="0" applyBorder="1" applyAlignment="1">
      <alignment horizontal="distributed" vertical="center" wrapText="1"/>
    </xf>
    <xf numFmtId="38" fontId="0" fillId="0" borderId="8" xfId="34" applyFont="1" applyBorder="1" applyAlignment="1">
      <alignment horizontal="distributed" vertical="center" wrapText="1"/>
    </xf>
    <xf numFmtId="0" fontId="0" fillId="0" borderId="8" xfId="0" applyBorder="1" applyAlignment="1"/>
    <xf numFmtId="0" fontId="0" fillId="0" borderId="10" xfId="0" applyBorder="1" applyAlignment="1"/>
    <xf numFmtId="38" fontId="0" fillId="0" borderId="5" xfId="34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6" xfId="0" applyBorder="1" applyAlignment="1">
      <alignment horizontal="distributed" vertical="center"/>
    </xf>
    <xf numFmtId="0" fontId="0" fillId="0" borderId="7" xfId="0" applyBorder="1" applyAlignment="1">
      <alignment horizontal="distributed" vertical="center"/>
    </xf>
    <xf numFmtId="0" fontId="0" fillId="0" borderId="9" xfId="0" applyBorder="1" applyAlignment="1">
      <alignment horizontal="distributed" vertical="center"/>
    </xf>
    <xf numFmtId="0" fontId="0" fillId="0" borderId="13" xfId="0" applyBorder="1" applyAlignment="1">
      <alignment horizontal="right" vertical="top"/>
    </xf>
    <xf numFmtId="0" fontId="0" fillId="0" borderId="6" xfId="0" applyBorder="1" applyAlignment="1">
      <alignment horizontal="distributed" vertical="center" wrapText="1"/>
    </xf>
    <xf numFmtId="0" fontId="0" fillId="0" borderId="12" xfId="0" applyBorder="1" applyAlignment="1">
      <alignment horizontal="distributed" vertical="center" wrapText="1"/>
    </xf>
    <xf numFmtId="0" fontId="0" fillId="0" borderId="12" xfId="0" applyBorder="1" applyAlignment="1">
      <alignment horizontal="distributed" vertical="center"/>
    </xf>
    <xf numFmtId="0" fontId="0" fillId="0" borderId="12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38" fontId="0" fillId="0" borderId="6" xfId="34" applyFont="1" applyBorder="1" applyAlignment="1">
      <alignment horizontal="distributed" vertical="center"/>
    </xf>
    <xf numFmtId="38" fontId="0" fillId="0" borderId="7" xfId="34" applyFont="1" applyBorder="1" applyAlignment="1">
      <alignment horizontal="distributed" vertical="center"/>
    </xf>
    <xf numFmtId="38" fontId="0" fillId="0" borderId="9" xfId="34" applyFont="1" applyBorder="1" applyAlignment="1">
      <alignment horizontal="distributed" vertical="center"/>
    </xf>
    <xf numFmtId="177" fontId="0" fillId="0" borderId="6" xfId="34" applyNumberFormat="1" applyFont="1" applyBorder="1" applyAlignment="1">
      <alignment horizontal="distributed" vertical="center"/>
    </xf>
    <xf numFmtId="177" fontId="0" fillId="0" borderId="7" xfId="34" applyNumberFormat="1" applyFont="1" applyBorder="1" applyAlignment="1">
      <alignment horizontal="distributed" vertical="center"/>
    </xf>
    <xf numFmtId="38" fontId="5" fillId="0" borderId="4" xfId="34" applyFont="1" applyBorder="1" applyAlignment="1">
      <alignment horizontal="right" vertical="top" wrapText="1"/>
    </xf>
    <xf numFmtId="0" fontId="0" fillId="0" borderId="1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38" fontId="0" fillId="0" borderId="4" xfId="34" applyFont="1" applyBorder="1" applyAlignment="1">
      <alignment horizontal="distributed" vertical="center"/>
    </xf>
    <xf numFmtId="0" fontId="0" fillId="0" borderId="13" xfId="0" applyBorder="1" applyAlignment="1">
      <alignment horizontal="distributed" vertical="center"/>
    </xf>
    <xf numFmtId="0" fontId="0" fillId="0" borderId="8" xfId="0" applyBorder="1" applyAlignment="1">
      <alignment horizontal="right" vertical="top"/>
    </xf>
    <xf numFmtId="0" fontId="0" fillId="0" borderId="2" xfId="0" applyBorder="1" applyAlignment="1">
      <alignment horizontal="right" vertical="top"/>
    </xf>
    <xf numFmtId="0" fontId="0" fillId="0" borderId="6" xfId="0" applyBorder="1" applyAlignment="1">
      <alignment horizontal="distributed" wrapText="1"/>
    </xf>
    <xf numFmtId="0" fontId="0" fillId="0" borderId="7" xfId="0" applyBorder="1" applyAlignment="1">
      <alignment horizontal="distributed" wrapText="1"/>
    </xf>
    <xf numFmtId="0" fontId="0" fillId="0" borderId="10" xfId="0" applyBorder="1" applyAlignment="1">
      <alignment horizontal="left" wrapText="1"/>
    </xf>
    <xf numFmtId="0" fontId="0" fillId="0" borderId="14" xfId="0" applyBorder="1" applyAlignment="1">
      <alignment horizontal="left"/>
    </xf>
    <xf numFmtId="0" fontId="5" fillId="0" borderId="8" xfId="0" applyFont="1" applyBorder="1" applyAlignment="1">
      <alignment horizontal="left" wrapText="1"/>
    </xf>
    <xf numFmtId="0" fontId="0" fillId="0" borderId="2" xfId="0" applyBorder="1" applyAlignment="1">
      <alignment horizontal="left"/>
    </xf>
    <xf numFmtId="0" fontId="0" fillId="0" borderId="10" xfId="0" applyBorder="1" applyAlignment="1">
      <alignment horizontal="left"/>
    </xf>
    <xf numFmtId="0" fontId="9" fillId="0" borderId="7" xfId="0" applyFont="1" applyBorder="1" applyAlignment="1">
      <alignment horizontal="distributed" vertical="top" wrapText="1"/>
    </xf>
    <xf numFmtId="0" fontId="0" fillId="0" borderId="9" xfId="0" applyBorder="1" applyAlignment="1">
      <alignment horizontal="distributed" vertical="top"/>
    </xf>
    <xf numFmtId="177" fontId="0" fillId="0" borderId="6" xfId="34" applyNumberFormat="1" applyFont="1" applyBorder="1" applyAlignment="1">
      <alignment horizontal="distributed" vertical="center" wrapText="1"/>
    </xf>
    <xf numFmtId="38" fontId="0" fillId="0" borderId="6" xfId="34" applyNumberFormat="1" applyFont="1" applyBorder="1" applyAlignment="1">
      <alignment horizontal="distributed" vertical="center"/>
    </xf>
    <xf numFmtId="38" fontId="0" fillId="0" borderId="2" xfId="34" applyFont="1" applyBorder="1" applyAlignment="1">
      <alignment horizontal="distributed" vertical="center"/>
    </xf>
    <xf numFmtId="0" fontId="0" fillId="0" borderId="5" xfId="0" applyBorder="1" applyAlignment="1">
      <alignment horizontal="distributed" vertical="center"/>
    </xf>
    <xf numFmtId="0" fontId="0" fillId="0" borderId="1" xfId="0" applyBorder="1" applyAlignment="1">
      <alignment horizontal="distributed" vertical="center"/>
    </xf>
    <xf numFmtId="0" fontId="0" fillId="0" borderId="14" xfId="0" applyBorder="1" applyAlignment="1">
      <alignment horizontal="distributed" vertical="center"/>
    </xf>
    <xf numFmtId="0" fontId="0" fillId="0" borderId="13" xfId="0" applyBorder="1" applyAlignment="1">
      <alignment vertical="center"/>
    </xf>
    <xf numFmtId="38" fontId="0" fillId="0" borderId="6" xfId="34" applyNumberFormat="1" applyFont="1" applyFill="1" applyBorder="1" applyAlignment="1">
      <alignment horizontal="distributed" vertical="center"/>
    </xf>
    <xf numFmtId="0" fontId="0" fillId="0" borderId="7" xfId="0" applyFill="1" applyBorder="1" applyAlignment="1">
      <alignment horizontal="distributed" vertical="center"/>
    </xf>
    <xf numFmtId="38" fontId="3" fillId="0" borderId="4" xfId="34" applyFont="1" applyBorder="1" applyAlignment="1">
      <alignment horizontal="right" vertical="top" wrapText="1"/>
    </xf>
    <xf numFmtId="0" fontId="3" fillId="0" borderId="13" xfId="0" applyFont="1" applyBorder="1" applyAlignment="1">
      <alignment horizontal="right" vertical="top"/>
    </xf>
    <xf numFmtId="38" fontId="0" fillId="0" borderId="6" xfId="34" applyNumberFormat="1" applyFont="1" applyBorder="1" applyAlignment="1">
      <alignment horizontal="distributed" vertical="center" wrapText="1"/>
    </xf>
    <xf numFmtId="0" fontId="0" fillId="0" borderId="12" xfId="0" applyFill="1" applyBorder="1" applyAlignment="1">
      <alignment horizontal="distributed" vertical="center"/>
    </xf>
    <xf numFmtId="0" fontId="0" fillId="0" borderId="12" xfId="0" applyFill="1" applyBorder="1" applyAlignment="1">
      <alignment horizontal="distributed" vertical="center" wrapText="1"/>
    </xf>
    <xf numFmtId="0" fontId="0" fillId="0" borderId="12" xfId="0" applyFill="1" applyBorder="1" applyAlignment="1">
      <alignment horizontal="center" vertical="center"/>
    </xf>
    <xf numFmtId="0" fontId="3" fillId="0" borderId="8" xfId="0" applyFont="1" applyBorder="1" applyAlignment="1">
      <alignment horizontal="right" vertical="top"/>
    </xf>
    <xf numFmtId="0" fontId="3" fillId="0" borderId="2" xfId="0" applyFont="1" applyBorder="1" applyAlignment="1">
      <alignment horizontal="right" vertical="top"/>
    </xf>
    <xf numFmtId="0" fontId="0" fillId="0" borderId="4" xfId="0" applyFill="1" applyBorder="1" applyAlignment="1">
      <alignment horizontal="distributed" vertical="center"/>
    </xf>
    <xf numFmtId="0" fontId="0" fillId="0" borderId="8" xfId="0" applyFill="1" applyBorder="1" applyAlignment="1">
      <alignment horizontal="distributed" vertic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distributed"/>
    </xf>
    <xf numFmtId="0" fontId="0" fillId="0" borderId="7" xfId="0" applyBorder="1" applyAlignment="1">
      <alignment horizontal="distributed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distributed" vertical="center"/>
    </xf>
    <xf numFmtId="0" fontId="0" fillId="0" borderId="8" xfId="0" applyBorder="1" applyAlignment="1">
      <alignment horizontal="distributed" vertical="center"/>
    </xf>
    <xf numFmtId="0" fontId="0" fillId="0" borderId="10" xfId="0" applyBorder="1" applyAlignment="1">
      <alignment horizontal="distributed" vertical="center"/>
    </xf>
    <xf numFmtId="0" fontId="0" fillId="0" borderId="11" xfId="0" applyBorder="1" applyAlignment="1">
      <alignment horizontal="distributed" vertical="center"/>
    </xf>
    <xf numFmtId="0" fontId="0" fillId="0" borderId="3" xfId="0" applyBorder="1" applyAlignment="1">
      <alignment horizontal="distributed" vertical="center"/>
    </xf>
    <xf numFmtId="0" fontId="0" fillId="0" borderId="15" xfId="0" applyBorder="1" applyAlignment="1">
      <alignment horizontal="distributed" vertical="center"/>
    </xf>
    <xf numFmtId="0" fontId="0" fillId="0" borderId="9" xfId="0" applyBorder="1" applyAlignment="1"/>
    <xf numFmtId="38" fontId="5" fillId="0" borderId="5" xfId="34" applyFont="1" applyBorder="1" applyAlignment="1">
      <alignment horizontal="right" vertical="top" wrapText="1"/>
    </xf>
    <xf numFmtId="0" fontId="5" fillId="0" borderId="0" xfId="0" applyFont="1" applyBorder="1" applyAlignment="1">
      <alignment horizontal="left" wrapText="1"/>
    </xf>
    <xf numFmtId="0" fontId="0" fillId="0" borderId="1" xfId="0" applyBorder="1" applyAlignment="1">
      <alignment horizontal="left"/>
    </xf>
    <xf numFmtId="177" fontId="0" fillId="0" borderId="8" xfId="34" applyNumberFormat="1" applyFont="1" applyBorder="1" applyAlignment="1">
      <alignment horizontal="distributed" vertical="center" wrapText="1"/>
    </xf>
    <xf numFmtId="177" fontId="0" fillId="0" borderId="0" xfId="34" applyNumberFormat="1" applyFont="1" applyBorder="1" applyAlignment="1">
      <alignment horizontal="distributed" vertical="center" wrapText="1"/>
    </xf>
    <xf numFmtId="0" fontId="0" fillId="0" borderId="0" xfId="0" applyBorder="1" applyAlignment="1">
      <alignment horizontal="distributed" vertical="center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" xfId="28" builtinId="5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3"/>
    <cellStyle name="標準 3" xfId="44"/>
    <cellStyle name="良い" xfId="4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80943" name="Line 2"/>
        <xdr:cNvSpPr>
          <a:spLocks noChangeShapeType="1"/>
        </xdr:cNvSpPr>
      </xdr:nvSpPr>
      <xdr:spPr bwMode="auto">
        <a:xfrm>
          <a:off x="1057275" y="1743075"/>
          <a:ext cx="9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9525</xdr:colOff>
      <xdr:row>2</xdr:row>
      <xdr:rowOff>0</xdr:rowOff>
    </xdr:from>
    <xdr:to>
      <xdr:col>3</xdr:col>
      <xdr:colOff>0</xdr:colOff>
      <xdr:row>6</xdr:row>
      <xdr:rowOff>9525</xdr:rowOff>
    </xdr:to>
    <xdr:sp macro="" textlink="">
      <xdr:nvSpPr>
        <xdr:cNvPr id="80944" name="Line 4"/>
        <xdr:cNvSpPr>
          <a:spLocks noChangeShapeType="1"/>
        </xdr:cNvSpPr>
      </xdr:nvSpPr>
      <xdr:spPr bwMode="auto">
        <a:xfrm>
          <a:off x="180975" y="485775"/>
          <a:ext cx="876300" cy="1266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56446" name="Line 3"/>
        <xdr:cNvSpPr>
          <a:spLocks noChangeShapeType="1"/>
        </xdr:cNvSpPr>
      </xdr:nvSpPr>
      <xdr:spPr bwMode="auto">
        <a:xfrm>
          <a:off x="171450" y="447675"/>
          <a:ext cx="885825" cy="771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53374" name="Line 1"/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57469" name="Line 1"/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59517" name="Line 1"/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60541" name="Line 1"/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76951" name="Line 1"/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76952" name="Line 2"/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76953" name="Line 3"/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77975" name="Line 1"/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77976" name="Line 2"/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77977" name="Line 3"/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62589" name="Line 3"/>
        <xdr:cNvSpPr>
          <a:spLocks noChangeShapeType="1"/>
        </xdr:cNvSpPr>
      </xdr:nvSpPr>
      <xdr:spPr bwMode="auto">
        <a:xfrm>
          <a:off x="171450" y="447675"/>
          <a:ext cx="885825" cy="771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63613" name="Line 1"/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64637" name="Line 1"/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0</xdr:rowOff>
    </xdr:from>
    <xdr:to>
      <xdr:col>3</xdr:col>
      <xdr:colOff>9525</xdr:colOff>
      <xdr:row>5</xdr:row>
      <xdr:rowOff>19050</xdr:rowOff>
    </xdr:to>
    <xdr:sp macro="" textlink="">
      <xdr:nvSpPr>
        <xdr:cNvPr id="47230" name="Line 3"/>
        <xdr:cNvSpPr>
          <a:spLocks noChangeShapeType="1"/>
        </xdr:cNvSpPr>
      </xdr:nvSpPr>
      <xdr:spPr bwMode="auto">
        <a:xfrm>
          <a:off x="180975" y="457200"/>
          <a:ext cx="885825" cy="885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65661" name="Line 3"/>
        <xdr:cNvSpPr>
          <a:spLocks noChangeShapeType="1"/>
        </xdr:cNvSpPr>
      </xdr:nvSpPr>
      <xdr:spPr bwMode="auto">
        <a:xfrm>
          <a:off x="171450" y="447675"/>
          <a:ext cx="885825" cy="914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9525</xdr:rowOff>
    </xdr:from>
    <xdr:to>
      <xdr:col>2</xdr:col>
      <xdr:colOff>704850</xdr:colOff>
      <xdr:row>7</xdr:row>
      <xdr:rowOff>0</xdr:rowOff>
    </xdr:to>
    <xdr:sp macro="" textlink="">
      <xdr:nvSpPr>
        <xdr:cNvPr id="66685" name="Line 2"/>
        <xdr:cNvSpPr>
          <a:spLocks noChangeShapeType="1"/>
        </xdr:cNvSpPr>
      </xdr:nvSpPr>
      <xdr:spPr bwMode="auto">
        <a:xfrm>
          <a:off x="180975" y="447675"/>
          <a:ext cx="866775" cy="942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67709" name="Line 3"/>
        <xdr:cNvSpPr>
          <a:spLocks noChangeShapeType="1"/>
        </xdr:cNvSpPr>
      </xdr:nvSpPr>
      <xdr:spPr bwMode="auto">
        <a:xfrm>
          <a:off x="171450" y="447675"/>
          <a:ext cx="885825" cy="771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68733" name="Line 3"/>
        <xdr:cNvSpPr>
          <a:spLocks noChangeShapeType="1"/>
        </xdr:cNvSpPr>
      </xdr:nvSpPr>
      <xdr:spPr bwMode="auto">
        <a:xfrm>
          <a:off x="171450" y="381000"/>
          <a:ext cx="885825" cy="771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6</xdr:row>
      <xdr:rowOff>0</xdr:rowOff>
    </xdr:to>
    <xdr:sp macro="" textlink="">
      <xdr:nvSpPr>
        <xdr:cNvPr id="69757" name="Line 3"/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2</xdr:col>
      <xdr:colOff>704850</xdr:colOff>
      <xdr:row>5</xdr:row>
      <xdr:rowOff>0</xdr:rowOff>
    </xdr:to>
    <xdr:sp macro="" textlink="">
      <xdr:nvSpPr>
        <xdr:cNvPr id="70781" name="Line 2"/>
        <xdr:cNvSpPr>
          <a:spLocks noChangeShapeType="1"/>
        </xdr:cNvSpPr>
      </xdr:nvSpPr>
      <xdr:spPr bwMode="auto">
        <a:xfrm>
          <a:off x="171450" y="438150"/>
          <a:ext cx="876300" cy="6667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71805" name="Line 3"/>
        <xdr:cNvSpPr>
          <a:spLocks noChangeShapeType="1"/>
        </xdr:cNvSpPr>
      </xdr:nvSpPr>
      <xdr:spPr bwMode="auto">
        <a:xfrm>
          <a:off x="171450" y="447675"/>
          <a:ext cx="885825" cy="771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4</xdr:col>
      <xdr:colOff>0</xdr:colOff>
      <xdr:row>5</xdr:row>
      <xdr:rowOff>0</xdr:rowOff>
    </xdr:to>
    <xdr:sp macro="" textlink="">
      <xdr:nvSpPr>
        <xdr:cNvPr id="72829" name="Line 1"/>
        <xdr:cNvSpPr>
          <a:spLocks noChangeShapeType="1"/>
        </xdr:cNvSpPr>
      </xdr:nvSpPr>
      <xdr:spPr bwMode="auto">
        <a:xfrm>
          <a:off x="171450" y="447675"/>
          <a:ext cx="1247775" cy="771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4</xdr:col>
      <xdr:colOff>0</xdr:colOff>
      <xdr:row>5</xdr:row>
      <xdr:rowOff>0</xdr:rowOff>
    </xdr:to>
    <xdr:sp macro="" textlink="">
      <xdr:nvSpPr>
        <xdr:cNvPr id="73853" name="Line 1"/>
        <xdr:cNvSpPr>
          <a:spLocks noChangeShapeType="1"/>
        </xdr:cNvSpPr>
      </xdr:nvSpPr>
      <xdr:spPr bwMode="auto">
        <a:xfrm>
          <a:off x="171450" y="447675"/>
          <a:ext cx="1247775" cy="771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4</xdr:col>
      <xdr:colOff>0</xdr:colOff>
      <xdr:row>5</xdr:row>
      <xdr:rowOff>0</xdr:rowOff>
    </xdr:to>
    <xdr:sp macro="" textlink="">
      <xdr:nvSpPr>
        <xdr:cNvPr id="74877" name="Line 3"/>
        <xdr:cNvSpPr>
          <a:spLocks noChangeShapeType="1"/>
        </xdr:cNvSpPr>
      </xdr:nvSpPr>
      <xdr:spPr bwMode="auto">
        <a:xfrm>
          <a:off x="171450" y="447675"/>
          <a:ext cx="1247775" cy="771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48254" name="Line 2"/>
        <xdr:cNvSpPr>
          <a:spLocks noChangeShapeType="1"/>
        </xdr:cNvSpPr>
      </xdr:nvSpPr>
      <xdr:spPr bwMode="auto">
        <a:xfrm>
          <a:off x="180975" y="447675"/>
          <a:ext cx="876300" cy="704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4</xdr:col>
      <xdr:colOff>0</xdr:colOff>
      <xdr:row>5</xdr:row>
      <xdr:rowOff>0</xdr:rowOff>
    </xdr:to>
    <xdr:sp macro="" textlink="">
      <xdr:nvSpPr>
        <xdr:cNvPr id="75901" name="Line 3"/>
        <xdr:cNvSpPr>
          <a:spLocks noChangeShapeType="1"/>
        </xdr:cNvSpPr>
      </xdr:nvSpPr>
      <xdr:spPr bwMode="auto">
        <a:xfrm>
          <a:off x="171450" y="447675"/>
          <a:ext cx="1247775" cy="752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4</xdr:col>
      <xdr:colOff>0</xdr:colOff>
      <xdr:row>5</xdr:row>
      <xdr:rowOff>0</xdr:rowOff>
    </xdr:to>
    <xdr:sp macro="" textlink="">
      <xdr:nvSpPr>
        <xdr:cNvPr id="79033" name="Line 11"/>
        <xdr:cNvSpPr>
          <a:spLocks noChangeShapeType="1"/>
        </xdr:cNvSpPr>
      </xdr:nvSpPr>
      <xdr:spPr bwMode="auto">
        <a:xfrm>
          <a:off x="171450" y="447675"/>
          <a:ext cx="1247775" cy="752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9525</xdr:rowOff>
    </xdr:from>
    <xdr:to>
      <xdr:col>4</xdr:col>
      <xdr:colOff>0</xdr:colOff>
      <xdr:row>5</xdr:row>
      <xdr:rowOff>0</xdr:rowOff>
    </xdr:to>
    <xdr:sp macro="" textlink="">
      <xdr:nvSpPr>
        <xdr:cNvPr id="79034" name="Line 12"/>
        <xdr:cNvSpPr>
          <a:spLocks noChangeShapeType="1"/>
        </xdr:cNvSpPr>
      </xdr:nvSpPr>
      <xdr:spPr bwMode="auto">
        <a:xfrm>
          <a:off x="171450" y="447675"/>
          <a:ext cx="1247775" cy="752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9525</xdr:rowOff>
    </xdr:from>
    <xdr:to>
      <xdr:col>4</xdr:col>
      <xdr:colOff>0</xdr:colOff>
      <xdr:row>5</xdr:row>
      <xdr:rowOff>0</xdr:rowOff>
    </xdr:to>
    <xdr:sp macro="" textlink="">
      <xdr:nvSpPr>
        <xdr:cNvPr id="79035" name="Line 13"/>
        <xdr:cNvSpPr>
          <a:spLocks noChangeShapeType="1"/>
        </xdr:cNvSpPr>
      </xdr:nvSpPr>
      <xdr:spPr bwMode="auto">
        <a:xfrm>
          <a:off x="171450" y="447675"/>
          <a:ext cx="1247775" cy="752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9525</xdr:rowOff>
    </xdr:from>
    <xdr:to>
      <xdr:col>4</xdr:col>
      <xdr:colOff>0</xdr:colOff>
      <xdr:row>5</xdr:row>
      <xdr:rowOff>0</xdr:rowOff>
    </xdr:to>
    <xdr:sp macro="" textlink="">
      <xdr:nvSpPr>
        <xdr:cNvPr id="79036" name="Line 14"/>
        <xdr:cNvSpPr>
          <a:spLocks noChangeShapeType="1"/>
        </xdr:cNvSpPr>
      </xdr:nvSpPr>
      <xdr:spPr bwMode="auto">
        <a:xfrm>
          <a:off x="171450" y="447675"/>
          <a:ext cx="1247775" cy="752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4</xdr:col>
      <xdr:colOff>0</xdr:colOff>
      <xdr:row>5</xdr:row>
      <xdr:rowOff>0</xdr:rowOff>
    </xdr:to>
    <xdr:sp macro="" textlink="">
      <xdr:nvSpPr>
        <xdr:cNvPr id="80057" name="Line 1"/>
        <xdr:cNvSpPr>
          <a:spLocks noChangeShapeType="1"/>
        </xdr:cNvSpPr>
      </xdr:nvSpPr>
      <xdr:spPr bwMode="auto">
        <a:xfrm>
          <a:off x="171450" y="447675"/>
          <a:ext cx="1247775" cy="752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9525</xdr:rowOff>
    </xdr:from>
    <xdr:to>
      <xdr:col>4</xdr:col>
      <xdr:colOff>0</xdr:colOff>
      <xdr:row>5</xdr:row>
      <xdr:rowOff>0</xdr:rowOff>
    </xdr:to>
    <xdr:sp macro="" textlink="">
      <xdr:nvSpPr>
        <xdr:cNvPr id="80058" name="Line 2"/>
        <xdr:cNvSpPr>
          <a:spLocks noChangeShapeType="1"/>
        </xdr:cNvSpPr>
      </xdr:nvSpPr>
      <xdr:spPr bwMode="auto">
        <a:xfrm>
          <a:off x="171450" y="447675"/>
          <a:ext cx="1247775" cy="752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9525</xdr:rowOff>
    </xdr:from>
    <xdr:to>
      <xdr:col>4</xdr:col>
      <xdr:colOff>0</xdr:colOff>
      <xdr:row>5</xdr:row>
      <xdr:rowOff>0</xdr:rowOff>
    </xdr:to>
    <xdr:sp macro="" textlink="">
      <xdr:nvSpPr>
        <xdr:cNvPr id="80059" name="Line 3"/>
        <xdr:cNvSpPr>
          <a:spLocks noChangeShapeType="1"/>
        </xdr:cNvSpPr>
      </xdr:nvSpPr>
      <xdr:spPr bwMode="auto">
        <a:xfrm>
          <a:off x="171450" y="447675"/>
          <a:ext cx="1247775" cy="752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9525</xdr:rowOff>
    </xdr:from>
    <xdr:to>
      <xdr:col>4</xdr:col>
      <xdr:colOff>0</xdr:colOff>
      <xdr:row>5</xdr:row>
      <xdr:rowOff>0</xdr:rowOff>
    </xdr:to>
    <xdr:sp macro="" textlink="">
      <xdr:nvSpPr>
        <xdr:cNvPr id="80060" name="Line 4"/>
        <xdr:cNvSpPr>
          <a:spLocks noChangeShapeType="1"/>
        </xdr:cNvSpPr>
      </xdr:nvSpPr>
      <xdr:spPr bwMode="auto">
        <a:xfrm>
          <a:off x="171450" y="447675"/>
          <a:ext cx="1247775" cy="752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49278" name="Line 3"/>
        <xdr:cNvSpPr>
          <a:spLocks noChangeShapeType="1"/>
        </xdr:cNvSpPr>
      </xdr:nvSpPr>
      <xdr:spPr bwMode="auto">
        <a:xfrm>
          <a:off x="171450" y="447675"/>
          <a:ext cx="885825" cy="685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50302" name="Line 3"/>
        <xdr:cNvSpPr>
          <a:spLocks noChangeShapeType="1"/>
        </xdr:cNvSpPr>
      </xdr:nvSpPr>
      <xdr:spPr bwMode="auto">
        <a:xfrm>
          <a:off x="171450" y="46672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51326" name="Line 1"/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52350" name="Line 1"/>
        <xdr:cNvSpPr>
          <a:spLocks noChangeShapeType="1"/>
        </xdr:cNvSpPr>
      </xdr:nvSpPr>
      <xdr:spPr bwMode="auto">
        <a:xfrm>
          <a:off x="171450" y="381000"/>
          <a:ext cx="885825" cy="9906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54398" name="Line 3"/>
        <xdr:cNvSpPr>
          <a:spLocks noChangeShapeType="1"/>
        </xdr:cNvSpPr>
      </xdr:nvSpPr>
      <xdr:spPr bwMode="auto">
        <a:xfrm>
          <a:off x="171450" y="447675"/>
          <a:ext cx="885825" cy="7334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55422" name="Line 1"/>
        <xdr:cNvSpPr>
          <a:spLocks noChangeShapeType="1"/>
        </xdr:cNvSpPr>
      </xdr:nvSpPr>
      <xdr:spPr bwMode="auto">
        <a:xfrm>
          <a:off x="171450" y="447675"/>
          <a:ext cx="885825" cy="7239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73"/>
  <sheetViews>
    <sheetView showGridLines="0" tabSelected="1" zoomScaleNormal="100" workbookViewId="0"/>
  </sheetViews>
  <sheetFormatPr defaultRowHeight="12" x14ac:dyDescent="0.15"/>
  <cols>
    <col min="1" max="2" width="2.5703125" style="1" customWidth="1"/>
    <col min="3" max="3" width="10.7109375" style="1" customWidth="1"/>
    <col min="4" max="4" width="7.140625" style="8" customWidth="1"/>
    <col min="5" max="6" width="6" style="8" bestFit="1" customWidth="1"/>
    <col min="7" max="7" width="7.28515625" style="8" customWidth="1"/>
    <col min="8" max="9" width="6.7109375" style="14" customWidth="1"/>
    <col min="10" max="10" width="7.5703125" style="8" customWidth="1"/>
    <col min="11" max="12" width="7.28515625" style="8" customWidth="1"/>
    <col min="13" max="13" width="7.5703125" style="8" customWidth="1"/>
    <col min="14" max="14" width="7.42578125" style="8" customWidth="1"/>
    <col min="15" max="17" width="7.28515625" style="8" customWidth="1"/>
    <col min="18" max="18" width="8.28515625" style="8" customWidth="1"/>
    <col min="19" max="19" width="10.42578125" style="8" customWidth="1"/>
    <col min="20" max="20" width="7.28515625" style="8" customWidth="1"/>
    <col min="21" max="21" width="7.28515625" customWidth="1"/>
  </cols>
  <sheetData>
    <row r="1" spans="2:23" s="1" customFormat="1" ht="21" x14ac:dyDescent="0.2">
      <c r="B1" s="2" t="s">
        <v>294</v>
      </c>
      <c r="C1" s="16"/>
      <c r="D1" s="18" t="s">
        <v>387</v>
      </c>
      <c r="E1" s="16"/>
      <c r="F1" s="16"/>
      <c r="G1" s="16"/>
      <c r="H1" s="17"/>
      <c r="I1" s="17"/>
      <c r="J1" s="16"/>
      <c r="K1" s="16"/>
      <c r="R1" s="13"/>
      <c r="S1" s="13"/>
    </row>
    <row r="2" spans="2:23" s="1" customFormat="1" ht="17.25" x14ac:dyDescent="0.2">
      <c r="B2" s="1" t="s">
        <v>388</v>
      </c>
      <c r="C2" s="2"/>
      <c r="H2" s="13"/>
      <c r="I2" s="13"/>
      <c r="T2" s="13"/>
    </row>
    <row r="3" spans="2:23" s="1" customFormat="1" ht="16.5" customHeight="1" x14ac:dyDescent="0.15">
      <c r="B3" s="268" t="s">
        <v>60</v>
      </c>
      <c r="C3" s="269"/>
      <c r="D3" s="250" t="s">
        <v>61</v>
      </c>
      <c r="E3" s="252" t="s">
        <v>62</v>
      </c>
      <c r="F3" s="252" t="s">
        <v>63</v>
      </c>
      <c r="G3" s="250" t="s">
        <v>68</v>
      </c>
      <c r="H3" s="261" t="s">
        <v>71</v>
      </c>
      <c r="I3" s="261" t="s">
        <v>393</v>
      </c>
      <c r="J3" s="255" t="s">
        <v>394</v>
      </c>
      <c r="K3" s="255" t="s">
        <v>395</v>
      </c>
      <c r="L3" s="265" t="s">
        <v>69</v>
      </c>
      <c r="M3" s="266"/>
      <c r="N3" s="266"/>
      <c r="O3" s="266"/>
      <c r="P3" s="266"/>
      <c r="Q3" s="266"/>
      <c r="R3" s="266"/>
      <c r="S3" s="267"/>
      <c r="T3" s="261" t="s">
        <v>84</v>
      </c>
      <c r="U3" s="255" t="s">
        <v>291</v>
      </c>
    </row>
    <row r="4" spans="2:23" s="3" customFormat="1" ht="12" customHeight="1" x14ac:dyDescent="0.15">
      <c r="B4" s="270"/>
      <c r="C4" s="271"/>
      <c r="D4" s="251"/>
      <c r="E4" s="253"/>
      <c r="F4" s="253"/>
      <c r="G4" s="272"/>
      <c r="H4" s="262"/>
      <c r="I4" s="262"/>
      <c r="J4" s="264"/>
      <c r="K4" s="264"/>
      <c r="L4" s="280" t="s">
        <v>53</v>
      </c>
      <c r="M4" s="282" t="s">
        <v>85</v>
      </c>
      <c r="N4" s="285" t="s">
        <v>70</v>
      </c>
      <c r="O4" s="288"/>
      <c r="P4" s="288"/>
      <c r="Q4" s="288"/>
      <c r="R4" s="288"/>
      <c r="S4" s="289"/>
      <c r="T4" s="277"/>
      <c r="U4" s="279"/>
    </row>
    <row r="5" spans="2:23" s="3" customFormat="1" ht="38.25" customHeight="1" x14ac:dyDescent="0.15">
      <c r="B5" s="273" t="s">
        <v>83</v>
      </c>
      <c r="C5" s="274"/>
      <c r="D5" s="251"/>
      <c r="E5" s="254"/>
      <c r="F5" s="254"/>
      <c r="G5" s="254"/>
      <c r="H5" s="263"/>
      <c r="I5" s="263"/>
      <c r="J5" s="264"/>
      <c r="K5" s="264"/>
      <c r="L5" s="281"/>
      <c r="M5" s="283"/>
      <c r="N5" s="286"/>
      <c r="O5" s="257" t="s">
        <v>396</v>
      </c>
      <c r="P5" s="255" t="s">
        <v>397</v>
      </c>
      <c r="Q5" s="257" t="s">
        <v>52</v>
      </c>
      <c r="R5" s="257" t="s">
        <v>59</v>
      </c>
      <c r="S5" s="257" t="s">
        <v>73</v>
      </c>
      <c r="T5" s="278"/>
      <c r="U5" s="278"/>
    </row>
    <row r="6" spans="2:23" s="3" customFormat="1" ht="32.25" customHeight="1" x14ac:dyDescent="0.15">
      <c r="B6" s="275"/>
      <c r="C6" s="276"/>
      <c r="D6" s="251"/>
      <c r="E6" s="205" t="s">
        <v>54</v>
      </c>
      <c r="F6" s="205" t="s">
        <v>64</v>
      </c>
      <c r="G6" s="205" t="s">
        <v>55</v>
      </c>
      <c r="H6" s="206" t="s">
        <v>56</v>
      </c>
      <c r="I6" s="206" t="s">
        <v>56</v>
      </c>
      <c r="J6" s="205" t="s">
        <v>55</v>
      </c>
      <c r="K6" s="205" t="s">
        <v>55</v>
      </c>
      <c r="L6" s="258"/>
      <c r="M6" s="284"/>
      <c r="N6" s="287"/>
      <c r="O6" s="256"/>
      <c r="P6" s="256"/>
      <c r="Q6" s="256"/>
      <c r="R6" s="256"/>
      <c r="S6" s="258"/>
      <c r="T6" s="206" t="s">
        <v>57</v>
      </c>
      <c r="U6" s="205" t="s">
        <v>58</v>
      </c>
    </row>
    <row r="7" spans="2:23" ht="15.95" customHeight="1" x14ac:dyDescent="0.15">
      <c r="B7" s="259" t="s">
        <v>0</v>
      </c>
      <c r="C7" s="260"/>
      <c r="D7" s="20">
        <v>20429</v>
      </c>
      <c r="E7" s="220">
        <v>38.5</v>
      </c>
      <c r="F7" s="220">
        <v>3.3</v>
      </c>
      <c r="G7" s="220">
        <v>639.29999999999995</v>
      </c>
      <c r="H7" s="220">
        <v>111.4</v>
      </c>
      <c r="I7" s="220">
        <v>226.1</v>
      </c>
      <c r="J7" s="21">
        <v>3010.6</v>
      </c>
      <c r="K7" s="21">
        <v>1444.9</v>
      </c>
      <c r="L7" s="21">
        <v>412.3</v>
      </c>
      <c r="M7" s="21">
        <v>3840.6</v>
      </c>
      <c r="N7" s="21">
        <v>202.6</v>
      </c>
      <c r="O7" s="21">
        <v>10.7</v>
      </c>
      <c r="P7" s="21">
        <v>191.6</v>
      </c>
      <c r="Q7" s="21">
        <v>0.1</v>
      </c>
      <c r="R7" s="21">
        <v>0.2</v>
      </c>
      <c r="S7" s="21">
        <v>0</v>
      </c>
      <c r="T7" s="21">
        <v>124.4</v>
      </c>
      <c r="U7" s="21">
        <v>24.9</v>
      </c>
      <c r="W7" s="4"/>
    </row>
    <row r="8" spans="2:23" ht="15.95" customHeight="1" x14ac:dyDescent="0.15">
      <c r="B8" s="244" t="s">
        <v>1</v>
      </c>
      <c r="C8" s="245"/>
      <c r="D8" s="6">
        <v>11295</v>
      </c>
      <c r="E8" s="221">
        <v>38.799999999999997</v>
      </c>
      <c r="F8" s="221">
        <v>3.3</v>
      </c>
      <c r="G8" s="221">
        <v>670.1</v>
      </c>
      <c r="H8" s="221">
        <v>110.4</v>
      </c>
      <c r="I8" s="221">
        <v>181.3</v>
      </c>
      <c r="J8" s="8">
        <v>2964.1</v>
      </c>
      <c r="K8" s="8">
        <v>1875.7</v>
      </c>
      <c r="L8" s="8">
        <v>459</v>
      </c>
      <c r="M8" s="8">
        <v>4144.2</v>
      </c>
      <c r="N8" s="8">
        <v>236.5</v>
      </c>
      <c r="O8" s="8">
        <v>11.3</v>
      </c>
      <c r="P8" s="8">
        <v>224.9</v>
      </c>
      <c r="Q8" s="8">
        <v>0.2</v>
      </c>
      <c r="R8" s="8">
        <v>0.2</v>
      </c>
      <c r="S8" s="8">
        <v>0</v>
      </c>
      <c r="T8" s="8">
        <v>134.69999999999999</v>
      </c>
      <c r="U8" s="8">
        <v>25.7</v>
      </c>
    </row>
    <row r="9" spans="2:23" ht="15.95" customHeight="1" x14ac:dyDescent="0.15">
      <c r="B9" s="38"/>
      <c r="C9" s="15" t="s">
        <v>65</v>
      </c>
      <c r="D9" s="6">
        <v>5500</v>
      </c>
      <c r="E9" s="221">
        <v>38.799999999999997</v>
      </c>
      <c r="F9" s="221">
        <v>3.2</v>
      </c>
      <c r="G9" s="221">
        <v>709.4</v>
      </c>
      <c r="H9" s="221">
        <v>107.2</v>
      </c>
      <c r="I9" s="221">
        <v>170</v>
      </c>
      <c r="J9" s="8">
        <v>2911.7</v>
      </c>
      <c r="K9" s="8">
        <v>2220.9</v>
      </c>
      <c r="L9" s="8">
        <v>508.7</v>
      </c>
      <c r="M9" s="8">
        <v>4372.1000000000004</v>
      </c>
      <c r="N9" s="8">
        <v>251.8</v>
      </c>
      <c r="O9" s="8">
        <v>12.9</v>
      </c>
      <c r="P9" s="8">
        <v>238.9</v>
      </c>
      <c r="Q9" s="8">
        <v>0</v>
      </c>
      <c r="R9" s="8">
        <v>0</v>
      </c>
      <c r="S9" s="8">
        <v>0</v>
      </c>
      <c r="T9" s="8">
        <v>142.30000000000001</v>
      </c>
      <c r="U9" s="8">
        <v>25.8</v>
      </c>
    </row>
    <row r="10" spans="2:23" ht="15.95" customHeight="1" x14ac:dyDescent="0.15">
      <c r="B10" s="38"/>
      <c r="C10" s="15" t="s">
        <v>66</v>
      </c>
      <c r="D10" s="6">
        <v>3787</v>
      </c>
      <c r="E10" s="221">
        <v>38.4</v>
      </c>
      <c r="F10" s="221">
        <v>3.4</v>
      </c>
      <c r="G10" s="221">
        <v>638.6</v>
      </c>
      <c r="H10" s="221">
        <v>112.7</v>
      </c>
      <c r="I10" s="221">
        <v>170.2</v>
      </c>
      <c r="J10" s="8">
        <v>2965.4</v>
      </c>
      <c r="K10" s="8">
        <v>1693.1</v>
      </c>
      <c r="L10" s="8">
        <v>429.6</v>
      </c>
      <c r="M10" s="8">
        <v>3999.1</v>
      </c>
      <c r="N10" s="8">
        <v>229.7</v>
      </c>
      <c r="O10" s="8">
        <v>7.8</v>
      </c>
      <c r="P10" s="8">
        <v>220.9</v>
      </c>
      <c r="Q10" s="8">
        <v>0.5</v>
      </c>
      <c r="R10" s="8">
        <v>0.5</v>
      </c>
      <c r="S10" s="8">
        <v>0</v>
      </c>
      <c r="T10" s="8">
        <v>129.69999999999999</v>
      </c>
      <c r="U10" s="8">
        <v>25.8</v>
      </c>
    </row>
    <row r="11" spans="2:23" ht="15.95" customHeight="1" x14ac:dyDescent="0.15">
      <c r="B11" s="38"/>
      <c r="C11" s="15" t="s">
        <v>67</v>
      </c>
      <c r="D11" s="6">
        <v>2008</v>
      </c>
      <c r="E11" s="221">
        <v>39.6</v>
      </c>
      <c r="F11" s="221">
        <v>3.3</v>
      </c>
      <c r="G11" s="221">
        <v>621.6</v>
      </c>
      <c r="H11" s="221">
        <v>114.5</v>
      </c>
      <c r="I11" s="221">
        <v>233.2</v>
      </c>
      <c r="J11" s="8">
        <v>3104.9</v>
      </c>
      <c r="K11" s="8">
        <v>1274.3</v>
      </c>
      <c r="L11" s="8">
        <v>378.1</v>
      </c>
      <c r="M11" s="8">
        <v>3793.5</v>
      </c>
      <c r="N11" s="8">
        <v>207.6</v>
      </c>
      <c r="O11" s="8">
        <v>13.3</v>
      </c>
      <c r="P11" s="8">
        <v>194.2</v>
      </c>
      <c r="Q11" s="8">
        <v>0</v>
      </c>
      <c r="R11" s="8">
        <v>0</v>
      </c>
      <c r="S11" s="8">
        <v>0</v>
      </c>
      <c r="T11" s="8">
        <v>123.3</v>
      </c>
      <c r="U11" s="8">
        <v>25.4</v>
      </c>
    </row>
    <row r="12" spans="2:23" ht="15.95" customHeight="1" x14ac:dyDescent="0.15">
      <c r="B12" s="246" t="s">
        <v>5</v>
      </c>
      <c r="C12" s="247"/>
      <c r="D12" s="7">
        <v>9134</v>
      </c>
      <c r="E12" s="222">
        <v>38.200000000000003</v>
      </c>
      <c r="F12" s="222">
        <v>3.3</v>
      </c>
      <c r="G12" s="222">
        <v>601.29999999999995</v>
      </c>
      <c r="H12" s="222">
        <v>112.8</v>
      </c>
      <c r="I12" s="222">
        <v>281.5</v>
      </c>
      <c r="J12" s="9">
        <v>3068.1</v>
      </c>
      <c r="K12" s="9">
        <v>912.3</v>
      </c>
      <c r="L12" s="9">
        <v>354.6</v>
      </c>
      <c r="M12" s="9">
        <v>3465.1</v>
      </c>
      <c r="N12" s="9">
        <v>160.6</v>
      </c>
      <c r="O12" s="9">
        <v>10</v>
      </c>
      <c r="P12" s="9">
        <v>150.4</v>
      </c>
      <c r="Q12" s="9">
        <v>0.1</v>
      </c>
      <c r="R12" s="9">
        <v>0.1</v>
      </c>
      <c r="S12" s="9">
        <v>0</v>
      </c>
      <c r="T12" s="9">
        <v>111.6</v>
      </c>
      <c r="U12" s="9">
        <v>23.9</v>
      </c>
    </row>
    <row r="13" spans="2:23" ht="15.95" customHeight="1" x14ac:dyDescent="0.15">
      <c r="B13" s="244" t="s">
        <v>74</v>
      </c>
      <c r="C13" s="245"/>
      <c r="D13" s="6">
        <v>697</v>
      </c>
      <c r="E13" s="221">
        <v>39.200000000000003</v>
      </c>
      <c r="F13" s="221">
        <v>3.3</v>
      </c>
      <c r="G13" s="221">
        <v>666</v>
      </c>
      <c r="H13" s="221">
        <v>117.9</v>
      </c>
      <c r="I13" s="221">
        <v>291.3</v>
      </c>
      <c r="J13" s="8">
        <v>3210.1</v>
      </c>
      <c r="K13" s="8">
        <v>955.4</v>
      </c>
      <c r="L13" s="8">
        <v>404.8</v>
      </c>
      <c r="M13" s="8">
        <v>3609.5</v>
      </c>
      <c r="N13" s="8">
        <v>151.19999999999999</v>
      </c>
      <c r="O13" s="8">
        <v>20.7</v>
      </c>
      <c r="P13" s="8">
        <v>130.5</v>
      </c>
      <c r="Q13" s="8">
        <v>0</v>
      </c>
      <c r="R13" s="8">
        <v>0</v>
      </c>
      <c r="S13" s="8">
        <v>0</v>
      </c>
      <c r="T13" s="8">
        <v>117</v>
      </c>
      <c r="U13" s="8">
        <v>23.3</v>
      </c>
    </row>
    <row r="14" spans="2:23" ht="15.95" customHeight="1" x14ac:dyDescent="0.15">
      <c r="B14" s="244" t="s">
        <v>75</v>
      </c>
      <c r="C14" s="245"/>
      <c r="D14" s="6">
        <v>1562</v>
      </c>
      <c r="E14" s="221">
        <v>38.700000000000003</v>
      </c>
      <c r="F14" s="221">
        <v>3.3</v>
      </c>
      <c r="G14" s="221">
        <v>596.5</v>
      </c>
      <c r="H14" s="221">
        <v>112.4</v>
      </c>
      <c r="I14" s="221">
        <v>277.2</v>
      </c>
      <c r="J14" s="8">
        <v>2970.6</v>
      </c>
      <c r="K14" s="8">
        <v>847.6</v>
      </c>
      <c r="L14" s="8">
        <v>291.8</v>
      </c>
      <c r="M14" s="8">
        <v>3369.7</v>
      </c>
      <c r="N14" s="8">
        <v>156.6</v>
      </c>
      <c r="O14" s="8">
        <v>18</v>
      </c>
      <c r="P14" s="8">
        <v>138.6</v>
      </c>
      <c r="Q14" s="8">
        <v>0</v>
      </c>
      <c r="R14" s="8">
        <v>0</v>
      </c>
      <c r="S14" s="8">
        <v>0</v>
      </c>
      <c r="T14" s="8">
        <v>108.6</v>
      </c>
      <c r="U14" s="8">
        <v>23.4</v>
      </c>
    </row>
    <row r="15" spans="2:23" ht="15.95" customHeight="1" x14ac:dyDescent="0.15">
      <c r="B15" s="244" t="s">
        <v>76</v>
      </c>
      <c r="C15" s="245"/>
      <c r="D15" s="6">
        <v>1423</v>
      </c>
      <c r="E15" s="221">
        <v>38</v>
      </c>
      <c r="F15" s="221">
        <v>3.2</v>
      </c>
      <c r="G15" s="221">
        <v>587.79999999999995</v>
      </c>
      <c r="H15" s="221">
        <v>113</v>
      </c>
      <c r="I15" s="221">
        <v>317.10000000000002</v>
      </c>
      <c r="J15" s="8">
        <v>3043.6</v>
      </c>
      <c r="K15" s="8">
        <v>790.4</v>
      </c>
      <c r="L15" s="8">
        <v>362.4</v>
      </c>
      <c r="M15" s="8">
        <v>3326.1</v>
      </c>
      <c r="N15" s="8">
        <v>145.4</v>
      </c>
      <c r="O15" s="8">
        <v>6.5</v>
      </c>
      <c r="P15" s="8">
        <v>139</v>
      </c>
      <c r="Q15" s="8">
        <v>0</v>
      </c>
      <c r="R15" s="8">
        <v>0</v>
      </c>
      <c r="S15" s="8">
        <v>0</v>
      </c>
      <c r="T15" s="8">
        <v>106.8</v>
      </c>
      <c r="U15" s="8">
        <v>23.7</v>
      </c>
    </row>
    <row r="16" spans="2:23" ht="15.95" customHeight="1" x14ac:dyDescent="0.15">
      <c r="B16" s="244" t="s">
        <v>77</v>
      </c>
      <c r="C16" s="245"/>
      <c r="D16" s="6">
        <v>7082</v>
      </c>
      <c r="E16" s="221">
        <v>38.700000000000003</v>
      </c>
      <c r="F16" s="221">
        <v>3.2</v>
      </c>
      <c r="G16" s="221">
        <v>680.9</v>
      </c>
      <c r="H16" s="221">
        <v>108.5</v>
      </c>
      <c r="I16" s="221">
        <v>197.1</v>
      </c>
      <c r="J16" s="8">
        <v>2937.3</v>
      </c>
      <c r="K16" s="8">
        <v>1923.8</v>
      </c>
      <c r="L16" s="8">
        <v>462.6</v>
      </c>
      <c r="M16" s="8">
        <v>4162.2</v>
      </c>
      <c r="N16" s="8">
        <v>236.3</v>
      </c>
      <c r="O16" s="8">
        <v>11.8</v>
      </c>
      <c r="P16" s="8">
        <v>224.5</v>
      </c>
      <c r="Q16" s="8">
        <v>0</v>
      </c>
      <c r="R16" s="8">
        <v>0</v>
      </c>
      <c r="S16" s="8">
        <v>0</v>
      </c>
      <c r="T16" s="8">
        <v>135.5</v>
      </c>
      <c r="U16" s="8">
        <v>25.6</v>
      </c>
    </row>
    <row r="17" spans="2:21" ht="15.95" customHeight="1" x14ac:dyDescent="0.15">
      <c r="B17" s="244" t="s">
        <v>78</v>
      </c>
      <c r="C17" s="245"/>
      <c r="D17" s="6">
        <v>1449</v>
      </c>
      <c r="E17" s="221">
        <v>39.5</v>
      </c>
      <c r="F17" s="221">
        <v>3.2</v>
      </c>
      <c r="G17" s="221">
        <v>631.6</v>
      </c>
      <c r="H17" s="221">
        <v>115.2</v>
      </c>
      <c r="I17" s="221">
        <v>228.1</v>
      </c>
      <c r="J17" s="8">
        <v>3118.7</v>
      </c>
      <c r="K17" s="8">
        <v>1336.6</v>
      </c>
      <c r="L17" s="8">
        <v>407.8</v>
      </c>
      <c r="M17" s="8">
        <v>3843.2</v>
      </c>
      <c r="N17" s="8">
        <v>204.1</v>
      </c>
      <c r="O17" s="8">
        <v>11.8</v>
      </c>
      <c r="P17" s="8">
        <v>192.4</v>
      </c>
      <c r="Q17" s="8">
        <v>0</v>
      </c>
      <c r="R17" s="8">
        <v>0</v>
      </c>
      <c r="S17" s="8">
        <v>0</v>
      </c>
      <c r="T17" s="8">
        <v>124.8</v>
      </c>
      <c r="U17" s="8">
        <v>25.3</v>
      </c>
    </row>
    <row r="18" spans="2:21" ht="15.95" customHeight="1" x14ac:dyDescent="0.15">
      <c r="B18" s="244" t="s">
        <v>79</v>
      </c>
      <c r="C18" s="245"/>
      <c r="D18" s="6">
        <v>286</v>
      </c>
      <c r="E18" s="221">
        <v>38.299999999999997</v>
      </c>
      <c r="F18" s="221">
        <v>3.1</v>
      </c>
      <c r="G18" s="221">
        <v>597</v>
      </c>
      <c r="H18" s="221">
        <v>117.2</v>
      </c>
      <c r="I18" s="221">
        <v>251.4</v>
      </c>
      <c r="J18" s="8">
        <v>2908.8</v>
      </c>
      <c r="K18" s="8">
        <v>744.9</v>
      </c>
      <c r="L18" s="8">
        <v>373.9</v>
      </c>
      <c r="M18" s="8">
        <v>3170.1</v>
      </c>
      <c r="N18" s="8">
        <v>109.7</v>
      </c>
      <c r="O18" s="8">
        <v>0</v>
      </c>
      <c r="P18" s="8">
        <v>108.6</v>
      </c>
      <c r="Q18" s="8">
        <v>1</v>
      </c>
      <c r="R18" s="8">
        <v>0</v>
      </c>
      <c r="S18" s="8">
        <v>0</v>
      </c>
      <c r="T18" s="8">
        <v>101.8</v>
      </c>
      <c r="U18" s="8">
        <v>22.2</v>
      </c>
    </row>
    <row r="19" spans="2:21" ht="15.95" customHeight="1" x14ac:dyDescent="0.15">
      <c r="B19" s="244" t="s">
        <v>80</v>
      </c>
      <c r="C19" s="245"/>
      <c r="D19" s="6">
        <v>3787</v>
      </c>
      <c r="E19" s="221">
        <v>38.4</v>
      </c>
      <c r="F19" s="221">
        <v>3.4</v>
      </c>
      <c r="G19" s="221">
        <v>638.6</v>
      </c>
      <c r="H19" s="221">
        <v>112.7</v>
      </c>
      <c r="I19" s="221">
        <v>170.2</v>
      </c>
      <c r="J19" s="8">
        <v>2965.4</v>
      </c>
      <c r="K19" s="8">
        <v>1693.1</v>
      </c>
      <c r="L19" s="8">
        <v>429.6</v>
      </c>
      <c r="M19" s="8">
        <v>3999.1</v>
      </c>
      <c r="N19" s="8">
        <v>229.7</v>
      </c>
      <c r="O19" s="8">
        <v>7.8</v>
      </c>
      <c r="P19" s="8">
        <v>220.9</v>
      </c>
      <c r="Q19" s="8">
        <v>0.5</v>
      </c>
      <c r="R19" s="8">
        <v>0.5</v>
      </c>
      <c r="S19" s="8">
        <v>0</v>
      </c>
      <c r="T19" s="8">
        <v>129.69999999999999</v>
      </c>
      <c r="U19" s="8">
        <v>25.8</v>
      </c>
    </row>
    <row r="20" spans="2:21" ht="15.95" customHeight="1" x14ac:dyDescent="0.15">
      <c r="B20" s="244" t="s">
        <v>398</v>
      </c>
      <c r="C20" s="245"/>
      <c r="D20" s="6">
        <v>908</v>
      </c>
      <c r="E20" s="221">
        <v>37.6</v>
      </c>
      <c r="F20" s="221">
        <v>3.4</v>
      </c>
      <c r="G20" s="221">
        <v>617.29999999999995</v>
      </c>
      <c r="H20" s="221">
        <v>114.7</v>
      </c>
      <c r="I20" s="221">
        <v>239.2</v>
      </c>
      <c r="J20" s="8">
        <v>3207.2</v>
      </c>
      <c r="K20" s="8">
        <v>1056.4000000000001</v>
      </c>
      <c r="L20" s="8">
        <v>441.3</v>
      </c>
      <c r="M20" s="8">
        <v>3652.1</v>
      </c>
      <c r="N20" s="8">
        <v>170.1</v>
      </c>
      <c r="O20" s="8">
        <v>16.600000000000001</v>
      </c>
      <c r="P20" s="8">
        <v>152.4</v>
      </c>
      <c r="Q20" s="8">
        <v>0</v>
      </c>
      <c r="R20" s="8">
        <v>1.1000000000000001</v>
      </c>
      <c r="S20" s="8">
        <v>0</v>
      </c>
      <c r="T20" s="8">
        <v>117</v>
      </c>
      <c r="U20" s="8">
        <v>24.2</v>
      </c>
    </row>
    <row r="21" spans="2:21" ht="15.95" customHeight="1" x14ac:dyDescent="0.15">
      <c r="B21" s="244" t="s">
        <v>81</v>
      </c>
      <c r="C21" s="245"/>
      <c r="D21" s="6">
        <v>474</v>
      </c>
      <c r="E21" s="221">
        <v>38</v>
      </c>
      <c r="F21" s="221">
        <v>3.4</v>
      </c>
      <c r="G21" s="221">
        <v>573.4</v>
      </c>
      <c r="H21" s="221">
        <v>110.9</v>
      </c>
      <c r="I21" s="221">
        <v>236.4</v>
      </c>
      <c r="J21" s="8">
        <v>2954.5</v>
      </c>
      <c r="K21" s="8">
        <v>897.6</v>
      </c>
      <c r="L21" s="8">
        <v>484.8</v>
      </c>
      <c r="M21" s="8">
        <v>3255.8</v>
      </c>
      <c r="N21" s="8">
        <v>111.6</v>
      </c>
      <c r="O21" s="8">
        <v>29.5</v>
      </c>
      <c r="P21" s="8">
        <v>82.1</v>
      </c>
      <c r="Q21" s="8">
        <v>0</v>
      </c>
      <c r="R21" s="8">
        <v>0</v>
      </c>
      <c r="S21" s="8">
        <v>0</v>
      </c>
      <c r="T21" s="8">
        <v>103.6</v>
      </c>
      <c r="U21" s="8">
        <v>23.3</v>
      </c>
    </row>
    <row r="22" spans="2:21" ht="15.95" customHeight="1" x14ac:dyDescent="0.15">
      <c r="B22" s="244" t="s">
        <v>86</v>
      </c>
      <c r="C22" s="245"/>
      <c r="D22" s="6">
        <v>1591</v>
      </c>
      <c r="E22" s="221">
        <v>38</v>
      </c>
      <c r="F22" s="221">
        <v>3.5</v>
      </c>
      <c r="G22" s="221">
        <v>609.1</v>
      </c>
      <c r="H22" s="221">
        <v>113.1</v>
      </c>
      <c r="I22" s="221">
        <v>267.8</v>
      </c>
      <c r="J22" s="8">
        <v>3171.2</v>
      </c>
      <c r="K22" s="8">
        <v>1099</v>
      </c>
      <c r="L22" s="8">
        <v>338.2</v>
      </c>
      <c r="M22" s="8">
        <v>3739.1</v>
      </c>
      <c r="N22" s="8">
        <v>192.9</v>
      </c>
      <c r="O22" s="8">
        <v>2.1</v>
      </c>
      <c r="P22" s="8">
        <v>190.8</v>
      </c>
      <c r="Q22" s="8">
        <v>0</v>
      </c>
      <c r="R22" s="8">
        <v>0</v>
      </c>
      <c r="S22" s="8">
        <v>0</v>
      </c>
      <c r="T22" s="8">
        <v>120.5</v>
      </c>
      <c r="U22" s="8">
        <v>25.1</v>
      </c>
    </row>
    <row r="23" spans="2:21" ht="15.95" customHeight="1" x14ac:dyDescent="0.15">
      <c r="B23" s="246" t="s">
        <v>82</v>
      </c>
      <c r="C23" s="247"/>
      <c r="D23" s="7">
        <v>1170</v>
      </c>
      <c r="E23" s="222">
        <v>38.200000000000003</v>
      </c>
      <c r="F23" s="222">
        <v>3.5</v>
      </c>
      <c r="G23" s="222">
        <v>598.4</v>
      </c>
      <c r="H23" s="222">
        <v>107.7</v>
      </c>
      <c r="I23" s="222">
        <v>284.8</v>
      </c>
      <c r="J23" s="9">
        <v>3037.3</v>
      </c>
      <c r="K23" s="9">
        <v>927.3</v>
      </c>
      <c r="L23" s="9">
        <v>341.9</v>
      </c>
      <c r="M23" s="9">
        <v>3454.5</v>
      </c>
      <c r="N23" s="9">
        <v>168.2</v>
      </c>
      <c r="O23" s="9">
        <v>4.0999999999999996</v>
      </c>
      <c r="P23" s="9">
        <v>163.69999999999999</v>
      </c>
      <c r="Q23" s="9">
        <v>0.4</v>
      </c>
      <c r="R23" s="9">
        <v>0</v>
      </c>
      <c r="S23" s="9">
        <v>0</v>
      </c>
      <c r="T23" s="9">
        <v>110.9</v>
      </c>
      <c r="U23" s="9">
        <v>23.8</v>
      </c>
    </row>
    <row r="24" spans="2:21" ht="15.95" customHeight="1" x14ac:dyDescent="0.15">
      <c r="B24" s="244" t="s">
        <v>6</v>
      </c>
      <c r="C24" s="245"/>
      <c r="D24" s="6">
        <v>697</v>
      </c>
      <c r="E24" s="221">
        <v>39.200000000000003</v>
      </c>
      <c r="F24" s="221">
        <v>3.3</v>
      </c>
      <c r="G24" s="221">
        <v>666</v>
      </c>
      <c r="H24" s="221">
        <v>117.9</v>
      </c>
      <c r="I24" s="221">
        <v>291.3</v>
      </c>
      <c r="J24" s="8">
        <v>3210.1</v>
      </c>
      <c r="K24" s="8">
        <v>955.4</v>
      </c>
      <c r="L24" s="8">
        <v>404.8</v>
      </c>
      <c r="M24" s="8">
        <v>3609.5</v>
      </c>
      <c r="N24" s="8">
        <v>151.19999999999999</v>
      </c>
      <c r="O24" s="8">
        <v>20.7</v>
      </c>
      <c r="P24" s="8">
        <v>130.5</v>
      </c>
      <c r="Q24" s="8">
        <v>0</v>
      </c>
      <c r="R24" s="8">
        <v>0</v>
      </c>
      <c r="S24" s="8">
        <v>0</v>
      </c>
      <c r="T24" s="8">
        <v>117</v>
      </c>
      <c r="U24" s="8">
        <v>23.3</v>
      </c>
    </row>
    <row r="25" spans="2:21" ht="15.95" customHeight="1" x14ac:dyDescent="0.15">
      <c r="B25" s="244" t="s">
        <v>7</v>
      </c>
      <c r="C25" s="245"/>
      <c r="D25" s="6">
        <v>132</v>
      </c>
      <c r="E25" s="221">
        <v>40.700000000000003</v>
      </c>
      <c r="F25" s="221">
        <v>3.3</v>
      </c>
      <c r="G25" s="221">
        <v>536.4</v>
      </c>
      <c r="H25" s="221">
        <v>110.1</v>
      </c>
      <c r="I25" s="221">
        <v>297.39999999999998</v>
      </c>
      <c r="J25" s="8">
        <v>2787.9</v>
      </c>
      <c r="K25" s="8">
        <v>576.70000000000005</v>
      </c>
      <c r="L25" s="8">
        <v>294.89999999999998</v>
      </c>
      <c r="M25" s="8">
        <v>2939</v>
      </c>
      <c r="N25" s="8">
        <v>130.69999999999999</v>
      </c>
      <c r="O25" s="8">
        <v>0</v>
      </c>
      <c r="P25" s="8">
        <v>130.69999999999999</v>
      </c>
      <c r="Q25" s="8">
        <v>0</v>
      </c>
      <c r="R25" s="8">
        <v>0</v>
      </c>
      <c r="S25" s="8">
        <v>0</v>
      </c>
      <c r="T25" s="8">
        <v>96</v>
      </c>
      <c r="U25" s="8">
        <v>22.9</v>
      </c>
    </row>
    <row r="26" spans="2:21" ht="15.95" customHeight="1" x14ac:dyDescent="0.15">
      <c r="B26" s="244" t="s">
        <v>8</v>
      </c>
      <c r="C26" s="245"/>
      <c r="D26" s="6">
        <v>237</v>
      </c>
      <c r="E26" s="221">
        <v>38.9</v>
      </c>
      <c r="F26" s="221">
        <v>3.3</v>
      </c>
      <c r="G26" s="221">
        <v>564.70000000000005</v>
      </c>
      <c r="H26" s="221">
        <v>108.7</v>
      </c>
      <c r="I26" s="221">
        <v>256.8</v>
      </c>
      <c r="J26" s="8">
        <v>2835.5</v>
      </c>
      <c r="K26" s="8">
        <v>760.1</v>
      </c>
      <c r="L26" s="8">
        <v>261.39999999999998</v>
      </c>
      <c r="M26" s="8">
        <v>3203.2</v>
      </c>
      <c r="N26" s="8">
        <v>131</v>
      </c>
      <c r="O26" s="8">
        <v>0</v>
      </c>
      <c r="P26" s="8">
        <v>131</v>
      </c>
      <c r="Q26" s="8">
        <v>0</v>
      </c>
      <c r="R26" s="8">
        <v>0</v>
      </c>
      <c r="S26" s="8">
        <v>0</v>
      </c>
      <c r="T26" s="8">
        <v>103.6</v>
      </c>
      <c r="U26" s="8">
        <v>23.7</v>
      </c>
    </row>
    <row r="27" spans="2:21" ht="15.95" customHeight="1" x14ac:dyDescent="0.15">
      <c r="B27" s="244" t="s">
        <v>9</v>
      </c>
      <c r="C27" s="245"/>
      <c r="D27" s="6">
        <v>427</v>
      </c>
      <c r="E27" s="221">
        <v>38.4</v>
      </c>
      <c r="F27" s="221">
        <v>3.4</v>
      </c>
      <c r="G27" s="221">
        <v>622.20000000000005</v>
      </c>
      <c r="H27" s="221">
        <v>116.7</v>
      </c>
      <c r="I27" s="221">
        <v>269</v>
      </c>
      <c r="J27" s="8">
        <v>3027.4</v>
      </c>
      <c r="K27" s="8">
        <v>1154</v>
      </c>
      <c r="L27" s="8">
        <v>279.7</v>
      </c>
      <c r="M27" s="8">
        <v>3717.7</v>
      </c>
      <c r="N27" s="8">
        <v>184</v>
      </c>
      <c r="O27" s="8">
        <v>31.4</v>
      </c>
      <c r="P27" s="8">
        <v>152.6</v>
      </c>
      <c r="Q27" s="8">
        <v>0</v>
      </c>
      <c r="R27" s="8">
        <v>0</v>
      </c>
      <c r="S27" s="8">
        <v>0</v>
      </c>
      <c r="T27" s="8">
        <v>119.3</v>
      </c>
      <c r="U27" s="8">
        <v>24.7</v>
      </c>
    </row>
    <row r="28" spans="2:21" ht="15.95" customHeight="1" x14ac:dyDescent="0.15">
      <c r="B28" s="244" t="s">
        <v>10</v>
      </c>
      <c r="C28" s="245"/>
      <c r="D28" s="6">
        <v>313</v>
      </c>
      <c r="E28" s="221">
        <v>38.200000000000003</v>
      </c>
      <c r="F28" s="221">
        <v>3</v>
      </c>
      <c r="G28" s="221">
        <v>556.9</v>
      </c>
      <c r="H28" s="221">
        <v>106.6</v>
      </c>
      <c r="I28" s="221">
        <v>281.2</v>
      </c>
      <c r="J28" s="8">
        <v>2783.1</v>
      </c>
      <c r="K28" s="8">
        <v>542</v>
      </c>
      <c r="L28" s="8">
        <v>268.89999999999998</v>
      </c>
      <c r="M28" s="8">
        <v>2921.3</v>
      </c>
      <c r="N28" s="8">
        <v>134.80000000000001</v>
      </c>
      <c r="O28" s="8">
        <v>0</v>
      </c>
      <c r="P28" s="8">
        <v>134.80000000000001</v>
      </c>
      <c r="Q28" s="8">
        <v>0</v>
      </c>
      <c r="R28" s="8">
        <v>0</v>
      </c>
      <c r="S28" s="8">
        <v>0</v>
      </c>
      <c r="T28" s="8">
        <v>93.3</v>
      </c>
      <c r="U28" s="8">
        <v>21.7</v>
      </c>
    </row>
    <row r="29" spans="2:21" ht="15.95" customHeight="1" x14ac:dyDescent="0.15">
      <c r="B29" s="244" t="s">
        <v>11</v>
      </c>
      <c r="C29" s="245"/>
      <c r="D29" s="6">
        <v>182</v>
      </c>
      <c r="E29" s="221">
        <v>38.9</v>
      </c>
      <c r="F29" s="221">
        <v>3.4</v>
      </c>
      <c r="G29" s="221">
        <v>625.5</v>
      </c>
      <c r="H29" s="221">
        <v>112</v>
      </c>
      <c r="I29" s="221">
        <v>286.10000000000002</v>
      </c>
      <c r="J29" s="8">
        <v>3063.6</v>
      </c>
      <c r="K29" s="8">
        <v>795.7</v>
      </c>
      <c r="L29" s="8">
        <v>321.7</v>
      </c>
      <c r="M29" s="8">
        <v>3412.9</v>
      </c>
      <c r="N29" s="8">
        <v>124.7</v>
      </c>
      <c r="O29" s="8">
        <v>15.7</v>
      </c>
      <c r="P29" s="8">
        <v>109</v>
      </c>
      <c r="Q29" s="8">
        <v>0</v>
      </c>
      <c r="R29" s="8">
        <v>0</v>
      </c>
      <c r="S29" s="8">
        <v>0</v>
      </c>
      <c r="T29" s="8">
        <v>110.1</v>
      </c>
      <c r="U29" s="8">
        <v>22.4</v>
      </c>
    </row>
    <row r="30" spans="2:21" ht="15.95" customHeight="1" x14ac:dyDescent="0.15">
      <c r="B30" s="244" t="s">
        <v>12</v>
      </c>
      <c r="C30" s="245"/>
      <c r="D30" s="6">
        <v>271</v>
      </c>
      <c r="E30" s="221">
        <v>38.200000000000003</v>
      </c>
      <c r="F30" s="221">
        <v>3.5</v>
      </c>
      <c r="G30" s="221">
        <v>639.4</v>
      </c>
      <c r="H30" s="221">
        <v>116.9</v>
      </c>
      <c r="I30" s="221">
        <v>287.7</v>
      </c>
      <c r="J30" s="8">
        <v>3242.2</v>
      </c>
      <c r="K30" s="8">
        <v>960.9</v>
      </c>
      <c r="L30" s="8">
        <v>342.4</v>
      </c>
      <c r="M30" s="8">
        <v>3665.7</v>
      </c>
      <c r="N30" s="8">
        <v>195</v>
      </c>
      <c r="O30" s="8">
        <v>43.7</v>
      </c>
      <c r="P30" s="8">
        <v>151.4</v>
      </c>
      <c r="Q30" s="8">
        <v>0</v>
      </c>
      <c r="R30" s="8">
        <v>0</v>
      </c>
      <c r="S30" s="8">
        <v>0</v>
      </c>
      <c r="T30" s="8">
        <v>119.3</v>
      </c>
      <c r="U30" s="8">
        <v>24.1</v>
      </c>
    </row>
    <row r="31" spans="2:21" ht="15.95" customHeight="1" x14ac:dyDescent="0.15">
      <c r="B31" s="244" t="s">
        <v>13</v>
      </c>
      <c r="C31" s="245"/>
      <c r="D31" s="6">
        <v>711</v>
      </c>
      <c r="E31" s="221">
        <v>37.799999999999997</v>
      </c>
      <c r="F31" s="221">
        <v>3.1</v>
      </c>
      <c r="G31" s="221">
        <v>568.70000000000005</v>
      </c>
      <c r="H31" s="221">
        <v>113.5</v>
      </c>
      <c r="I31" s="221">
        <v>315.3</v>
      </c>
      <c r="J31" s="8">
        <v>3061.3</v>
      </c>
      <c r="K31" s="8">
        <v>768.7</v>
      </c>
      <c r="L31" s="8">
        <v>285</v>
      </c>
      <c r="M31" s="8">
        <v>3376.3</v>
      </c>
      <c r="N31" s="8">
        <v>168.8</v>
      </c>
      <c r="O31" s="8">
        <v>2.8</v>
      </c>
      <c r="P31" s="8">
        <v>166</v>
      </c>
      <c r="Q31" s="8">
        <v>0</v>
      </c>
      <c r="R31" s="8">
        <v>0</v>
      </c>
      <c r="S31" s="8">
        <v>0</v>
      </c>
      <c r="T31" s="8">
        <v>109.7</v>
      </c>
      <c r="U31" s="8">
        <v>24.6</v>
      </c>
    </row>
    <row r="32" spans="2:21" ht="15.95" customHeight="1" x14ac:dyDescent="0.15">
      <c r="B32" s="244" t="s">
        <v>14</v>
      </c>
      <c r="C32" s="245"/>
      <c r="D32" s="6">
        <v>429</v>
      </c>
      <c r="E32" s="221">
        <v>38.200000000000003</v>
      </c>
      <c r="F32" s="221">
        <v>3.1</v>
      </c>
      <c r="G32" s="221">
        <v>573.5</v>
      </c>
      <c r="H32" s="221">
        <v>114.3</v>
      </c>
      <c r="I32" s="221">
        <v>324.39999999999998</v>
      </c>
      <c r="J32" s="8">
        <v>3046.9</v>
      </c>
      <c r="K32" s="8">
        <v>770.8</v>
      </c>
      <c r="L32" s="8">
        <v>319.3</v>
      </c>
      <c r="M32" s="8">
        <v>3358.3</v>
      </c>
      <c r="N32" s="8">
        <v>140.1</v>
      </c>
      <c r="O32" s="8">
        <v>2.2999999999999998</v>
      </c>
      <c r="P32" s="8">
        <v>137.69999999999999</v>
      </c>
      <c r="Q32" s="8">
        <v>0</v>
      </c>
      <c r="R32" s="8">
        <v>0</v>
      </c>
      <c r="S32" s="8">
        <v>0</v>
      </c>
      <c r="T32" s="8">
        <v>108.4</v>
      </c>
      <c r="U32" s="8">
        <v>23.9</v>
      </c>
    </row>
    <row r="33" spans="1:21" ht="15.95" customHeight="1" x14ac:dyDescent="0.15">
      <c r="B33" s="244" t="s">
        <v>15</v>
      </c>
      <c r="C33" s="245"/>
      <c r="D33" s="6">
        <v>483</v>
      </c>
      <c r="E33" s="221">
        <v>37.299999999999997</v>
      </c>
      <c r="F33" s="221">
        <v>3.2</v>
      </c>
      <c r="G33" s="221">
        <v>539.6</v>
      </c>
      <c r="H33" s="221">
        <v>111.4</v>
      </c>
      <c r="I33" s="221">
        <v>314.3</v>
      </c>
      <c r="J33" s="8">
        <v>3029.6</v>
      </c>
      <c r="K33" s="8">
        <v>775.4</v>
      </c>
      <c r="L33" s="8">
        <v>285.5</v>
      </c>
      <c r="M33" s="8">
        <v>3352.3</v>
      </c>
      <c r="N33" s="8">
        <v>167.2</v>
      </c>
      <c r="O33" s="8">
        <v>0</v>
      </c>
      <c r="P33" s="8">
        <v>167.2</v>
      </c>
      <c r="Q33" s="8">
        <v>0</v>
      </c>
      <c r="R33" s="8">
        <v>0</v>
      </c>
      <c r="S33" s="8">
        <v>0</v>
      </c>
      <c r="T33" s="8">
        <v>107.3</v>
      </c>
      <c r="U33" s="8">
        <v>25.3</v>
      </c>
    </row>
    <row r="34" spans="1:21" ht="15.95" customHeight="1" x14ac:dyDescent="0.15">
      <c r="B34" s="244" t="s">
        <v>16</v>
      </c>
      <c r="C34" s="245"/>
      <c r="D34" s="6">
        <v>1340</v>
      </c>
      <c r="E34" s="221">
        <v>37.5</v>
      </c>
      <c r="F34" s="221">
        <v>3.2</v>
      </c>
      <c r="G34" s="221">
        <v>649.20000000000005</v>
      </c>
      <c r="H34" s="221">
        <v>112.3</v>
      </c>
      <c r="I34" s="221">
        <v>205</v>
      </c>
      <c r="J34" s="8">
        <v>3037.6</v>
      </c>
      <c r="K34" s="8">
        <v>1689</v>
      </c>
      <c r="L34" s="8">
        <v>415.5</v>
      </c>
      <c r="M34" s="8">
        <v>4064.3</v>
      </c>
      <c r="N34" s="8">
        <v>246.8</v>
      </c>
      <c r="O34" s="8">
        <v>20.399999999999999</v>
      </c>
      <c r="P34" s="8">
        <v>226.2</v>
      </c>
      <c r="Q34" s="8">
        <v>0</v>
      </c>
      <c r="R34" s="8">
        <v>0.1</v>
      </c>
      <c r="S34" s="8">
        <v>0</v>
      </c>
      <c r="T34" s="8">
        <v>132</v>
      </c>
      <c r="U34" s="8">
        <v>25.8</v>
      </c>
    </row>
    <row r="35" spans="1:21" ht="15.95" customHeight="1" x14ac:dyDescent="0.15">
      <c r="B35" s="244" t="s">
        <v>17</v>
      </c>
      <c r="C35" s="245"/>
      <c r="D35" s="6">
        <v>1270</v>
      </c>
      <c r="E35" s="221">
        <v>38.5</v>
      </c>
      <c r="F35" s="221">
        <v>3.2</v>
      </c>
      <c r="G35" s="221">
        <v>653.70000000000005</v>
      </c>
      <c r="H35" s="221">
        <v>111.7</v>
      </c>
      <c r="I35" s="221">
        <v>217.3</v>
      </c>
      <c r="J35" s="8">
        <v>3042.3</v>
      </c>
      <c r="K35" s="8">
        <v>1370.9</v>
      </c>
      <c r="L35" s="8">
        <v>353.6</v>
      </c>
      <c r="M35" s="8">
        <v>3823.5</v>
      </c>
      <c r="N35" s="8">
        <v>236.1</v>
      </c>
      <c r="O35" s="8">
        <v>13.5</v>
      </c>
      <c r="P35" s="8">
        <v>222.6</v>
      </c>
      <c r="Q35" s="8">
        <v>0</v>
      </c>
      <c r="R35" s="8">
        <v>0</v>
      </c>
      <c r="S35" s="8">
        <v>0</v>
      </c>
      <c r="T35" s="8">
        <v>125.3</v>
      </c>
      <c r="U35" s="8">
        <v>24.9</v>
      </c>
    </row>
    <row r="36" spans="1:21" ht="15.95" customHeight="1" x14ac:dyDescent="0.15">
      <c r="B36" s="244" t="s">
        <v>18</v>
      </c>
      <c r="C36" s="245"/>
      <c r="D36" s="6">
        <v>1376</v>
      </c>
      <c r="E36" s="221">
        <v>39.9</v>
      </c>
      <c r="F36" s="221">
        <v>3.3</v>
      </c>
      <c r="G36" s="221">
        <v>797.5</v>
      </c>
      <c r="H36" s="221">
        <v>100.2</v>
      </c>
      <c r="I36" s="221">
        <v>116</v>
      </c>
      <c r="J36" s="8">
        <v>2691.3</v>
      </c>
      <c r="K36" s="8">
        <v>3413.5</v>
      </c>
      <c r="L36" s="8">
        <v>799</v>
      </c>
      <c r="M36" s="8">
        <v>5061.1000000000004</v>
      </c>
      <c r="N36" s="8">
        <v>244.7</v>
      </c>
      <c r="O36" s="8">
        <v>9.8000000000000007</v>
      </c>
      <c r="P36" s="8">
        <v>234.9</v>
      </c>
      <c r="Q36" s="8">
        <v>0</v>
      </c>
      <c r="R36" s="8">
        <v>0</v>
      </c>
      <c r="S36" s="8">
        <v>0</v>
      </c>
      <c r="T36" s="8">
        <v>163.6</v>
      </c>
      <c r="U36" s="8">
        <v>26.5</v>
      </c>
    </row>
    <row r="37" spans="1:21" ht="15.95" customHeight="1" x14ac:dyDescent="0.15">
      <c r="B37" s="244" t="s">
        <v>19</v>
      </c>
      <c r="C37" s="245"/>
      <c r="D37" s="6">
        <v>1514</v>
      </c>
      <c r="E37" s="221">
        <v>39.1</v>
      </c>
      <c r="F37" s="221">
        <v>3.2</v>
      </c>
      <c r="G37" s="221">
        <v>729.4</v>
      </c>
      <c r="H37" s="221">
        <v>105.4</v>
      </c>
      <c r="I37" s="221">
        <v>148.5</v>
      </c>
      <c r="J37" s="8">
        <v>2891.1</v>
      </c>
      <c r="K37" s="8">
        <v>2320.8000000000002</v>
      </c>
      <c r="L37" s="8">
        <v>457.5</v>
      </c>
      <c r="M37" s="8">
        <v>4478.7</v>
      </c>
      <c r="N37" s="8">
        <v>275.8</v>
      </c>
      <c r="O37" s="8">
        <v>8.6</v>
      </c>
      <c r="P37" s="8">
        <v>267.2</v>
      </c>
      <c r="Q37" s="8">
        <v>0</v>
      </c>
      <c r="R37" s="8">
        <v>0</v>
      </c>
      <c r="S37" s="8">
        <v>0</v>
      </c>
      <c r="T37" s="8">
        <v>146.5</v>
      </c>
      <c r="U37" s="8">
        <v>26.1</v>
      </c>
    </row>
    <row r="38" spans="1:21" ht="15.95" customHeight="1" x14ac:dyDescent="0.15">
      <c r="B38" s="244" t="s">
        <v>20</v>
      </c>
      <c r="C38" s="245"/>
      <c r="D38" s="6">
        <v>272</v>
      </c>
      <c r="E38" s="221">
        <v>37</v>
      </c>
      <c r="F38" s="221">
        <v>3.2</v>
      </c>
      <c r="G38" s="221">
        <v>582.20000000000005</v>
      </c>
      <c r="H38" s="221">
        <v>111.7</v>
      </c>
      <c r="I38" s="221">
        <v>239.7</v>
      </c>
      <c r="J38" s="8">
        <v>2907.2</v>
      </c>
      <c r="K38" s="8">
        <v>762.2</v>
      </c>
      <c r="L38" s="8">
        <v>453.8</v>
      </c>
      <c r="M38" s="8">
        <v>3102.3</v>
      </c>
      <c r="N38" s="8">
        <v>113.2</v>
      </c>
      <c r="O38" s="8">
        <v>10.3</v>
      </c>
      <c r="P38" s="8">
        <v>102.9</v>
      </c>
      <c r="Q38" s="8">
        <v>0</v>
      </c>
      <c r="R38" s="8">
        <v>0</v>
      </c>
      <c r="S38" s="8">
        <v>0</v>
      </c>
      <c r="T38" s="8">
        <v>97.6</v>
      </c>
      <c r="U38" s="8">
        <v>21.5</v>
      </c>
    </row>
    <row r="39" spans="1:21" ht="15.95" customHeight="1" x14ac:dyDescent="0.15">
      <c r="B39" s="244" t="s">
        <v>21</v>
      </c>
      <c r="C39" s="245"/>
      <c r="D39" s="6">
        <v>108</v>
      </c>
      <c r="E39" s="221">
        <v>37.200000000000003</v>
      </c>
      <c r="F39" s="221">
        <v>3.2</v>
      </c>
      <c r="G39" s="221">
        <v>629.9</v>
      </c>
      <c r="H39" s="221">
        <v>122.8</v>
      </c>
      <c r="I39" s="221">
        <v>283.89999999999998</v>
      </c>
      <c r="J39" s="8">
        <v>3053.3</v>
      </c>
      <c r="K39" s="8">
        <v>645.5</v>
      </c>
      <c r="L39" s="8">
        <v>450.1</v>
      </c>
      <c r="M39" s="8">
        <v>3181.6</v>
      </c>
      <c r="N39" s="8">
        <v>67.099999999999994</v>
      </c>
      <c r="O39" s="8">
        <v>0</v>
      </c>
      <c r="P39" s="8">
        <v>64.3</v>
      </c>
      <c r="Q39" s="8">
        <v>2.8</v>
      </c>
      <c r="R39" s="8">
        <v>0</v>
      </c>
      <c r="S39" s="8">
        <v>0</v>
      </c>
      <c r="T39" s="8">
        <v>101.7</v>
      </c>
      <c r="U39" s="8">
        <v>21</v>
      </c>
    </row>
    <row r="40" spans="1:21" ht="15.95" customHeight="1" x14ac:dyDescent="0.15">
      <c r="B40" s="244" t="s">
        <v>22</v>
      </c>
      <c r="C40" s="245"/>
      <c r="D40" s="6">
        <v>91</v>
      </c>
      <c r="E40" s="221">
        <v>36.9</v>
      </c>
      <c r="F40" s="221">
        <v>3</v>
      </c>
      <c r="G40" s="221">
        <v>610.9</v>
      </c>
      <c r="H40" s="221">
        <v>113.1</v>
      </c>
      <c r="I40" s="221">
        <v>223.1</v>
      </c>
      <c r="J40" s="8">
        <v>2852.3</v>
      </c>
      <c r="K40" s="8">
        <v>933.4</v>
      </c>
      <c r="L40" s="8">
        <v>422.8</v>
      </c>
      <c r="M40" s="8">
        <v>3273.9</v>
      </c>
      <c r="N40" s="8">
        <v>88.9</v>
      </c>
      <c r="O40" s="8">
        <v>0</v>
      </c>
      <c r="P40" s="8">
        <v>88.9</v>
      </c>
      <c r="Q40" s="8">
        <v>0</v>
      </c>
      <c r="R40" s="8">
        <v>0</v>
      </c>
      <c r="S40" s="8">
        <v>0</v>
      </c>
      <c r="T40" s="8">
        <v>103</v>
      </c>
      <c r="U40" s="8">
        <v>22.4</v>
      </c>
    </row>
    <row r="41" spans="1:21" s="12" customFormat="1" ht="15.95" customHeight="1" x14ac:dyDescent="0.15">
      <c r="A41" s="13"/>
      <c r="B41" s="248" t="s">
        <v>23</v>
      </c>
      <c r="C41" s="249"/>
      <c r="D41" s="6">
        <v>87</v>
      </c>
      <c r="E41" s="221">
        <v>41.1</v>
      </c>
      <c r="F41" s="221">
        <v>3.2</v>
      </c>
      <c r="G41" s="221">
        <v>541.70000000000005</v>
      </c>
      <c r="H41" s="221">
        <v>114.4</v>
      </c>
      <c r="I41" s="221">
        <v>240.6</v>
      </c>
      <c r="J41" s="8">
        <v>2788.6</v>
      </c>
      <c r="K41" s="8">
        <v>671.1</v>
      </c>
      <c r="L41" s="8">
        <v>228.3</v>
      </c>
      <c r="M41" s="8">
        <v>3047.2</v>
      </c>
      <c r="N41" s="8">
        <v>184.3</v>
      </c>
      <c r="O41" s="8">
        <v>0</v>
      </c>
      <c r="P41" s="8">
        <v>184.3</v>
      </c>
      <c r="Q41" s="8">
        <v>0</v>
      </c>
      <c r="R41" s="8">
        <v>0</v>
      </c>
      <c r="S41" s="8">
        <v>0</v>
      </c>
      <c r="T41" s="8">
        <v>100.6</v>
      </c>
      <c r="U41" s="8">
        <v>23.4</v>
      </c>
    </row>
    <row r="42" spans="1:21" ht="15.95" customHeight="1" x14ac:dyDescent="0.15">
      <c r="B42" s="244" t="s">
        <v>24</v>
      </c>
      <c r="C42" s="245"/>
      <c r="D42" s="6">
        <v>312</v>
      </c>
      <c r="E42" s="221">
        <v>38.299999999999997</v>
      </c>
      <c r="F42" s="221">
        <v>3.2</v>
      </c>
      <c r="G42" s="221">
        <v>587.5</v>
      </c>
      <c r="H42" s="221">
        <v>111.1</v>
      </c>
      <c r="I42" s="221">
        <v>317.5</v>
      </c>
      <c r="J42" s="8">
        <v>2869.1</v>
      </c>
      <c r="K42" s="8">
        <v>771.3</v>
      </c>
      <c r="L42" s="8">
        <v>344.1</v>
      </c>
      <c r="M42" s="8">
        <v>3143.3</v>
      </c>
      <c r="N42" s="8">
        <v>153</v>
      </c>
      <c r="O42" s="8">
        <v>2.6</v>
      </c>
      <c r="P42" s="8">
        <v>150.5</v>
      </c>
      <c r="Q42" s="8">
        <v>0</v>
      </c>
      <c r="R42" s="8">
        <v>0</v>
      </c>
      <c r="S42" s="8">
        <v>0</v>
      </c>
      <c r="T42" s="8">
        <v>102.4</v>
      </c>
      <c r="U42" s="8">
        <v>22.9</v>
      </c>
    </row>
    <row r="43" spans="1:21" ht="15.95" customHeight="1" x14ac:dyDescent="0.15">
      <c r="B43" s="244" t="s">
        <v>25</v>
      </c>
      <c r="C43" s="245"/>
      <c r="D43" s="6">
        <v>239</v>
      </c>
      <c r="E43" s="221">
        <v>40.299999999999997</v>
      </c>
      <c r="F43" s="221">
        <v>3.2</v>
      </c>
      <c r="G43" s="221">
        <v>717</v>
      </c>
      <c r="H43" s="221">
        <v>115.3</v>
      </c>
      <c r="I43" s="221">
        <v>397.5</v>
      </c>
      <c r="J43" s="8">
        <v>3221.2</v>
      </c>
      <c r="K43" s="8">
        <v>888</v>
      </c>
      <c r="L43" s="8">
        <v>491.1</v>
      </c>
      <c r="M43" s="8">
        <v>3470.3</v>
      </c>
      <c r="N43" s="8">
        <v>147.80000000000001</v>
      </c>
      <c r="O43" s="8">
        <v>22.6</v>
      </c>
      <c r="P43" s="8">
        <v>125.2</v>
      </c>
      <c r="Q43" s="8">
        <v>0</v>
      </c>
      <c r="R43" s="8">
        <v>0</v>
      </c>
      <c r="S43" s="8">
        <v>0</v>
      </c>
      <c r="T43" s="8">
        <v>113.3</v>
      </c>
      <c r="U43" s="8">
        <v>22.3</v>
      </c>
    </row>
    <row r="44" spans="1:21" ht="15.95" customHeight="1" x14ac:dyDescent="0.15">
      <c r="B44" s="244" t="s">
        <v>26</v>
      </c>
      <c r="C44" s="245"/>
      <c r="D44" s="6">
        <v>359</v>
      </c>
      <c r="E44" s="221">
        <v>37.9</v>
      </c>
      <c r="F44" s="221">
        <v>3.3</v>
      </c>
      <c r="G44" s="221">
        <v>557.70000000000005</v>
      </c>
      <c r="H44" s="221">
        <v>113.1</v>
      </c>
      <c r="I44" s="221">
        <v>275.8</v>
      </c>
      <c r="J44" s="8">
        <v>3013</v>
      </c>
      <c r="K44" s="8">
        <v>817.5</v>
      </c>
      <c r="L44" s="8">
        <v>293.60000000000002</v>
      </c>
      <c r="M44" s="8">
        <v>3364.5</v>
      </c>
      <c r="N44" s="8">
        <v>172.4</v>
      </c>
      <c r="O44" s="8">
        <v>6.3</v>
      </c>
      <c r="P44" s="8">
        <v>166.2</v>
      </c>
      <c r="Q44" s="8">
        <v>0</v>
      </c>
      <c r="R44" s="8">
        <v>0</v>
      </c>
      <c r="S44" s="8">
        <v>0</v>
      </c>
      <c r="T44" s="8">
        <v>108.5</v>
      </c>
      <c r="U44" s="8">
        <v>24.8</v>
      </c>
    </row>
    <row r="45" spans="1:21" ht="15.95" customHeight="1" x14ac:dyDescent="0.15">
      <c r="B45" s="244" t="s">
        <v>27</v>
      </c>
      <c r="C45" s="245"/>
      <c r="D45" s="6">
        <v>559</v>
      </c>
      <c r="E45" s="221">
        <v>39.700000000000003</v>
      </c>
      <c r="F45" s="221">
        <v>3.4</v>
      </c>
      <c r="G45" s="221">
        <v>595.70000000000005</v>
      </c>
      <c r="H45" s="221">
        <v>112.6</v>
      </c>
      <c r="I45" s="221">
        <v>246.6</v>
      </c>
      <c r="J45" s="8">
        <v>3069.3</v>
      </c>
      <c r="K45" s="8">
        <v>1112.8</v>
      </c>
      <c r="L45" s="8">
        <v>301.10000000000002</v>
      </c>
      <c r="M45" s="8">
        <v>3664.6</v>
      </c>
      <c r="N45" s="8">
        <v>216.4</v>
      </c>
      <c r="O45" s="8">
        <v>17.399999999999999</v>
      </c>
      <c r="P45" s="8">
        <v>199.1</v>
      </c>
      <c r="Q45" s="8">
        <v>0</v>
      </c>
      <c r="R45" s="8">
        <v>0</v>
      </c>
      <c r="S45" s="8">
        <v>0</v>
      </c>
      <c r="T45" s="8">
        <v>119.5</v>
      </c>
      <c r="U45" s="8">
        <v>25.6</v>
      </c>
    </row>
    <row r="46" spans="1:21" ht="15.95" customHeight="1" x14ac:dyDescent="0.15">
      <c r="B46" s="244" t="s">
        <v>28</v>
      </c>
      <c r="C46" s="245"/>
      <c r="D46" s="6">
        <v>834</v>
      </c>
      <c r="E46" s="221">
        <v>40</v>
      </c>
      <c r="F46" s="221">
        <v>3.3</v>
      </c>
      <c r="G46" s="221">
        <v>677.1</v>
      </c>
      <c r="H46" s="221">
        <v>115.9</v>
      </c>
      <c r="I46" s="221">
        <v>193.3</v>
      </c>
      <c r="J46" s="8">
        <v>3177.3</v>
      </c>
      <c r="K46" s="8">
        <v>1704.8</v>
      </c>
      <c r="L46" s="8">
        <v>453.2</v>
      </c>
      <c r="M46" s="8">
        <v>4192.7</v>
      </c>
      <c r="N46" s="8">
        <v>236.2</v>
      </c>
      <c r="O46" s="8">
        <v>16.100000000000001</v>
      </c>
      <c r="P46" s="8">
        <v>220.1</v>
      </c>
      <c r="Q46" s="8">
        <v>0</v>
      </c>
      <c r="R46" s="8">
        <v>0</v>
      </c>
      <c r="S46" s="8">
        <v>0</v>
      </c>
      <c r="T46" s="8">
        <v>136.5</v>
      </c>
      <c r="U46" s="8">
        <v>25.8</v>
      </c>
    </row>
    <row r="47" spans="1:21" ht="15.95" customHeight="1" x14ac:dyDescent="0.15">
      <c r="B47" s="244" t="s">
        <v>29</v>
      </c>
      <c r="C47" s="245"/>
      <c r="D47" s="6">
        <v>256</v>
      </c>
      <c r="E47" s="221">
        <v>40.4</v>
      </c>
      <c r="F47" s="221">
        <v>3.2</v>
      </c>
      <c r="G47" s="221">
        <v>586.9</v>
      </c>
      <c r="H47" s="221">
        <v>116.2</v>
      </c>
      <c r="I47" s="221">
        <v>274.60000000000002</v>
      </c>
      <c r="J47" s="8">
        <v>3075.8</v>
      </c>
      <c r="K47" s="8">
        <v>864.9</v>
      </c>
      <c r="L47" s="8">
        <v>420.3</v>
      </c>
      <c r="M47" s="8">
        <v>3376.2</v>
      </c>
      <c r="N47" s="8">
        <v>144.30000000000001</v>
      </c>
      <c r="O47" s="8">
        <v>5.5</v>
      </c>
      <c r="P47" s="8">
        <v>138.80000000000001</v>
      </c>
      <c r="Q47" s="8">
        <v>0</v>
      </c>
      <c r="R47" s="8">
        <v>0</v>
      </c>
      <c r="S47" s="8">
        <v>0</v>
      </c>
      <c r="T47" s="8">
        <v>109.7</v>
      </c>
      <c r="U47" s="8">
        <v>24.2</v>
      </c>
    </row>
    <row r="48" spans="1:21" ht="15.95" customHeight="1" x14ac:dyDescent="0.15">
      <c r="B48" s="244" t="s">
        <v>30</v>
      </c>
      <c r="C48" s="245"/>
      <c r="D48" s="6">
        <v>321</v>
      </c>
      <c r="E48" s="221">
        <v>38</v>
      </c>
      <c r="F48" s="221">
        <v>3.2</v>
      </c>
      <c r="G48" s="221">
        <v>601.6</v>
      </c>
      <c r="H48" s="221">
        <v>114.7</v>
      </c>
      <c r="I48" s="221">
        <v>225.6</v>
      </c>
      <c r="J48" s="8">
        <v>3050.1</v>
      </c>
      <c r="K48" s="8">
        <v>1108.4000000000001</v>
      </c>
      <c r="L48" s="8">
        <v>349.4</v>
      </c>
      <c r="M48" s="8">
        <v>3622.7</v>
      </c>
      <c r="N48" s="8">
        <v>186.3</v>
      </c>
      <c r="O48" s="8">
        <v>6.2</v>
      </c>
      <c r="P48" s="8">
        <v>180.1</v>
      </c>
      <c r="Q48" s="8">
        <v>0</v>
      </c>
      <c r="R48" s="8">
        <v>0</v>
      </c>
      <c r="S48" s="8">
        <v>0</v>
      </c>
      <c r="T48" s="8">
        <v>117</v>
      </c>
      <c r="U48" s="8">
        <v>24.8</v>
      </c>
    </row>
    <row r="49" spans="2:21" ht="15.95" customHeight="1" x14ac:dyDescent="0.15">
      <c r="B49" s="244" t="s">
        <v>31</v>
      </c>
      <c r="C49" s="245"/>
      <c r="D49" s="6">
        <v>431</v>
      </c>
      <c r="E49" s="221">
        <v>38.9</v>
      </c>
      <c r="F49" s="221">
        <v>3.3</v>
      </c>
      <c r="G49" s="221">
        <v>620.6</v>
      </c>
      <c r="H49" s="221">
        <v>106.4</v>
      </c>
      <c r="I49" s="221">
        <v>165.6</v>
      </c>
      <c r="J49" s="8">
        <v>2835.4</v>
      </c>
      <c r="K49" s="8">
        <v>1690.8</v>
      </c>
      <c r="L49" s="8">
        <v>343.7</v>
      </c>
      <c r="M49" s="8">
        <v>3941.7</v>
      </c>
      <c r="N49" s="8">
        <v>240.8</v>
      </c>
      <c r="O49" s="8">
        <v>0</v>
      </c>
      <c r="P49" s="8">
        <v>240.8</v>
      </c>
      <c r="Q49" s="8">
        <v>0</v>
      </c>
      <c r="R49" s="8">
        <v>0</v>
      </c>
      <c r="S49" s="8">
        <v>0</v>
      </c>
      <c r="T49" s="8">
        <v>129.1</v>
      </c>
      <c r="U49" s="8">
        <v>25.9</v>
      </c>
    </row>
    <row r="50" spans="2:21" ht="15.95" customHeight="1" x14ac:dyDescent="0.15">
      <c r="B50" s="244" t="s">
        <v>32</v>
      </c>
      <c r="C50" s="245"/>
      <c r="D50" s="6">
        <v>1611</v>
      </c>
      <c r="E50" s="221">
        <v>38.799999999999997</v>
      </c>
      <c r="F50" s="221">
        <v>3.5</v>
      </c>
      <c r="G50" s="221">
        <v>667.4</v>
      </c>
      <c r="H50" s="221">
        <v>112.6</v>
      </c>
      <c r="I50" s="221">
        <v>136.69999999999999</v>
      </c>
      <c r="J50" s="8">
        <v>2874.1</v>
      </c>
      <c r="K50" s="8">
        <v>2007.3</v>
      </c>
      <c r="L50" s="8">
        <v>463.6</v>
      </c>
      <c r="M50" s="8">
        <v>4180.8999999999996</v>
      </c>
      <c r="N50" s="8">
        <v>236.8</v>
      </c>
      <c r="O50" s="8">
        <v>8.3000000000000007</v>
      </c>
      <c r="P50" s="8">
        <v>228.6</v>
      </c>
      <c r="Q50" s="8">
        <v>0</v>
      </c>
      <c r="R50" s="8">
        <v>0</v>
      </c>
      <c r="S50" s="8">
        <v>0</v>
      </c>
      <c r="T50" s="8">
        <v>135.30000000000001</v>
      </c>
      <c r="U50" s="8">
        <v>26</v>
      </c>
    </row>
    <row r="51" spans="2:21" ht="15.95" customHeight="1" x14ac:dyDescent="0.15">
      <c r="B51" s="244" t="s">
        <v>33</v>
      </c>
      <c r="C51" s="245"/>
      <c r="D51" s="6">
        <v>960</v>
      </c>
      <c r="E51" s="221">
        <v>38.1</v>
      </c>
      <c r="F51" s="221">
        <v>3.4</v>
      </c>
      <c r="G51" s="221">
        <v>629</v>
      </c>
      <c r="H51" s="221">
        <v>113.8</v>
      </c>
      <c r="I51" s="221">
        <v>188</v>
      </c>
      <c r="J51" s="8">
        <v>3054.3</v>
      </c>
      <c r="K51" s="8">
        <v>1603.4</v>
      </c>
      <c r="L51" s="8">
        <v>428.5</v>
      </c>
      <c r="M51" s="8">
        <v>3980.7</v>
      </c>
      <c r="N51" s="8">
        <v>248.4</v>
      </c>
      <c r="O51" s="8">
        <v>7.8</v>
      </c>
      <c r="P51" s="8">
        <v>236.5</v>
      </c>
      <c r="Q51" s="8">
        <v>2</v>
      </c>
      <c r="R51" s="8">
        <v>2.1</v>
      </c>
      <c r="S51" s="8">
        <v>0</v>
      </c>
      <c r="T51" s="8">
        <v>129.69999999999999</v>
      </c>
      <c r="U51" s="8">
        <v>26.1</v>
      </c>
    </row>
    <row r="52" spans="2:21" ht="15.95" customHeight="1" x14ac:dyDescent="0.15">
      <c r="B52" s="244" t="s">
        <v>34</v>
      </c>
      <c r="C52" s="245"/>
      <c r="D52" s="6">
        <v>270</v>
      </c>
      <c r="E52" s="221">
        <v>37.299999999999997</v>
      </c>
      <c r="F52" s="221">
        <v>3.3</v>
      </c>
      <c r="G52" s="221">
        <v>618.79999999999995</v>
      </c>
      <c r="H52" s="221">
        <v>114.5</v>
      </c>
      <c r="I52" s="221">
        <v>204.7</v>
      </c>
      <c r="J52" s="8">
        <v>3232</v>
      </c>
      <c r="K52" s="8">
        <v>1398.8</v>
      </c>
      <c r="L52" s="8">
        <v>445.9</v>
      </c>
      <c r="M52" s="8">
        <v>3953.4</v>
      </c>
      <c r="N52" s="8">
        <v>231.5</v>
      </c>
      <c r="O52" s="8">
        <v>25.3</v>
      </c>
      <c r="P52" s="8">
        <v>206.2</v>
      </c>
      <c r="Q52" s="8">
        <v>0</v>
      </c>
      <c r="R52" s="8">
        <v>0</v>
      </c>
      <c r="S52" s="8">
        <v>0</v>
      </c>
      <c r="T52" s="8">
        <v>128.30000000000001</v>
      </c>
      <c r="U52" s="8">
        <v>26.1</v>
      </c>
    </row>
    <row r="53" spans="2:21" ht="15.95" customHeight="1" x14ac:dyDescent="0.15">
      <c r="B53" s="244" t="s">
        <v>35</v>
      </c>
      <c r="C53" s="245"/>
      <c r="D53" s="6">
        <v>194</v>
      </c>
      <c r="E53" s="221">
        <v>38.1</v>
      </c>
      <c r="F53" s="221">
        <v>3.4</v>
      </c>
      <c r="G53" s="221">
        <v>574.70000000000005</v>
      </c>
      <c r="H53" s="221">
        <v>116.4</v>
      </c>
      <c r="I53" s="221">
        <v>229.6</v>
      </c>
      <c r="J53" s="8">
        <v>3061.4</v>
      </c>
      <c r="K53" s="8">
        <v>910.5</v>
      </c>
      <c r="L53" s="8">
        <v>453.5</v>
      </c>
      <c r="M53" s="8">
        <v>3395.3</v>
      </c>
      <c r="N53" s="8">
        <v>123.2</v>
      </c>
      <c r="O53" s="8">
        <v>0</v>
      </c>
      <c r="P53" s="8">
        <v>123.2</v>
      </c>
      <c r="Q53" s="8">
        <v>0</v>
      </c>
      <c r="R53" s="8">
        <v>0</v>
      </c>
      <c r="S53" s="8">
        <v>0</v>
      </c>
      <c r="T53" s="8">
        <v>107</v>
      </c>
      <c r="U53" s="8">
        <v>24.1</v>
      </c>
    </row>
    <row r="54" spans="2:21" ht="15.95" customHeight="1" x14ac:dyDescent="0.15">
      <c r="B54" s="244" t="s">
        <v>36</v>
      </c>
      <c r="C54" s="245"/>
      <c r="D54" s="6">
        <v>13</v>
      </c>
      <c r="E54" s="221">
        <v>39</v>
      </c>
      <c r="F54" s="221">
        <v>3.3</v>
      </c>
      <c r="G54" s="221">
        <v>627.79999999999995</v>
      </c>
      <c r="H54" s="221">
        <v>108.2</v>
      </c>
      <c r="I54" s="221">
        <v>299.39999999999998</v>
      </c>
      <c r="J54" s="8">
        <v>3102.9</v>
      </c>
      <c r="K54" s="8">
        <v>943.6</v>
      </c>
      <c r="L54" s="8">
        <v>633.1</v>
      </c>
      <c r="M54" s="8">
        <v>3302.1</v>
      </c>
      <c r="N54" s="8">
        <v>111.4</v>
      </c>
      <c r="O54" s="8">
        <v>0</v>
      </c>
      <c r="P54" s="8">
        <v>111.4</v>
      </c>
      <c r="Q54" s="8">
        <v>0</v>
      </c>
      <c r="R54" s="8">
        <v>0</v>
      </c>
      <c r="S54" s="8">
        <v>0</v>
      </c>
      <c r="T54" s="8">
        <v>106.3</v>
      </c>
      <c r="U54" s="8">
        <v>21.7</v>
      </c>
    </row>
    <row r="55" spans="2:21" ht="15.95" customHeight="1" x14ac:dyDescent="0.15">
      <c r="B55" s="244" t="s">
        <v>37</v>
      </c>
      <c r="C55" s="245"/>
      <c r="D55" s="6">
        <v>9</v>
      </c>
      <c r="E55" s="221">
        <v>41.3</v>
      </c>
      <c r="F55" s="221">
        <v>3</v>
      </c>
      <c r="G55" s="221">
        <v>544.6</v>
      </c>
      <c r="H55" s="221">
        <v>111.7</v>
      </c>
      <c r="I55" s="221">
        <v>251</v>
      </c>
      <c r="J55" s="8">
        <v>3339.3</v>
      </c>
      <c r="K55" s="8">
        <v>698.7</v>
      </c>
      <c r="L55" s="8">
        <v>501.3</v>
      </c>
      <c r="M55" s="8">
        <v>3372</v>
      </c>
      <c r="N55" s="8">
        <v>164.7</v>
      </c>
      <c r="O55" s="8">
        <v>55.6</v>
      </c>
      <c r="P55" s="8">
        <v>109.1</v>
      </c>
      <c r="Q55" s="8">
        <v>0</v>
      </c>
      <c r="R55" s="8">
        <v>0</v>
      </c>
      <c r="S55" s="8">
        <v>0</v>
      </c>
      <c r="T55" s="8">
        <v>107.5</v>
      </c>
      <c r="U55" s="8">
        <v>25.4</v>
      </c>
    </row>
    <row r="56" spans="2:21" ht="15.95" customHeight="1" x14ac:dyDescent="0.15">
      <c r="B56" s="244" t="s">
        <v>38</v>
      </c>
      <c r="C56" s="245"/>
      <c r="D56" s="6">
        <v>344</v>
      </c>
      <c r="E56" s="221">
        <v>37.799999999999997</v>
      </c>
      <c r="F56" s="221">
        <v>3.4</v>
      </c>
      <c r="G56" s="221">
        <v>639</v>
      </c>
      <c r="H56" s="221">
        <v>115.1</v>
      </c>
      <c r="I56" s="221">
        <v>241.5</v>
      </c>
      <c r="J56" s="8">
        <v>3301.3</v>
      </c>
      <c r="K56" s="8">
        <v>1061.7</v>
      </c>
      <c r="L56" s="8">
        <v>450.1</v>
      </c>
      <c r="M56" s="8">
        <v>3738.8</v>
      </c>
      <c r="N56" s="8">
        <v>174</v>
      </c>
      <c r="O56" s="8">
        <v>5.8</v>
      </c>
      <c r="P56" s="8">
        <v>168.2</v>
      </c>
      <c r="Q56" s="8">
        <v>0</v>
      </c>
      <c r="R56" s="8">
        <v>0</v>
      </c>
      <c r="S56" s="8">
        <v>0</v>
      </c>
      <c r="T56" s="8">
        <v>118.9</v>
      </c>
      <c r="U56" s="8">
        <v>23.8</v>
      </c>
    </row>
    <row r="57" spans="2:21" ht="15.95" customHeight="1" x14ac:dyDescent="0.15">
      <c r="B57" s="244" t="s">
        <v>39</v>
      </c>
      <c r="C57" s="245"/>
      <c r="D57" s="6">
        <v>344</v>
      </c>
      <c r="E57" s="221">
        <v>37.4</v>
      </c>
      <c r="F57" s="221">
        <v>3.3</v>
      </c>
      <c r="G57" s="221">
        <v>609.29999999999995</v>
      </c>
      <c r="H57" s="221">
        <v>116.2</v>
      </c>
      <c r="I57" s="221">
        <v>224</v>
      </c>
      <c r="J57" s="8">
        <v>3086.6</v>
      </c>
      <c r="K57" s="8">
        <v>1172.3</v>
      </c>
      <c r="L57" s="8">
        <v>458.9</v>
      </c>
      <c r="M57" s="8">
        <v>3636.1</v>
      </c>
      <c r="N57" s="8">
        <v>164</v>
      </c>
      <c r="O57" s="8">
        <v>22.1</v>
      </c>
      <c r="P57" s="8">
        <v>139</v>
      </c>
      <c r="Q57" s="8">
        <v>0</v>
      </c>
      <c r="R57" s="8">
        <v>2.9</v>
      </c>
      <c r="S57" s="8">
        <v>0</v>
      </c>
      <c r="T57" s="8">
        <v>116.6</v>
      </c>
      <c r="U57" s="8">
        <v>24.2</v>
      </c>
    </row>
    <row r="58" spans="2:21" ht="15.95" customHeight="1" x14ac:dyDescent="0.15">
      <c r="B58" s="244" t="s">
        <v>40</v>
      </c>
      <c r="C58" s="245"/>
      <c r="D58" s="6">
        <v>198</v>
      </c>
      <c r="E58" s="221">
        <v>37.6</v>
      </c>
      <c r="F58" s="221">
        <v>3.4</v>
      </c>
      <c r="G58" s="221">
        <v>595.9</v>
      </c>
      <c r="H58" s="221">
        <v>111.7</v>
      </c>
      <c r="I58" s="221">
        <v>257.3</v>
      </c>
      <c r="J58" s="8">
        <v>3253.9</v>
      </c>
      <c r="K58" s="8">
        <v>869.4</v>
      </c>
      <c r="L58" s="8">
        <v>380.1</v>
      </c>
      <c r="M58" s="8">
        <v>3565.1</v>
      </c>
      <c r="N58" s="8">
        <v>178</v>
      </c>
      <c r="O58" s="8">
        <v>24.9</v>
      </c>
      <c r="P58" s="8">
        <v>153.1</v>
      </c>
      <c r="Q58" s="8">
        <v>0</v>
      </c>
      <c r="R58" s="8">
        <v>0</v>
      </c>
      <c r="S58" s="8">
        <v>0</v>
      </c>
      <c r="T58" s="8">
        <v>115.6</v>
      </c>
      <c r="U58" s="8">
        <v>24.8</v>
      </c>
    </row>
    <row r="59" spans="2:21" ht="15.95" customHeight="1" x14ac:dyDescent="0.15">
      <c r="B59" s="244" t="s">
        <v>41</v>
      </c>
      <c r="C59" s="245"/>
      <c r="D59" s="6">
        <v>41</v>
      </c>
      <c r="E59" s="221">
        <v>36.5</v>
      </c>
      <c r="F59" s="221">
        <v>3.4</v>
      </c>
      <c r="G59" s="221">
        <v>548.70000000000005</v>
      </c>
      <c r="H59" s="221">
        <v>113.5</v>
      </c>
      <c r="I59" s="221">
        <v>289</v>
      </c>
      <c r="J59" s="8">
        <v>2914.5</v>
      </c>
      <c r="K59" s="8">
        <v>779.6</v>
      </c>
      <c r="L59" s="8">
        <v>471.3</v>
      </c>
      <c r="M59" s="8">
        <v>2981.6</v>
      </c>
      <c r="N59" s="8">
        <v>241.1</v>
      </c>
      <c r="O59" s="8">
        <v>134.6</v>
      </c>
      <c r="P59" s="8">
        <v>106.5</v>
      </c>
      <c r="Q59" s="8">
        <v>0</v>
      </c>
      <c r="R59" s="8">
        <v>0</v>
      </c>
      <c r="S59" s="8">
        <v>0</v>
      </c>
      <c r="T59" s="8">
        <v>97.4</v>
      </c>
      <c r="U59" s="8">
        <v>22.9</v>
      </c>
    </row>
    <row r="60" spans="2:21" ht="15.95" customHeight="1" x14ac:dyDescent="0.15">
      <c r="B60" s="244" t="s">
        <v>42</v>
      </c>
      <c r="C60" s="245"/>
      <c r="D60" s="6">
        <v>176</v>
      </c>
      <c r="E60" s="221">
        <v>35.799999999999997</v>
      </c>
      <c r="F60" s="221">
        <v>3.3</v>
      </c>
      <c r="G60" s="221">
        <v>552.4</v>
      </c>
      <c r="H60" s="221">
        <v>114.7</v>
      </c>
      <c r="I60" s="221">
        <v>247.8</v>
      </c>
      <c r="J60" s="8">
        <v>2997.5</v>
      </c>
      <c r="K60" s="8">
        <v>785.5</v>
      </c>
      <c r="L60" s="8">
        <v>491.6</v>
      </c>
      <c r="M60" s="8">
        <v>3193.7</v>
      </c>
      <c r="N60" s="8">
        <v>97.7</v>
      </c>
      <c r="O60" s="8">
        <v>26.8</v>
      </c>
      <c r="P60" s="8">
        <v>70.900000000000006</v>
      </c>
      <c r="Q60" s="8">
        <v>0</v>
      </c>
      <c r="R60" s="8">
        <v>0</v>
      </c>
      <c r="S60" s="8">
        <v>0</v>
      </c>
      <c r="T60" s="8">
        <v>99.9</v>
      </c>
      <c r="U60" s="8">
        <v>23.4</v>
      </c>
    </row>
    <row r="61" spans="2:21" ht="15.95" customHeight="1" x14ac:dyDescent="0.15">
      <c r="B61" s="244" t="s">
        <v>43</v>
      </c>
      <c r="C61" s="245"/>
      <c r="D61" s="6">
        <v>163</v>
      </c>
      <c r="E61" s="221">
        <v>38.9</v>
      </c>
      <c r="F61" s="221">
        <v>3.4</v>
      </c>
      <c r="G61" s="221">
        <v>583.1</v>
      </c>
      <c r="H61" s="221">
        <v>109.2</v>
      </c>
      <c r="I61" s="221">
        <v>221</v>
      </c>
      <c r="J61" s="8">
        <v>2943.2</v>
      </c>
      <c r="K61" s="8">
        <v>1030.7</v>
      </c>
      <c r="L61" s="8">
        <v>442.2</v>
      </c>
      <c r="M61" s="8">
        <v>3418.7</v>
      </c>
      <c r="N61" s="8">
        <v>113</v>
      </c>
      <c r="O61" s="8">
        <v>23</v>
      </c>
      <c r="P61" s="8">
        <v>90</v>
      </c>
      <c r="Q61" s="8">
        <v>0</v>
      </c>
      <c r="R61" s="8">
        <v>0</v>
      </c>
      <c r="S61" s="8">
        <v>0</v>
      </c>
      <c r="T61" s="8">
        <v>110.8</v>
      </c>
      <c r="U61" s="8">
        <v>24.3</v>
      </c>
    </row>
    <row r="62" spans="2:21" ht="15.95" customHeight="1" x14ac:dyDescent="0.15">
      <c r="B62" s="244" t="s">
        <v>44</v>
      </c>
      <c r="C62" s="245"/>
      <c r="D62" s="6">
        <v>94</v>
      </c>
      <c r="E62" s="221">
        <v>41.1</v>
      </c>
      <c r="F62" s="221">
        <v>3.6</v>
      </c>
      <c r="G62" s="221">
        <v>606.70000000000005</v>
      </c>
      <c r="H62" s="221">
        <v>105.5</v>
      </c>
      <c r="I62" s="221">
        <v>218.6</v>
      </c>
      <c r="J62" s="8">
        <v>2911.1</v>
      </c>
      <c r="K62" s="8">
        <v>928.3</v>
      </c>
      <c r="L62" s="8">
        <v>551.6</v>
      </c>
      <c r="M62" s="8">
        <v>3209.2</v>
      </c>
      <c r="N62" s="8">
        <v>78.599999999999994</v>
      </c>
      <c r="O62" s="8">
        <v>0</v>
      </c>
      <c r="P62" s="8">
        <v>78.599999999999994</v>
      </c>
      <c r="Q62" s="8">
        <v>0</v>
      </c>
      <c r="R62" s="8">
        <v>0</v>
      </c>
      <c r="S62" s="8">
        <v>0</v>
      </c>
      <c r="T62" s="8">
        <v>100.7</v>
      </c>
      <c r="U62" s="8">
        <v>21.4</v>
      </c>
    </row>
    <row r="63" spans="2:21" ht="15.95" customHeight="1" x14ac:dyDescent="0.15">
      <c r="B63" s="244" t="s">
        <v>45</v>
      </c>
      <c r="C63" s="245"/>
      <c r="D63" s="6">
        <v>1240</v>
      </c>
      <c r="E63" s="221">
        <v>38</v>
      </c>
      <c r="F63" s="221">
        <v>3.6</v>
      </c>
      <c r="G63" s="221">
        <v>617</v>
      </c>
      <c r="H63" s="221">
        <v>113.4</v>
      </c>
      <c r="I63" s="221">
        <v>263.39999999999998</v>
      </c>
      <c r="J63" s="8">
        <v>3214.9</v>
      </c>
      <c r="K63" s="8">
        <v>1180.3</v>
      </c>
      <c r="L63" s="8">
        <v>345</v>
      </c>
      <c r="M63" s="8">
        <v>3849.4</v>
      </c>
      <c r="N63" s="8">
        <v>200.8</v>
      </c>
      <c r="O63" s="8">
        <v>2.7</v>
      </c>
      <c r="P63" s="8">
        <v>198</v>
      </c>
      <c r="Q63" s="8">
        <v>0</v>
      </c>
      <c r="R63" s="8">
        <v>0</v>
      </c>
      <c r="S63" s="8">
        <v>0</v>
      </c>
      <c r="T63" s="8">
        <v>123.9</v>
      </c>
      <c r="U63" s="8">
        <v>25.4</v>
      </c>
    </row>
    <row r="64" spans="2:21" ht="15.95" customHeight="1" x14ac:dyDescent="0.15">
      <c r="B64" s="244" t="s">
        <v>46</v>
      </c>
      <c r="C64" s="245"/>
      <c r="D64" s="6">
        <v>192</v>
      </c>
      <c r="E64" s="221">
        <v>38.1</v>
      </c>
      <c r="F64" s="221">
        <v>3.5</v>
      </c>
      <c r="G64" s="221">
        <v>592.29999999999995</v>
      </c>
      <c r="H64" s="221">
        <v>113.6</v>
      </c>
      <c r="I64" s="221">
        <v>300</v>
      </c>
      <c r="J64" s="8">
        <v>3012.9</v>
      </c>
      <c r="K64" s="8">
        <v>776.4</v>
      </c>
      <c r="L64" s="8">
        <v>290</v>
      </c>
      <c r="M64" s="8">
        <v>3325</v>
      </c>
      <c r="N64" s="8">
        <v>174.2</v>
      </c>
      <c r="O64" s="8">
        <v>0</v>
      </c>
      <c r="P64" s="8">
        <v>174.2</v>
      </c>
      <c r="Q64" s="8">
        <v>0</v>
      </c>
      <c r="R64" s="8">
        <v>0</v>
      </c>
      <c r="S64" s="8">
        <v>0</v>
      </c>
      <c r="T64" s="8">
        <v>108.6</v>
      </c>
      <c r="U64" s="8">
        <v>23.7</v>
      </c>
    </row>
    <row r="65" spans="1:21" ht="15.95" customHeight="1" x14ac:dyDescent="0.15">
      <c r="B65" s="244" t="s">
        <v>47</v>
      </c>
      <c r="C65" s="245"/>
      <c r="D65" s="6">
        <v>159</v>
      </c>
      <c r="E65" s="221">
        <v>37.6</v>
      </c>
      <c r="F65" s="221">
        <v>3.6</v>
      </c>
      <c r="G65" s="221">
        <v>567.4</v>
      </c>
      <c r="H65" s="221">
        <v>110.9</v>
      </c>
      <c r="I65" s="221">
        <v>263.8</v>
      </c>
      <c r="J65" s="8">
        <v>3022.1</v>
      </c>
      <c r="K65" s="8">
        <v>854.6</v>
      </c>
      <c r="L65" s="8">
        <v>343.4</v>
      </c>
      <c r="M65" s="8">
        <v>3379.2</v>
      </c>
      <c r="N65" s="8">
        <v>154.19999999999999</v>
      </c>
      <c r="O65" s="8">
        <v>0</v>
      </c>
      <c r="P65" s="8">
        <v>154.19999999999999</v>
      </c>
      <c r="Q65" s="8">
        <v>0</v>
      </c>
      <c r="R65" s="8">
        <v>0</v>
      </c>
      <c r="S65" s="8">
        <v>0</v>
      </c>
      <c r="T65" s="8">
        <v>108.3</v>
      </c>
      <c r="U65" s="8">
        <v>24.2</v>
      </c>
    </row>
    <row r="66" spans="1:21" ht="15.95" customHeight="1" x14ac:dyDescent="0.15">
      <c r="B66" s="244" t="s">
        <v>48</v>
      </c>
      <c r="C66" s="245"/>
      <c r="D66" s="6">
        <v>476</v>
      </c>
      <c r="E66" s="221">
        <v>38.200000000000003</v>
      </c>
      <c r="F66" s="221">
        <v>3.6</v>
      </c>
      <c r="G66" s="221">
        <v>583.79999999999995</v>
      </c>
      <c r="H66" s="221">
        <v>108.2</v>
      </c>
      <c r="I66" s="221">
        <v>279.60000000000002</v>
      </c>
      <c r="J66" s="8">
        <v>3091.9</v>
      </c>
      <c r="K66" s="8">
        <v>908.9</v>
      </c>
      <c r="L66" s="8">
        <v>288</v>
      </c>
      <c r="M66" s="8">
        <v>3517.3</v>
      </c>
      <c r="N66" s="8">
        <v>195.5</v>
      </c>
      <c r="O66" s="8">
        <v>0</v>
      </c>
      <c r="P66" s="8">
        <v>195.5</v>
      </c>
      <c r="Q66" s="8">
        <v>0</v>
      </c>
      <c r="R66" s="8">
        <v>0</v>
      </c>
      <c r="S66" s="8">
        <v>0</v>
      </c>
      <c r="T66" s="8">
        <v>113.3</v>
      </c>
      <c r="U66" s="8">
        <v>24.8</v>
      </c>
    </row>
    <row r="67" spans="1:21" ht="15.95" customHeight="1" x14ac:dyDescent="0.15">
      <c r="B67" s="244" t="s">
        <v>49</v>
      </c>
      <c r="C67" s="245"/>
      <c r="D67" s="6">
        <v>176</v>
      </c>
      <c r="E67" s="221">
        <v>37.5</v>
      </c>
      <c r="F67" s="221">
        <v>3.4</v>
      </c>
      <c r="G67" s="221">
        <v>599.5</v>
      </c>
      <c r="H67" s="221">
        <v>113.4</v>
      </c>
      <c r="I67" s="221">
        <v>273.8</v>
      </c>
      <c r="J67" s="8">
        <v>3308.1</v>
      </c>
      <c r="K67" s="8">
        <v>1029.9000000000001</v>
      </c>
      <c r="L67" s="8">
        <v>460.1</v>
      </c>
      <c r="M67" s="8">
        <v>3743</v>
      </c>
      <c r="N67" s="8">
        <v>134.9</v>
      </c>
      <c r="O67" s="8">
        <v>24.1</v>
      </c>
      <c r="P67" s="8">
        <v>110.8</v>
      </c>
      <c r="Q67" s="8">
        <v>0</v>
      </c>
      <c r="R67" s="8">
        <v>0</v>
      </c>
      <c r="S67" s="8">
        <v>0</v>
      </c>
      <c r="T67" s="8">
        <v>119</v>
      </c>
      <c r="U67" s="8">
        <v>24.8</v>
      </c>
    </row>
    <row r="68" spans="1:21" ht="15.95" customHeight="1" x14ac:dyDescent="0.15">
      <c r="B68" s="244" t="s">
        <v>50</v>
      </c>
      <c r="C68" s="245"/>
      <c r="D68" s="6">
        <v>145</v>
      </c>
      <c r="E68" s="221">
        <v>36.5</v>
      </c>
      <c r="F68" s="221">
        <v>3.3</v>
      </c>
      <c r="G68" s="221">
        <v>565.79999999999995</v>
      </c>
      <c r="H68" s="221">
        <v>107.1</v>
      </c>
      <c r="I68" s="221">
        <v>315.8</v>
      </c>
      <c r="J68" s="8">
        <v>2936.4</v>
      </c>
      <c r="K68" s="8">
        <v>827.6</v>
      </c>
      <c r="L68" s="8">
        <v>351.4</v>
      </c>
      <c r="M68" s="8">
        <v>3272.2</v>
      </c>
      <c r="N68" s="8">
        <v>140.4</v>
      </c>
      <c r="O68" s="8">
        <v>0</v>
      </c>
      <c r="P68" s="8">
        <v>140.4</v>
      </c>
      <c r="Q68" s="8">
        <v>0</v>
      </c>
      <c r="R68" s="8">
        <v>0</v>
      </c>
      <c r="S68" s="8">
        <v>0</v>
      </c>
      <c r="T68" s="8">
        <v>104.5</v>
      </c>
      <c r="U68" s="8">
        <v>23.2</v>
      </c>
    </row>
    <row r="69" spans="1:21" ht="15.95" customHeight="1" x14ac:dyDescent="0.15">
      <c r="B69" s="244" t="s">
        <v>51</v>
      </c>
      <c r="C69" s="245"/>
      <c r="D69" s="10">
        <v>314</v>
      </c>
      <c r="E69" s="223">
        <v>38.9</v>
      </c>
      <c r="F69" s="223">
        <v>3.4</v>
      </c>
      <c r="G69" s="223">
        <v>563.79999999999995</v>
      </c>
      <c r="H69" s="223">
        <v>103.8</v>
      </c>
      <c r="I69" s="223">
        <v>299</v>
      </c>
      <c r="J69" s="11">
        <v>2781.7</v>
      </c>
      <c r="K69" s="11">
        <v>778.4</v>
      </c>
      <c r="L69" s="11">
        <v>308.3</v>
      </c>
      <c r="M69" s="11">
        <v>3110.1</v>
      </c>
      <c r="N69" s="11">
        <v>141.6</v>
      </c>
      <c r="O69" s="11">
        <v>1.6</v>
      </c>
      <c r="P69" s="11">
        <v>138.4</v>
      </c>
      <c r="Q69" s="11">
        <v>1.6</v>
      </c>
      <c r="R69" s="11">
        <v>0</v>
      </c>
      <c r="S69" s="11">
        <v>0</v>
      </c>
      <c r="T69" s="11">
        <v>99.8</v>
      </c>
      <c r="U69" s="11">
        <v>22.5</v>
      </c>
    </row>
    <row r="70" spans="1:21" s="5" customFormat="1" ht="15.95" customHeight="1" x14ac:dyDescent="0.15">
      <c r="A70" s="19"/>
      <c r="B70" s="246" t="s">
        <v>72</v>
      </c>
      <c r="C70" s="247"/>
      <c r="D70" s="7">
        <v>59</v>
      </c>
      <c r="E70" s="222">
        <v>40.200000000000003</v>
      </c>
      <c r="F70" s="222">
        <v>3.7</v>
      </c>
      <c r="G70" s="222">
        <v>977.7</v>
      </c>
      <c r="H70" s="222">
        <v>108.9</v>
      </c>
      <c r="I70" s="222">
        <v>207.6</v>
      </c>
      <c r="J70" s="9">
        <v>3397.1</v>
      </c>
      <c r="K70" s="9">
        <v>1807.7</v>
      </c>
      <c r="L70" s="9">
        <v>579.70000000000005</v>
      </c>
      <c r="M70" s="9">
        <v>4368.2</v>
      </c>
      <c r="N70" s="9">
        <v>256.89999999999998</v>
      </c>
      <c r="O70" s="9">
        <v>0</v>
      </c>
      <c r="P70" s="9">
        <v>256.89999999999998</v>
      </c>
      <c r="Q70" s="9">
        <v>0</v>
      </c>
      <c r="R70" s="9">
        <v>0</v>
      </c>
      <c r="S70" s="9">
        <v>0</v>
      </c>
      <c r="T70" s="9">
        <v>142.6</v>
      </c>
      <c r="U70" s="9">
        <v>21</v>
      </c>
    </row>
    <row r="72" spans="1:21" x14ac:dyDescent="0.15">
      <c r="D72" s="171">
        <f>D7</f>
        <v>20429</v>
      </c>
    </row>
    <row r="73" spans="1:21" x14ac:dyDescent="0.15">
      <c r="D73" s="171" t="str">
        <f>IF(D72=SUM(D9:D12,D13:D23,D24:D70)/3,"OK","NG")</f>
        <v>OK</v>
      </c>
    </row>
  </sheetData>
  <mergeCells count="83">
    <mergeCell ref="G3:G5"/>
    <mergeCell ref="H3:H5"/>
    <mergeCell ref="B5:C6"/>
    <mergeCell ref="T3:T5"/>
    <mergeCell ref="U3:U5"/>
    <mergeCell ref="L4:L6"/>
    <mergeCell ref="M4:M6"/>
    <mergeCell ref="N4:N6"/>
    <mergeCell ref="O4:S4"/>
    <mergeCell ref="O5:O6"/>
    <mergeCell ref="P5:P6"/>
    <mergeCell ref="Q5:Q6"/>
    <mergeCell ref="R5:R6"/>
    <mergeCell ref="S5:S6"/>
    <mergeCell ref="B7:C7"/>
    <mergeCell ref="I3:I5"/>
    <mergeCell ref="J3:J5"/>
    <mergeCell ref="K3:K5"/>
    <mergeCell ref="L3:S3"/>
    <mergeCell ref="B3:C4"/>
    <mergeCell ref="D3:D6"/>
    <mergeCell ref="E3:E5"/>
    <mergeCell ref="F3:F5"/>
    <mergeCell ref="B8:C8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8:C68"/>
    <mergeCell ref="B69:C69"/>
    <mergeCell ref="B70:C70"/>
    <mergeCell ref="B62:C62"/>
    <mergeCell ref="B63:C63"/>
    <mergeCell ref="B64:C64"/>
    <mergeCell ref="B65:C65"/>
    <mergeCell ref="B66:C66"/>
    <mergeCell ref="B67:C67"/>
  </mergeCells>
  <phoneticPr fontId="2"/>
  <printOptions horizontalCentered="1" verticalCentered="1"/>
  <pageMargins left="0.39370078740157483" right="0.39370078740157483" top="0.59055118110236227" bottom="0.59055118110236227" header="0.51181102362204722" footer="0.51181102362204722"/>
  <pageSetup paperSize="9" scale="70" fitToWidth="0" orientation="portrait" blackAndWhite="1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E72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4" width="7.28515625" style="6" customWidth="1"/>
    <col min="5" max="28" width="6.28515625" style="6" customWidth="1"/>
    <col min="29" max="31" width="9.140625" style="8" customWidth="1"/>
  </cols>
  <sheetData>
    <row r="1" spans="2:31" ht="17.25" x14ac:dyDescent="0.2">
      <c r="B1" s="23" t="s">
        <v>190</v>
      </c>
      <c r="D1" s="23" t="s">
        <v>191</v>
      </c>
      <c r="S1" s="23" t="s">
        <v>324</v>
      </c>
    </row>
    <row r="2" spans="2:31" ht="17.25" x14ac:dyDescent="0.2">
      <c r="B2" s="1" t="s">
        <v>388</v>
      </c>
      <c r="C2" s="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</row>
    <row r="3" spans="2:31" ht="24" customHeight="1" x14ac:dyDescent="0.15">
      <c r="B3" s="307" t="s">
        <v>192</v>
      </c>
      <c r="C3" s="293"/>
      <c r="D3" s="290" t="s">
        <v>90</v>
      </c>
      <c r="E3" s="82"/>
      <c r="F3" s="83">
        <v>30</v>
      </c>
      <c r="G3" s="83">
        <v>40</v>
      </c>
      <c r="H3" s="83">
        <v>50</v>
      </c>
      <c r="I3" s="83">
        <v>60</v>
      </c>
      <c r="J3" s="83">
        <v>70</v>
      </c>
      <c r="K3" s="83">
        <v>80</v>
      </c>
      <c r="L3" s="83">
        <v>90</v>
      </c>
      <c r="M3" s="83">
        <v>100</v>
      </c>
      <c r="N3" s="83">
        <v>110</v>
      </c>
      <c r="O3" s="83">
        <v>120</v>
      </c>
      <c r="P3" s="83">
        <v>130</v>
      </c>
      <c r="Q3" s="83">
        <v>140</v>
      </c>
      <c r="R3" s="83">
        <v>150</v>
      </c>
      <c r="S3" s="83">
        <v>160</v>
      </c>
      <c r="T3" s="84">
        <v>170</v>
      </c>
      <c r="U3" s="84">
        <v>180</v>
      </c>
      <c r="V3" s="84">
        <v>190</v>
      </c>
      <c r="W3" s="84">
        <v>200</v>
      </c>
      <c r="X3" s="83">
        <v>210</v>
      </c>
      <c r="Y3" s="84">
        <v>220</v>
      </c>
      <c r="Z3" s="83">
        <v>230</v>
      </c>
      <c r="AA3" s="84" t="s">
        <v>297</v>
      </c>
      <c r="AB3" s="305" t="s">
        <v>113</v>
      </c>
      <c r="AC3" s="323" t="s">
        <v>92</v>
      </c>
      <c r="AD3" s="323" t="s">
        <v>93</v>
      </c>
      <c r="AE3" s="323" t="s">
        <v>94</v>
      </c>
    </row>
    <row r="4" spans="2:31" s="29" customFormat="1" ht="13.5" customHeight="1" x14ac:dyDescent="0.15">
      <c r="B4" s="318" t="s">
        <v>83</v>
      </c>
      <c r="C4" s="319"/>
      <c r="D4" s="291"/>
      <c r="E4" s="61"/>
      <c r="F4" s="85" t="s">
        <v>95</v>
      </c>
      <c r="G4" s="85" t="s">
        <v>95</v>
      </c>
      <c r="H4" s="85" t="s">
        <v>95</v>
      </c>
      <c r="I4" s="86" t="s">
        <v>95</v>
      </c>
      <c r="J4" s="85" t="s">
        <v>95</v>
      </c>
      <c r="K4" s="85" t="s">
        <v>95</v>
      </c>
      <c r="L4" s="85" t="s">
        <v>95</v>
      </c>
      <c r="M4" s="85" t="s">
        <v>95</v>
      </c>
      <c r="N4" s="87" t="s">
        <v>95</v>
      </c>
      <c r="O4" s="87" t="s">
        <v>95</v>
      </c>
      <c r="P4" s="87" t="s">
        <v>95</v>
      </c>
      <c r="Q4" s="87" t="s">
        <v>95</v>
      </c>
      <c r="R4" s="85" t="s">
        <v>95</v>
      </c>
      <c r="S4" s="87" t="s">
        <v>95</v>
      </c>
      <c r="T4" s="87" t="s">
        <v>95</v>
      </c>
      <c r="U4" s="87" t="s">
        <v>95</v>
      </c>
      <c r="V4" s="87" t="s">
        <v>95</v>
      </c>
      <c r="W4" s="87" t="s">
        <v>95</v>
      </c>
      <c r="X4" s="87" t="s">
        <v>95</v>
      </c>
      <c r="Y4" s="87" t="s">
        <v>95</v>
      </c>
      <c r="Z4" s="87" t="s">
        <v>95</v>
      </c>
      <c r="AA4" s="87" t="s">
        <v>95</v>
      </c>
      <c r="AB4" s="291"/>
      <c r="AC4" s="291"/>
      <c r="AD4" s="291"/>
      <c r="AE4" s="291"/>
    </row>
    <row r="5" spans="2:31" ht="24" customHeight="1" x14ac:dyDescent="0.15">
      <c r="B5" s="320"/>
      <c r="C5" s="317"/>
      <c r="D5" s="292"/>
      <c r="E5" s="88" t="s">
        <v>296</v>
      </c>
      <c r="F5" s="89">
        <v>40</v>
      </c>
      <c r="G5" s="89">
        <v>50</v>
      </c>
      <c r="H5" s="89">
        <v>60</v>
      </c>
      <c r="I5" s="89">
        <v>70</v>
      </c>
      <c r="J5" s="89">
        <v>80</v>
      </c>
      <c r="K5" s="89">
        <v>90</v>
      </c>
      <c r="L5" s="89">
        <v>100</v>
      </c>
      <c r="M5" s="89">
        <v>110</v>
      </c>
      <c r="N5" s="89">
        <v>120</v>
      </c>
      <c r="O5" s="89">
        <v>130</v>
      </c>
      <c r="P5" s="89">
        <v>140</v>
      </c>
      <c r="Q5" s="89">
        <v>150</v>
      </c>
      <c r="R5" s="89">
        <v>160</v>
      </c>
      <c r="S5" s="176">
        <v>170</v>
      </c>
      <c r="T5" s="176">
        <v>180</v>
      </c>
      <c r="U5" s="176">
        <v>190</v>
      </c>
      <c r="V5" s="176">
        <v>200</v>
      </c>
      <c r="W5" s="89">
        <v>210</v>
      </c>
      <c r="X5" s="176">
        <v>220</v>
      </c>
      <c r="Y5" s="89">
        <v>230</v>
      </c>
      <c r="Z5" s="89">
        <v>240</v>
      </c>
      <c r="AA5" s="90"/>
      <c r="AB5" s="292"/>
      <c r="AC5" s="63" t="s">
        <v>193</v>
      </c>
      <c r="AD5" s="63" t="s">
        <v>193</v>
      </c>
      <c r="AE5" s="63" t="s">
        <v>193</v>
      </c>
    </row>
    <row r="6" spans="2:31" ht="12" customHeight="1" x14ac:dyDescent="0.15">
      <c r="B6" s="259" t="s">
        <v>0</v>
      </c>
      <c r="C6" s="260"/>
      <c r="D6" s="6">
        <v>20429</v>
      </c>
      <c r="E6" s="6">
        <v>202</v>
      </c>
      <c r="F6" s="6">
        <v>655</v>
      </c>
      <c r="G6" s="6">
        <v>2677</v>
      </c>
      <c r="H6" s="6">
        <v>5468</v>
      </c>
      <c r="I6" s="6">
        <v>3952</v>
      </c>
      <c r="J6" s="6">
        <v>2064</v>
      </c>
      <c r="K6" s="6">
        <v>1150</v>
      </c>
      <c r="L6" s="6">
        <v>842</v>
      </c>
      <c r="M6" s="6">
        <v>1196</v>
      </c>
      <c r="N6" s="6">
        <v>515</v>
      </c>
      <c r="O6" s="6">
        <v>572</v>
      </c>
      <c r="P6" s="6">
        <v>288</v>
      </c>
      <c r="Q6" s="6">
        <v>184</v>
      </c>
      <c r="R6" s="6">
        <v>184</v>
      </c>
      <c r="S6" s="6">
        <v>123</v>
      </c>
      <c r="T6" s="6">
        <v>44</v>
      </c>
      <c r="U6" s="6">
        <v>61</v>
      </c>
      <c r="V6" s="6">
        <v>51</v>
      </c>
      <c r="W6" s="6">
        <v>50</v>
      </c>
      <c r="X6" s="6">
        <v>20</v>
      </c>
      <c r="Y6" s="6">
        <v>17</v>
      </c>
      <c r="Z6" s="6">
        <v>23</v>
      </c>
      <c r="AA6" s="6">
        <v>91</v>
      </c>
      <c r="AB6" s="6">
        <v>0</v>
      </c>
      <c r="AC6" s="37">
        <v>60</v>
      </c>
      <c r="AD6" s="8">
        <v>70</v>
      </c>
      <c r="AE6" s="8">
        <v>34.5</v>
      </c>
    </row>
    <row r="7" spans="2:31" ht="12" customHeight="1" x14ac:dyDescent="0.15">
      <c r="B7" s="244" t="s">
        <v>1</v>
      </c>
      <c r="C7" s="245"/>
      <c r="D7" s="39">
        <v>11295</v>
      </c>
      <c r="E7" s="39">
        <v>127</v>
      </c>
      <c r="F7" s="39">
        <v>406</v>
      </c>
      <c r="G7" s="39">
        <v>1525</v>
      </c>
      <c r="H7" s="39">
        <v>2954</v>
      </c>
      <c r="I7" s="39">
        <v>2267</v>
      </c>
      <c r="J7" s="39">
        <v>1183</v>
      </c>
      <c r="K7" s="39">
        <v>681</v>
      </c>
      <c r="L7" s="39">
        <v>520</v>
      </c>
      <c r="M7" s="39">
        <v>642</v>
      </c>
      <c r="N7" s="39">
        <v>243</v>
      </c>
      <c r="O7" s="39">
        <v>259</v>
      </c>
      <c r="P7" s="39">
        <v>128</v>
      </c>
      <c r="Q7" s="39">
        <v>76</v>
      </c>
      <c r="R7" s="39">
        <v>81</v>
      </c>
      <c r="S7" s="39">
        <v>53</v>
      </c>
      <c r="T7" s="39">
        <v>15</v>
      </c>
      <c r="U7" s="39">
        <v>26</v>
      </c>
      <c r="V7" s="39">
        <v>20</v>
      </c>
      <c r="W7" s="39">
        <v>24</v>
      </c>
      <c r="X7" s="39">
        <v>9</v>
      </c>
      <c r="Y7" s="39">
        <v>9</v>
      </c>
      <c r="Z7" s="39">
        <v>8</v>
      </c>
      <c r="AA7" s="39">
        <v>39</v>
      </c>
      <c r="AB7" s="39">
        <v>0</v>
      </c>
      <c r="AC7" s="40">
        <v>60</v>
      </c>
      <c r="AD7" s="41">
        <v>68.3</v>
      </c>
      <c r="AE7" s="41">
        <v>31.7</v>
      </c>
    </row>
    <row r="8" spans="2:31" ht="12" customHeight="1" x14ac:dyDescent="0.15">
      <c r="B8" s="64"/>
      <c r="C8" s="15" t="s">
        <v>65</v>
      </c>
      <c r="D8" s="10">
        <v>5500</v>
      </c>
      <c r="E8" s="10">
        <v>87</v>
      </c>
      <c r="F8" s="10">
        <v>256</v>
      </c>
      <c r="G8" s="10">
        <v>918</v>
      </c>
      <c r="H8" s="10">
        <v>1433</v>
      </c>
      <c r="I8" s="10">
        <v>976</v>
      </c>
      <c r="J8" s="10">
        <v>579</v>
      </c>
      <c r="K8" s="10">
        <v>353</v>
      </c>
      <c r="L8" s="10">
        <v>259</v>
      </c>
      <c r="M8" s="10">
        <v>271</v>
      </c>
      <c r="N8" s="10">
        <v>90</v>
      </c>
      <c r="O8" s="10">
        <v>99</v>
      </c>
      <c r="P8" s="10">
        <v>55</v>
      </c>
      <c r="Q8" s="10">
        <v>29</v>
      </c>
      <c r="R8" s="10">
        <v>34</v>
      </c>
      <c r="S8" s="10">
        <v>19</v>
      </c>
      <c r="T8" s="10">
        <v>7</v>
      </c>
      <c r="U8" s="10">
        <v>5</v>
      </c>
      <c r="V8" s="10">
        <v>6</v>
      </c>
      <c r="W8" s="10">
        <v>6</v>
      </c>
      <c r="X8" s="10">
        <v>3</v>
      </c>
      <c r="Y8" s="10">
        <v>3</v>
      </c>
      <c r="Z8" s="10">
        <v>1</v>
      </c>
      <c r="AA8" s="10">
        <v>11</v>
      </c>
      <c r="AB8" s="10">
        <v>0</v>
      </c>
      <c r="AC8" s="37">
        <v>60</v>
      </c>
      <c r="AD8" s="11">
        <v>65.099999999999994</v>
      </c>
      <c r="AE8" s="11">
        <v>28.1</v>
      </c>
    </row>
    <row r="9" spans="2:31" ht="12" customHeight="1" x14ac:dyDescent="0.15">
      <c r="B9" s="64"/>
      <c r="C9" s="15" t="s">
        <v>66</v>
      </c>
      <c r="D9" s="10">
        <v>3787</v>
      </c>
      <c r="E9" s="10">
        <v>28</v>
      </c>
      <c r="F9" s="10">
        <v>96</v>
      </c>
      <c r="G9" s="10">
        <v>411</v>
      </c>
      <c r="H9" s="10">
        <v>928</v>
      </c>
      <c r="I9" s="10">
        <v>896</v>
      </c>
      <c r="J9" s="10">
        <v>401</v>
      </c>
      <c r="K9" s="10">
        <v>246</v>
      </c>
      <c r="L9" s="10">
        <v>194</v>
      </c>
      <c r="M9" s="10">
        <v>240</v>
      </c>
      <c r="N9" s="10">
        <v>100</v>
      </c>
      <c r="O9" s="10">
        <v>88</v>
      </c>
      <c r="P9" s="10">
        <v>40</v>
      </c>
      <c r="Q9" s="10">
        <v>24</v>
      </c>
      <c r="R9" s="10">
        <v>22</v>
      </c>
      <c r="S9" s="10">
        <v>16</v>
      </c>
      <c r="T9" s="10">
        <v>5</v>
      </c>
      <c r="U9" s="10">
        <v>10</v>
      </c>
      <c r="V9" s="10">
        <v>8</v>
      </c>
      <c r="W9" s="10">
        <v>8</v>
      </c>
      <c r="X9" s="10">
        <v>2</v>
      </c>
      <c r="Y9" s="10">
        <v>4</v>
      </c>
      <c r="Z9" s="10">
        <v>6</v>
      </c>
      <c r="AA9" s="10">
        <v>14</v>
      </c>
      <c r="AB9" s="10">
        <v>0</v>
      </c>
      <c r="AC9" s="37">
        <v>60</v>
      </c>
      <c r="AD9" s="11">
        <v>70.400000000000006</v>
      </c>
      <c r="AE9" s="11">
        <v>33.1</v>
      </c>
    </row>
    <row r="10" spans="2:31" ht="12" customHeight="1" x14ac:dyDescent="0.15">
      <c r="B10" s="64"/>
      <c r="C10" s="15" t="s">
        <v>67</v>
      </c>
      <c r="D10" s="10">
        <v>2008</v>
      </c>
      <c r="E10" s="10">
        <v>12</v>
      </c>
      <c r="F10" s="10">
        <v>54</v>
      </c>
      <c r="G10" s="10">
        <v>196</v>
      </c>
      <c r="H10" s="10">
        <v>593</v>
      </c>
      <c r="I10" s="10">
        <v>395</v>
      </c>
      <c r="J10" s="10">
        <v>203</v>
      </c>
      <c r="K10" s="10">
        <v>82</v>
      </c>
      <c r="L10" s="10">
        <v>67</v>
      </c>
      <c r="M10" s="10">
        <v>131</v>
      </c>
      <c r="N10" s="10">
        <v>53</v>
      </c>
      <c r="O10" s="10">
        <v>72</v>
      </c>
      <c r="P10" s="10">
        <v>33</v>
      </c>
      <c r="Q10" s="10">
        <v>23</v>
      </c>
      <c r="R10" s="10">
        <v>25</v>
      </c>
      <c r="S10" s="10">
        <v>18</v>
      </c>
      <c r="T10" s="10">
        <v>3</v>
      </c>
      <c r="U10" s="10">
        <v>11</v>
      </c>
      <c r="V10" s="10">
        <v>6</v>
      </c>
      <c r="W10" s="10">
        <v>10</v>
      </c>
      <c r="X10" s="10">
        <v>4</v>
      </c>
      <c r="Y10" s="10">
        <v>2</v>
      </c>
      <c r="Z10" s="10">
        <v>1</v>
      </c>
      <c r="AA10" s="10">
        <v>14</v>
      </c>
      <c r="AB10" s="10">
        <v>0</v>
      </c>
      <c r="AC10" s="37">
        <v>60</v>
      </c>
      <c r="AD10" s="11">
        <v>73.099999999999994</v>
      </c>
      <c r="AE10" s="11">
        <v>37.200000000000003</v>
      </c>
    </row>
    <row r="11" spans="2:31" ht="12" customHeight="1" x14ac:dyDescent="0.15">
      <c r="B11" s="246" t="s">
        <v>5</v>
      </c>
      <c r="C11" s="247"/>
      <c r="D11" s="7">
        <v>9134</v>
      </c>
      <c r="E11" s="7">
        <v>75</v>
      </c>
      <c r="F11" s="7">
        <v>249</v>
      </c>
      <c r="G11" s="7">
        <v>1152</v>
      </c>
      <c r="H11" s="7">
        <v>2514</v>
      </c>
      <c r="I11" s="7">
        <v>1685</v>
      </c>
      <c r="J11" s="7">
        <v>881</v>
      </c>
      <c r="K11" s="7">
        <v>469</v>
      </c>
      <c r="L11" s="7">
        <v>322</v>
      </c>
      <c r="M11" s="7">
        <v>554</v>
      </c>
      <c r="N11" s="7">
        <v>272</v>
      </c>
      <c r="O11" s="7">
        <v>313</v>
      </c>
      <c r="P11" s="7">
        <v>160</v>
      </c>
      <c r="Q11" s="7">
        <v>108</v>
      </c>
      <c r="R11" s="7">
        <v>103</v>
      </c>
      <c r="S11" s="7">
        <v>70</v>
      </c>
      <c r="T11" s="7">
        <v>29</v>
      </c>
      <c r="U11" s="7">
        <v>35</v>
      </c>
      <c r="V11" s="7">
        <v>31</v>
      </c>
      <c r="W11" s="7">
        <v>26</v>
      </c>
      <c r="X11" s="7">
        <v>11</v>
      </c>
      <c r="Y11" s="7">
        <v>8</v>
      </c>
      <c r="Z11" s="7">
        <v>15</v>
      </c>
      <c r="AA11" s="7">
        <v>52</v>
      </c>
      <c r="AB11" s="7">
        <v>0</v>
      </c>
      <c r="AC11" s="42">
        <v>60</v>
      </c>
      <c r="AD11" s="9">
        <v>72.099999999999994</v>
      </c>
      <c r="AE11" s="9">
        <v>37.5</v>
      </c>
    </row>
    <row r="12" spans="2:31" ht="12" customHeight="1" x14ac:dyDescent="0.15">
      <c r="B12" s="244" t="s">
        <v>194</v>
      </c>
      <c r="C12" s="245"/>
      <c r="D12" s="6">
        <v>697</v>
      </c>
      <c r="E12" s="6">
        <v>6</v>
      </c>
      <c r="F12" s="6">
        <v>16</v>
      </c>
      <c r="G12" s="6">
        <v>54</v>
      </c>
      <c r="H12" s="6">
        <v>204</v>
      </c>
      <c r="I12" s="6">
        <v>131</v>
      </c>
      <c r="J12" s="6">
        <v>70</v>
      </c>
      <c r="K12" s="6">
        <v>48</v>
      </c>
      <c r="L12" s="6">
        <v>30</v>
      </c>
      <c r="M12" s="6">
        <v>50</v>
      </c>
      <c r="N12" s="6">
        <v>36</v>
      </c>
      <c r="O12" s="6">
        <v>16</v>
      </c>
      <c r="P12" s="6">
        <v>11</v>
      </c>
      <c r="Q12" s="6">
        <v>5</v>
      </c>
      <c r="R12" s="6">
        <v>1</v>
      </c>
      <c r="S12" s="6">
        <v>5</v>
      </c>
      <c r="T12" s="6">
        <v>2</v>
      </c>
      <c r="U12" s="6">
        <v>6</v>
      </c>
      <c r="V12" s="6">
        <v>0</v>
      </c>
      <c r="W12" s="6">
        <v>2</v>
      </c>
      <c r="X12" s="6">
        <v>0</v>
      </c>
      <c r="Y12" s="6">
        <v>0</v>
      </c>
      <c r="Z12" s="6">
        <v>0</v>
      </c>
      <c r="AA12" s="6">
        <v>4</v>
      </c>
      <c r="AB12" s="6">
        <v>0</v>
      </c>
      <c r="AC12" s="37">
        <v>60</v>
      </c>
      <c r="AD12" s="8">
        <v>72.599999999999994</v>
      </c>
      <c r="AE12" s="8">
        <v>33.799999999999997</v>
      </c>
    </row>
    <row r="13" spans="2:31" ht="12" customHeight="1" x14ac:dyDescent="0.15">
      <c r="B13" s="244" t="s">
        <v>195</v>
      </c>
      <c r="C13" s="245"/>
      <c r="D13" s="6">
        <v>1562</v>
      </c>
      <c r="E13" s="6">
        <v>15</v>
      </c>
      <c r="F13" s="6">
        <v>84</v>
      </c>
      <c r="G13" s="6">
        <v>273</v>
      </c>
      <c r="H13" s="6">
        <v>385</v>
      </c>
      <c r="I13" s="6">
        <v>191</v>
      </c>
      <c r="J13" s="6">
        <v>115</v>
      </c>
      <c r="K13" s="6">
        <v>59</v>
      </c>
      <c r="L13" s="6">
        <v>48</v>
      </c>
      <c r="M13" s="6">
        <v>85</v>
      </c>
      <c r="N13" s="6">
        <v>55</v>
      </c>
      <c r="O13" s="6">
        <v>79</v>
      </c>
      <c r="P13" s="6">
        <v>44</v>
      </c>
      <c r="Q13" s="6">
        <v>22</v>
      </c>
      <c r="R13" s="6">
        <v>29</v>
      </c>
      <c r="S13" s="6">
        <v>17</v>
      </c>
      <c r="T13" s="6">
        <v>14</v>
      </c>
      <c r="U13" s="6">
        <v>8</v>
      </c>
      <c r="V13" s="6">
        <v>7</v>
      </c>
      <c r="W13" s="6">
        <v>8</v>
      </c>
      <c r="X13" s="6">
        <v>3</v>
      </c>
      <c r="Y13" s="6">
        <v>1</v>
      </c>
      <c r="Z13" s="6">
        <v>5</v>
      </c>
      <c r="AA13" s="6">
        <v>15</v>
      </c>
      <c r="AB13" s="6">
        <v>0</v>
      </c>
      <c r="AC13" s="37">
        <v>60</v>
      </c>
      <c r="AD13" s="8">
        <v>75.8</v>
      </c>
      <c r="AE13" s="8">
        <v>49.5</v>
      </c>
    </row>
    <row r="14" spans="2:31" ht="12" customHeight="1" x14ac:dyDescent="0.15">
      <c r="B14" s="244" t="s">
        <v>76</v>
      </c>
      <c r="C14" s="245"/>
      <c r="D14" s="6">
        <v>1423</v>
      </c>
      <c r="E14" s="6">
        <v>15</v>
      </c>
      <c r="F14" s="6">
        <v>35</v>
      </c>
      <c r="G14" s="6">
        <v>210</v>
      </c>
      <c r="H14" s="6">
        <v>403</v>
      </c>
      <c r="I14" s="6">
        <v>223</v>
      </c>
      <c r="J14" s="6">
        <v>116</v>
      </c>
      <c r="K14" s="6">
        <v>61</v>
      </c>
      <c r="L14" s="6">
        <v>56</v>
      </c>
      <c r="M14" s="6">
        <v>87</v>
      </c>
      <c r="N14" s="6">
        <v>49</v>
      </c>
      <c r="O14" s="6">
        <v>51</v>
      </c>
      <c r="P14" s="6">
        <v>23</v>
      </c>
      <c r="Q14" s="6">
        <v>24</v>
      </c>
      <c r="R14" s="6">
        <v>20</v>
      </c>
      <c r="S14" s="6">
        <v>11</v>
      </c>
      <c r="T14" s="6">
        <v>4</v>
      </c>
      <c r="U14" s="6">
        <v>7</v>
      </c>
      <c r="V14" s="6">
        <v>6</v>
      </c>
      <c r="W14" s="6">
        <v>7</v>
      </c>
      <c r="X14" s="6">
        <v>3</v>
      </c>
      <c r="Y14" s="6">
        <v>0</v>
      </c>
      <c r="Z14" s="6">
        <v>3</v>
      </c>
      <c r="AA14" s="6">
        <v>9</v>
      </c>
      <c r="AB14" s="6">
        <v>0</v>
      </c>
      <c r="AC14" s="37">
        <v>60</v>
      </c>
      <c r="AD14" s="8">
        <v>73</v>
      </c>
      <c r="AE14" s="8">
        <v>38.4</v>
      </c>
    </row>
    <row r="15" spans="2:31" ht="12" customHeight="1" x14ac:dyDescent="0.15">
      <c r="B15" s="244" t="s">
        <v>77</v>
      </c>
      <c r="C15" s="245"/>
      <c r="D15" s="6">
        <v>7082</v>
      </c>
      <c r="E15" s="6">
        <v>102</v>
      </c>
      <c r="F15" s="6">
        <v>296</v>
      </c>
      <c r="G15" s="6">
        <v>1104</v>
      </c>
      <c r="H15" s="6">
        <v>1864</v>
      </c>
      <c r="I15" s="6">
        <v>1301</v>
      </c>
      <c r="J15" s="6">
        <v>737</v>
      </c>
      <c r="K15" s="6">
        <v>423</v>
      </c>
      <c r="L15" s="6">
        <v>316</v>
      </c>
      <c r="M15" s="6">
        <v>355</v>
      </c>
      <c r="N15" s="6">
        <v>142</v>
      </c>
      <c r="O15" s="6">
        <v>149</v>
      </c>
      <c r="P15" s="6">
        <v>85</v>
      </c>
      <c r="Q15" s="6">
        <v>50</v>
      </c>
      <c r="R15" s="6">
        <v>59</v>
      </c>
      <c r="S15" s="6">
        <v>32</v>
      </c>
      <c r="T15" s="6">
        <v>12</v>
      </c>
      <c r="U15" s="6">
        <v>6</v>
      </c>
      <c r="V15" s="6">
        <v>12</v>
      </c>
      <c r="W15" s="6">
        <v>8</v>
      </c>
      <c r="X15" s="6">
        <v>7</v>
      </c>
      <c r="Y15" s="6">
        <v>6</v>
      </c>
      <c r="Z15" s="6">
        <v>3</v>
      </c>
      <c r="AA15" s="6">
        <v>13</v>
      </c>
      <c r="AB15" s="6">
        <v>0</v>
      </c>
      <c r="AC15" s="37">
        <v>60</v>
      </c>
      <c r="AD15" s="8">
        <v>66.5</v>
      </c>
      <c r="AE15" s="8">
        <v>29.4</v>
      </c>
    </row>
    <row r="16" spans="2:31" ht="12" customHeight="1" x14ac:dyDescent="0.15">
      <c r="B16" s="244" t="s">
        <v>78</v>
      </c>
      <c r="C16" s="245"/>
      <c r="D16" s="6">
        <v>1449</v>
      </c>
      <c r="E16" s="6">
        <v>10</v>
      </c>
      <c r="F16" s="6">
        <v>36</v>
      </c>
      <c r="G16" s="6">
        <v>140</v>
      </c>
      <c r="H16" s="6">
        <v>453</v>
      </c>
      <c r="I16" s="6">
        <v>251</v>
      </c>
      <c r="J16" s="6">
        <v>147</v>
      </c>
      <c r="K16" s="6">
        <v>56</v>
      </c>
      <c r="L16" s="6">
        <v>45</v>
      </c>
      <c r="M16" s="6">
        <v>105</v>
      </c>
      <c r="N16" s="6">
        <v>38</v>
      </c>
      <c r="O16" s="6">
        <v>58</v>
      </c>
      <c r="P16" s="6">
        <v>24</v>
      </c>
      <c r="Q16" s="6">
        <v>17</v>
      </c>
      <c r="R16" s="6">
        <v>15</v>
      </c>
      <c r="S16" s="6">
        <v>12</v>
      </c>
      <c r="T16" s="6">
        <v>1</v>
      </c>
      <c r="U16" s="6">
        <v>10</v>
      </c>
      <c r="V16" s="6">
        <v>5</v>
      </c>
      <c r="W16" s="6">
        <v>9</v>
      </c>
      <c r="X16" s="6">
        <v>1</v>
      </c>
      <c r="Y16" s="6">
        <v>2</v>
      </c>
      <c r="Z16" s="6">
        <v>1</v>
      </c>
      <c r="AA16" s="6">
        <v>13</v>
      </c>
      <c r="AB16" s="6">
        <v>0</v>
      </c>
      <c r="AC16" s="37">
        <v>60</v>
      </c>
      <c r="AD16" s="8">
        <v>73.7</v>
      </c>
      <c r="AE16" s="8">
        <v>38.799999999999997</v>
      </c>
    </row>
    <row r="17" spans="2:31" ht="12" customHeight="1" x14ac:dyDescent="0.15">
      <c r="B17" s="244" t="s">
        <v>196</v>
      </c>
      <c r="C17" s="245"/>
      <c r="D17" s="6">
        <v>286</v>
      </c>
      <c r="E17" s="6">
        <v>3</v>
      </c>
      <c r="F17" s="6">
        <v>9</v>
      </c>
      <c r="G17" s="6">
        <v>31</v>
      </c>
      <c r="H17" s="6">
        <v>71</v>
      </c>
      <c r="I17" s="6">
        <v>42</v>
      </c>
      <c r="J17" s="6">
        <v>25</v>
      </c>
      <c r="K17" s="6">
        <v>15</v>
      </c>
      <c r="L17" s="6">
        <v>9</v>
      </c>
      <c r="M17" s="6">
        <v>14</v>
      </c>
      <c r="N17" s="6">
        <v>4</v>
      </c>
      <c r="O17" s="6">
        <v>18</v>
      </c>
      <c r="P17" s="6">
        <v>7</v>
      </c>
      <c r="Q17" s="6">
        <v>6</v>
      </c>
      <c r="R17" s="6">
        <v>10</v>
      </c>
      <c r="S17" s="6">
        <v>8</v>
      </c>
      <c r="T17" s="6">
        <v>1</v>
      </c>
      <c r="U17" s="6">
        <v>2</v>
      </c>
      <c r="V17" s="6">
        <v>1</v>
      </c>
      <c r="W17" s="6">
        <v>2</v>
      </c>
      <c r="X17" s="6">
        <v>0</v>
      </c>
      <c r="Y17" s="6">
        <v>0</v>
      </c>
      <c r="Z17" s="6">
        <v>0</v>
      </c>
      <c r="AA17" s="6">
        <v>8</v>
      </c>
      <c r="AB17" s="6">
        <v>0</v>
      </c>
      <c r="AC17" s="37">
        <v>65</v>
      </c>
      <c r="AD17" s="8">
        <v>83.9</v>
      </c>
      <c r="AE17" s="8">
        <v>52</v>
      </c>
    </row>
    <row r="18" spans="2:31" ht="12" customHeight="1" x14ac:dyDescent="0.15">
      <c r="B18" s="244" t="s">
        <v>80</v>
      </c>
      <c r="C18" s="245"/>
      <c r="D18" s="6">
        <v>3787</v>
      </c>
      <c r="E18" s="6">
        <v>28</v>
      </c>
      <c r="F18" s="6">
        <v>96</v>
      </c>
      <c r="G18" s="6">
        <v>411</v>
      </c>
      <c r="H18" s="6">
        <v>928</v>
      </c>
      <c r="I18" s="6">
        <v>896</v>
      </c>
      <c r="J18" s="6">
        <v>401</v>
      </c>
      <c r="K18" s="6">
        <v>246</v>
      </c>
      <c r="L18" s="6">
        <v>194</v>
      </c>
      <c r="M18" s="6">
        <v>240</v>
      </c>
      <c r="N18" s="6">
        <v>100</v>
      </c>
      <c r="O18" s="6">
        <v>88</v>
      </c>
      <c r="P18" s="6">
        <v>40</v>
      </c>
      <c r="Q18" s="6">
        <v>24</v>
      </c>
      <c r="R18" s="6">
        <v>22</v>
      </c>
      <c r="S18" s="6">
        <v>16</v>
      </c>
      <c r="T18" s="6">
        <v>5</v>
      </c>
      <c r="U18" s="6">
        <v>10</v>
      </c>
      <c r="V18" s="6">
        <v>8</v>
      </c>
      <c r="W18" s="6">
        <v>8</v>
      </c>
      <c r="X18" s="6">
        <v>2</v>
      </c>
      <c r="Y18" s="6">
        <v>4</v>
      </c>
      <c r="Z18" s="6">
        <v>6</v>
      </c>
      <c r="AA18" s="6">
        <v>14</v>
      </c>
      <c r="AB18" s="6">
        <v>0</v>
      </c>
      <c r="AC18" s="37">
        <v>60</v>
      </c>
      <c r="AD18" s="8">
        <v>70.400000000000006</v>
      </c>
      <c r="AE18" s="8">
        <v>33.1</v>
      </c>
    </row>
    <row r="19" spans="2:31" ht="12" customHeight="1" x14ac:dyDescent="0.15">
      <c r="B19" s="244" t="s">
        <v>98</v>
      </c>
      <c r="C19" s="245"/>
      <c r="D19" s="6">
        <v>908</v>
      </c>
      <c r="E19" s="6">
        <v>5</v>
      </c>
      <c r="F19" s="6">
        <v>21</v>
      </c>
      <c r="G19" s="6">
        <v>94</v>
      </c>
      <c r="H19" s="6">
        <v>269</v>
      </c>
      <c r="I19" s="6">
        <v>193</v>
      </c>
      <c r="J19" s="6">
        <v>84</v>
      </c>
      <c r="K19" s="6">
        <v>51</v>
      </c>
      <c r="L19" s="6">
        <v>29</v>
      </c>
      <c r="M19" s="6">
        <v>65</v>
      </c>
      <c r="N19" s="6">
        <v>23</v>
      </c>
      <c r="O19" s="6">
        <v>29</v>
      </c>
      <c r="P19" s="6">
        <v>11</v>
      </c>
      <c r="Q19" s="6">
        <v>7</v>
      </c>
      <c r="R19" s="6">
        <v>7</v>
      </c>
      <c r="S19" s="6">
        <v>4</v>
      </c>
      <c r="T19" s="6">
        <v>1</v>
      </c>
      <c r="U19" s="6">
        <v>3</v>
      </c>
      <c r="V19" s="6">
        <v>3</v>
      </c>
      <c r="W19" s="6">
        <v>3</v>
      </c>
      <c r="X19" s="6">
        <v>2</v>
      </c>
      <c r="Y19" s="6">
        <v>0</v>
      </c>
      <c r="Z19" s="6">
        <v>1</v>
      </c>
      <c r="AA19" s="6">
        <v>3</v>
      </c>
      <c r="AB19" s="6">
        <v>0</v>
      </c>
      <c r="AC19" s="37">
        <v>60</v>
      </c>
      <c r="AD19" s="8">
        <v>70.3</v>
      </c>
      <c r="AE19" s="8">
        <v>32</v>
      </c>
    </row>
    <row r="20" spans="2:31" ht="12" customHeight="1" x14ac:dyDescent="0.15">
      <c r="B20" s="244" t="s">
        <v>99</v>
      </c>
      <c r="C20" s="245"/>
      <c r="D20" s="6">
        <v>474</v>
      </c>
      <c r="E20" s="6">
        <v>2</v>
      </c>
      <c r="F20" s="6">
        <v>9</v>
      </c>
      <c r="G20" s="6">
        <v>35</v>
      </c>
      <c r="H20" s="6">
        <v>97</v>
      </c>
      <c r="I20" s="6">
        <v>105</v>
      </c>
      <c r="J20" s="6">
        <v>81</v>
      </c>
      <c r="K20" s="6">
        <v>30</v>
      </c>
      <c r="L20" s="6">
        <v>17</v>
      </c>
      <c r="M20" s="6">
        <v>35</v>
      </c>
      <c r="N20" s="6">
        <v>13</v>
      </c>
      <c r="O20" s="6">
        <v>21</v>
      </c>
      <c r="P20" s="6">
        <v>6</v>
      </c>
      <c r="Q20" s="6">
        <v>5</v>
      </c>
      <c r="R20" s="6">
        <v>5</v>
      </c>
      <c r="S20" s="6">
        <v>2</v>
      </c>
      <c r="T20" s="6">
        <v>2</v>
      </c>
      <c r="U20" s="6">
        <v>2</v>
      </c>
      <c r="V20" s="6">
        <v>2</v>
      </c>
      <c r="W20" s="6">
        <v>1</v>
      </c>
      <c r="X20" s="6">
        <v>1</v>
      </c>
      <c r="Y20" s="6">
        <v>0</v>
      </c>
      <c r="Z20" s="6">
        <v>0</v>
      </c>
      <c r="AA20" s="6">
        <v>3</v>
      </c>
      <c r="AB20" s="6">
        <v>0</v>
      </c>
      <c r="AC20" s="37">
        <v>65</v>
      </c>
      <c r="AD20" s="8">
        <v>75.599999999999994</v>
      </c>
      <c r="AE20" s="8">
        <v>36.5</v>
      </c>
    </row>
    <row r="21" spans="2:31" ht="12" customHeight="1" x14ac:dyDescent="0.15">
      <c r="B21" s="244" t="s">
        <v>86</v>
      </c>
      <c r="C21" s="245"/>
      <c r="D21" s="6">
        <v>1591</v>
      </c>
      <c r="E21" s="6">
        <v>7</v>
      </c>
      <c r="F21" s="6">
        <v>23</v>
      </c>
      <c r="G21" s="6">
        <v>159</v>
      </c>
      <c r="H21" s="6">
        <v>433</v>
      </c>
      <c r="I21" s="6">
        <v>382</v>
      </c>
      <c r="J21" s="6">
        <v>183</v>
      </c>
      <c r="K21" s="6">
        <v>93</v>
      </c>
      <c r="L21" s="6">
        <v>56</v>
      </c>
      <c r="M21" s="6">
        <v>96</v>
      </c>
      <c r="N21" s="6">
        <v>34</v>
      </c>
      <c r="O21" s="6">
        <v>41</v>
      </c>
      <c r="P21" s="6">
        <v>24</v>
      </c>
      <c r="Q21" s="6">
        <v>15</v>
      </c>
      <c r="R21" s="6">
        <v>10</v>
      </c>
      <c r="S21" s="6">
        <v>9</v>
      </c>
      <c r="T21" s="6">
        <v>1</v>
      </c>
      <c r="U21" s="6">
        <v>6</v>
      </c>
      <c r="V21" s="6">
        <v>5</v>
      </c>
      <c r="W21" s="6">
        <v>2</v>
      </c>
      <c r="X21" s="6">
        <v>1</v>
      </c>
      <c r="Y21" s="6">
        <v>3</v>
      </c>
      <c r="Z21" s="6">
        <v>2</v>
      </c>
      <c r="AA21" s="6">
        <v>6</v>
      </c>
      <c r="AB21" s="6">
        <v>0</v>
      </c>
      <c r="AC21" s="37">
        <v>60</v>
      </c>
      <c r="AD21" s="8">
        <v>70.400000000000006</v>
      </c>
      <c r="AE21" s="8">
        <v>31.4</v>
      </c>
    </row>
    <row r="22" spans="2:31" ht="12" customHeight="1" x14ac:dyDescent="0.15">
      <c r="B22" s="246" t="s">
        <v>100</v>
      </c>
      <c r="C22" s="247"/>
      <c r="D22" s="7">
        <v>1170</v>
      </c>
      <c r="E22" s="7">
        <v>9</v>
      </c>
      <c r="F22" s="7">
        <v>30</v>
      </c>
      <c r="G22" s="7">
        <v>166</v>
      </c>
      <c r="H22" s="7">
        <v>361</v>
      </c>
      <c r="I22" s="7">
        <v>237</v>
      </c>
      <c r="J22" s="7">
        <v>105</v>
      </c>
      <c r="K22" s="7">
        <v>68</v>
      </c>
      <c r="L22" s="7">
        <v>42</v>
      </c>
      <c r="M22" s="7">
        <v>64</v>
      </c>
      <c r="N22" s="7">
        <v>21</v>
      </c>
      <c r="O22" s="7">
        <v>22</v>
      </c>
      <c r="P22" s="7">
        <v>13</v>
      </c>
      <c r="Q22" s="7">
        <v>9</v>
      </c>
      <c r="R22" s="7">
        <v>6</v>
      </c>
      <c r="S22" s="7">
        <v>7</v>
      </c>
      <c r="T22" s="7">
        <v>1</v>
      </c>
      <c r="U22" s="7">
        <v>1</v>
      </c>
      <c r="V22" s="7">
        <v>2</v>
      </c>
      <c r="W22" s="7">
        <v>0</v>
      </c>
      <c r="X22" s="7">
        <v>0</v>
      </c>
      <c r="Y22" s="7">
        <v>1</v>
      </c>
      <c r="Z22" s="7">
        <v>2</v>
      </c>
      <c r="AA22" s="7">
        <v>3</v>
      </c>
      <c r="AB22" s="7">
        <v>0</v>
      </c>
      <c r="AC22" s="42">
        <v>60</v>
      </c>
      <c r="AD22" s="9">
        <v>65.900000000000006</v>
      </c>
      <c r="AE22" s="9">
        <v>28.2</v>
      </c>
    </row>
    <row r="23" spans="2:31" ht="12" customHeight="1" x14ac:dyDescent="0.15">
      <c r="B23" s="244" t="s">
        <v>6</v>
      </c>
      <c r="C23" s="245"/>
      <c r="D23" s="6">
        <v>697</v>
      </c>
      <c r="E23" s="6">
        <v>6</v>
      </c>
      <c r="F23" s="6">
        <v>16</v>
      </c>
      <c r="G23" s="6">
        <v>54</v>
      </c>
      <c r="H23" s="6">
        <v>204</v>
      </c>
      <c r="I23" s="6">
        <v>131</v>
      </c>
      <c r="J23" s="6">
        <v>70</v>
      </c>
      <c r="K23" s="6">
        <v>48</v>
      </c>
      <c r="L23" s="6">
        <v>30</v>
      </c>
      <c r="M23" s="6">
        <v>50</v>
      </c>
      <c r="N23" s="6">
        <v>36</v>
      </c>
      <c r="O23" s="6">
        <v>16</v>
      </c>
      <c r="P23" s="6">
        <v>11</v>
      </c>
      <c r="Q23" s="6">
        <v>5</v>
      </c>
      <c r="R23" s="6">
        <v>1</v>
      </c>
      <c r="S23" s="6">
        <v>5</v>
      </c>
      <c r="T23" s="6">
        <v>2</v>
      </c>
      <c r="U23" s="6">
        <v>6</v>
      </c>
      <c r="V23" s="6">
        <v>0</v>
      </c>
      <c r="W23" s="6">
        <v>2</v>
      </c>
      <c r="X23" s="6">
        <v>0</v>
      </c>
      <c r="Y23" s="6">
        <v>0</v>
      </c>
      <c r="Z23" s="6">
        <v>0</v>
      </c>
      <c r="AA23" s="6">
        <v>4</v>
      </c>
      <c r="AB23" s="6">
        <v>0</v>
      </c>
      <c r="AC23" s="37">
        <v>60</v>
      </c>
      <c r="AD23" s="8">
        <v>72.599999999999994</v>
      </c>
      <c r="AE23" s="8">
        <v>33.799999999999997</v>
      </c>
    </row>
    <row r="24" spans="2:31" ht="12" customHeight="1" x14ac:dyDescent="0.15">
      <c r="B24" s="244" t="s">
        <v>7</v>
      </c>
      <c r="C24" s="245"/>
      <c r="D24" s="6">
        <v>132</v>
      </c>
      <c r="E24" s="6">
        <v>1</v>
      </c>
      <c r="F24" s="6">
        <v>6</v>
      </c>
      <c r="G24" s="6">
        <v>11</v>
      </c>
      <c r="H24" s="6">
        <v>25</v>
      </c>
      <c r="I24" s="6">
        <v>13</v>
      </c>
      <c r="J24" s="6">
        <v>15</v>
      </c>
      <c r="K24" s="6">
        <v>5</v>
      </c>
      <c r="L24" s="6">
        <v>11</v>
      </c>
      <c r="M24" s="6">
        <v>4</v>
      </c>
      <c r="N24" s="6">
        <v>3</v>
      </c>
      <c r="O24" s="6">
        <v>13</v>
      </c>
      <c r="P24" s="6">
        <v>4</v>
      </c>
      <c r="Q24" s="6">
        <v>5</v>
      </c>
      <c r="R24" s="6">
        <v>1</v>
      </c>
      <c r="S24" s="6">
        <v>4</v>
      </c>
      <c r="T24" s="6">
        <v>4</v>
      </c>
      <c r="U24" s="6">
        <v>0</v>
      </c>
      <c r="V24" s="6">
        <v>3</v>
      </c>
      <c r="W24" s="6">
        <v>1</v>
      </c>
      <c r="X24" s="6">
        <v>0</v>
      </c>
      <c r="Y24" s="6">
        <v>0</v>
      </c>
      <c r="Z24" s="6">
        <v>2</v>
      </c>
      <c r="AA24" s="6">
        <v>1</v>
      </c>
      <c r="AB24" s="6">
        <v>0</v>
      </c>
      <c r="AC24" s="37">
        <v>75</v>
      </c>
      <c r="AD24" s="8">
        <v>91.1</v>
      </c>
      <c r="AE24" s="8">
        <v>51</v>
      </c>
    </row>
    <row r="25" spans="2:31" ht="12" customHeight="1" x14ac:dyDescent="0.15">
      <c r="B25" s="244" t="s">
        <v>8</v>
      </c>
      <c r="C25" s="245"/>
      <c r="D25" s="6">
        <v>237</v>
      </c>
      <c r="E25" s="6">
        <v>4</v>
      </c>
      <c r="F25" s="6">
        <v>13</v>
      </c>
      <c r="G25" s="6">
        <v>42</v>
      </c>
      <c r="H25" s="6">
        <v>66</v>
      </c>
      <c r="I25" s="6">
        <v>37</v>
      </c>
      <c r="J25" s="6">
        <v>9</v>
      </c>
      <c r="K25" s="6">
        <v>6</v>
      </c>
      <c r="L25" s="6">
        <v>5</v>
      </c>
      <c r="M25" s="6">
        <v>16</v>
      </c>
      <c r="N25" s="6">
        <v>10</v>
      </c>
      <c r="O25" s="6">
        <v>12</v>
      </c>
      <c r="P25" s="6">
        <v>5</v>
      </c>
      <c r="Q25" s="6">
        <v>3</v>
      </c>
      <c r="R25" s="6">
        <v>2</v>
      </c>
      <c r="S25" s="6">
        <v>2</v>
      </c>
      <c r="T25" s="6">
        <v>2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 s="6">
        <v>1</v>
      </c>
      <c r="AA25" s="6">
        <v>2</v>
      </c>
      <c r="AB25" s="6">
        <v>0</v>
      </c>
      <c r="AC25" s="37">
        <v>57</v>
      </c>
      <c r="AD25" s="8">
        <v>70.7</v>
      </c>
      <c r="AE25" s="8">
        <v>40.700000000000003</v>
      </c>
    </row>
    <row r="26" spans="2:31" ht="12" customHeight="1" x14ac:dyDescent="0.15">
      <c r="B26" s="244" t="s">
        <v>9</v>
      </c>
      <c r="C26" s="245"/>
      <c r="D26" s="6">
        <v>427</v>
      </c>
      <c r="E26" s="6">
        <v>3</v>
      </c>
      <c r="F26" s="6">
        <v>20</v>
      </c>
      <c r="G26" s="6">
        <v>85</v>
      </c>
      <c r="H26" s="6">
        <v>112</v>
      </c>
      <c r="I26" s="6">
        <v>63</v>
      </c>
      <c r="J26" s="6">
        <v>30</v>
      </c>
      <c r="K26" s="6">
        <v>21</v>
      </c>
      <c r="L26" s="6">
        <v>13</v>
      </c>
      <c r="M26" s="6">
        <v>19</v>
      </c>
      <c r="N26" s="6">
        <v>13</v>
      </c>
      <c r="O26" s="6">
        <v>18</v>
      </c>
      <c r="P26" s="6">
        <v>11</v>
      </c>
      <c r="Q26" s="6">
        <v>2</v>
      </c>
      <c r="R26" s="6">
        <v>2</v>
      </c>
      <c r="S26" s="6">
        <v>4</v>
      </c>
      <c r="T26" s="6">
        <v>3</v>
      </c>
      <c r="U26" s="6">
        <v>2</v>
      </c>
      <c r="V26" s="6">
        <v>2</v>
      </c>
      <c r="W26" s="6">
        <v>2</v>
      </c>
      <c r="X26" s="6">
        <v>0</v>
      </c>
      <c r="Y26" s="6">
        <v>0</v>
      </c>
      <c r="Z26" s="6">
        <v>1</v>
      </c>
      <c r="AA26" s="6">
        <v>1</v>
      </c>
      <c r="AB26" s="6">
        <v>0</v>
      </c>
      <c r="AC26" s="37">
        <v>58</v>
      </c>
      <c r="AD26" s="8">
        <v>68.900000000000006</v>
      </c>
      <c r="AE26" s="8">
        <v>35.6</v>
      </c>
    </row>
    <row r="27" spans="2:31" x14ac:dyDescent="0.15">
      <c r="B27" s="244" t="s">
        <v>10</v>
      </c>
      <c r="C27" s="245"/>
      <c r="D27" s="6">
        <v>313</v>
      </c>
      <c r="E27" s="6">
        <v>0</v>
      </c>
      <c r="F27" s="6">
        <v>17</v>
      </c>
      <c r="G27" s="6">
        <v>63</v>
      </c>
      <c r="H27" s="6">
        <v>77</v>
      </c>
      <c r="I27" s="6">
        <v>21</v>
      </c>
      <c r="J27" s="6">
        <v>20</v>
      </c>
      <c r="K27" s="6">
        <v>13</v>
      </c>
      <c r="L27" s="6">
        <v>9</v>
      </c>
      <c r="M27" s="6">
        <v>12</v>
      </c>
      <c r="N27" s="6">
        <v>11</v>
      </c>
      <c r="O27" s="6">
        <v>19</v>
      </c>
      <c r="P27" s="6">
        <v>11</v>
      </c>
      <c r="Q27" s="6">
        <v>7</v>
      </c>
      <c r="R27" s="6">
        <v>15</v>
      </c>
      <c r="S27" s="6">
        <v>5</v>
      </c>
      <c r="T27" s="6">
        <v>0</v>
      </c>
      <c r="U27" s="6">
        <v>2</v>
      </c>
      <c r="V27" s="6">
        <v>1</v>
      </c>
      <c r="W27" s="6">
        <v>2</v>
      </c>
      <c r="X27" s="6">
        <v>2</v>
      </c>
      <c r="Y27" s="6">
        <v>1</v>
      </c>
      <c r="Z27" s="6">
        <v>0</v>
      </c>
      <c r="AA27" s="6">
        <v>5</v>
      </c>
      <c r="AB27" s="6">
        <v>0</v>
      </c>
      <c r="AC27" s="43">
        <v>59</v>
      </c>
      <c r="AD27" s="51">
        <v>80.7</v>
      </c>
      <c r="AE27" s="51">
        <v>50.8</v>
      </c>
    </row>
    <row r="28" spans="2:31" x14ac:dyDescent="0.15">
      <c r="B28" s="244" t="s">
        <v>11</v>
      </c>
      <c r="C28" s="245"/>
      <c r="D28" s="6">
        <v>182</v>
      </c>
      <c r="E28" s="6">
        <v>4</v>
      </c>
      <c r="F28" s="6">
        <v>3</v>
      </c>
      <c r="G28" s="6">
        <v>32</v>
      </c>
      <c r="H28" s="6">
        <v>44</v>
      </c>
      <c r="I28" s="6">
        <v>21</v>
      </c>
      <c r="J28" s="6">
        <v>15</v>
      </c>
      <c r="K28" s="6">
        <v>6</v>
      </c>
      <c r="L28" s="6">
        <v>3</v>
      </c>
      <c r="M28" s="6">
        <v>11</v>
      </c>
      <c r="N28" s="6">
        <v>7</v>
      </c>
      <c r="O28" s="6">
        <v>11</v>
      </c>
      <c r="P28" s="6">
        <v>5</v>
      </c>
      <c r="Q28" s="6">
        <v>3</v>
      </c>
      <c r="R28" s="6">
        <v>3</v>
      </c>
      <c r="S28" s="6">
        <v>1</v>
      </c>
      <c r="T28" s="6">
        <v>3</v>
      </c>
      <c r="U28" s="6">
        <v>2</v>
      </c>
      <c r="V28" s="6">
        <v>0</v>
      </c>
      <c r="W28" s="6">
        <v>3</v>
      </c>
      <c r="X28" s="6">
        <v>0</v>
      </c>
      <c r="Y28" s="6">
        <v>0</v>
      </c>
      <c r="Z28" s="6">
        <v>1</v>
      </c>
      <c r="AA28" s="6">
        <v>4</v>
      </c>
      <c r="AB28" s="6">
        <v>0</v>
      </c>
      <c r="AC28" s="37">
        <v>60</v>
      </c>
      <c r="AD28" s="8">
        <v>84.8</v>
      </c>
      <c r="AE28" s="51">
        <v>82.1</v>
      </c>
    </row>
    <row r="29" spans="2:31" x14ac:dyDescent="0.15">
      <c r="B29" s="244" t="s">
        <v>12</v>
      </c>
      <c r="C29" s="245"/>
      <c r="D29" s="6">
        <v>271</v>
      </c>
      <c r="E29" s="6">
        <v>3</v>
      </c>
      <c r="F29" s="6">
        <v>25</v>
      </c>
      <c r="G29" s="6">
        <v>40</v>
      </c>
      <c r="H29" s="6">
        <v>61</v>
      </c>
      <c r="I29" s="6">
        <v>36</v>
      </c>
      <c r="J29" s="6">
        <v>26</v>
      </c>
      <c r="K29" s="6">
        <v>8</v>
      </c>
      <c r="L29" s="6">
        <v>7</v>
      </c>
      <c r="M29" s="6">
        <v>23</v>
      </c>
      <c r="N29" s="6">
        <v>11</v>
      </c>
      <c r="O29" s="6">
        <v>6</v>
      </c>
      <c r="P29" s="6">
        <v>8</v>
      </c>
      <c r="Q29" s="6">
        <v>2</v>
      </c>
      <c r="R29" s="6">
        <v>6</v>
      </c>
      <c r="S29" s="6">
        <v>1</v>
      </c>
      <c r="T29" s="6">
        <v>2</v>
      </c>
      <c r="U29" s="6">
        <v>2</v>
      </c>
      <c r="V29" s="6">
        <v>1</v>
      </c>
      <c r="W29" s="6">
        <v>0</v>
      </c>
      <c r="X29" s="6">
        <v>1</v>
      </c>
      <c r="Y29" s="6">
        <v>0</v>
      </c>
      <c r="Z29" s="6">
        <v>0</v>
      </c>
      <c r="AA29" s="6">
        <v>2</v>
      </c>
      <c r="AB29" s="6">
        <v>0</v>
      </c>
      <c r="AC29" s="37">
        <v>60</v>
      </c>
      <c r="AD29" s="8">
        <v>72.099999999999994</v>
      </c>
      <c r="AE29" s="8">
        <v>39.700000000000003</v>
      </c>
    </row>
    <row r="30" spans="2:31" x14ac:dyDescent="0.15">
      <c r="B30" s="244" t="s">
        <v>13</v>
      </c>
      <c r="C30" s="245"/>
      <c r="D30" s="6">
        <v>711</v>
      </c>
      <c r="E30" s="6">
        <v>7</v>
      </c>
      <c r="F30" s="6">
        <v>17</v>
      </c>
      <c r="G30" s="6">
        <v>95</v>
      </c>
      <c r="H30" s="6">
        <v>205</v>
      </c>
      <c r="I30" s="6">
        <v>115</v>
      </c>
      <c r="J30" s="6">
        <v>73</v>
      </c>
      <c r="K30" s="6">
        <v>31</v>
      </c>
      <c r="L30" s="6">
        <v>28</v>
      </c>
      <c r="M30" s="6">
        <v>42</v>
      </c>
      <c r="N30" s="6">
        <v>25</v>
      </c>
      <c r="O30" s="6">
        <v>24</v>
      </c>
      <c r="P30" s="6">
        <v>13</v>
      </c>
      <c r="Q30" s="6">
        <v>9</v>
      </c>
      <c r="R30" s="6">
        <v>11</v>
      </c>
      <c r="S30" s="6">
        <v>5</v>
      </c>
      <c r="T30" s="6">
        <v>3</v>
      </c>
      <c r="U30" s="6">
        <v>0</v>
      </c>
      <c r="V30" s="6">
        <v>4</v>
      </c>
      <c r="W30" s="6">
        <v>0</v>
      </c>
      <c r="X30" s="6">
        <v>1</v>
      </c>
      <c r="Y30" s="6">
        <v>2</v>
      </c>
      <c r="Z30" s="6">
        <v>1</v>
      </c>
      <c r="AA30" s="6">
        <v>0</v>
      </c>
      <c r="AB30" s="6">
        <v>0</v>
      </c>
      <c r="AC30" s="37">
        <v>60</v>
      </c>
      <c r="AD30" s="8">
        <v>71.099999999999994</v>
      </c>
      <c r="AE30" s="8">
        <v>32.799999999999997</v>
      </c>
    </row>
    <row r="31" spans="2:31" x14ac:dyDescent="0.15">
      <c r="B31" s="244" t="s">
        <v>14</v>
      </c>
      <c r="C31" s="245"/>
      <c r="D31" s="6">
        <v>429</v>
      </c>
      <c r="E31" s="6">
        <v>5</v>
      </c>
      <c r="F31" s="6">
        <v>11</v>
      </c>
      <c r="G31" s="6">
        <v>55</v>
      </c>
      <c r="H31" s="6">
        <v>121</v>
      </c>
      <c r="I31" s="6">
        <v>60</v>
      </c>
      <c r="J31" s="6">
        <v>32</v>
      </c>
      <c r="K31" s="6">
        <v>22</v>
      </c>
      <c r="L31" s="6">
        <v>24</v>
      </c>
      <c r="M31" s="6">
        <v>31</v>
      </c>
      <c r="N31" s="6">
        <v>14</v>
      </c>
      <c r="O31" s="6">
        <v>18</v>
      </c>
      <c r="P31" s="6">
        <v>8</v>
      </c>
      <c r="Q31" s="6">
        <v>7</v>
      </c>
      <c r="R31" s="6">
        <v>8</v>
      </c>
      <c r="S31" s="6">
        <v>5</v>
      </c>
      <c r="T31" s="6">
        <v>2</v>
      </c>
      <c r="U31" s="6">
        <v>1</v>
      </c>
      <c r="V31" s="6">
        <v>1</v>
      </c>
      <c r="W31" s="6">
        <v>1</v>
      </c>
      <c r="X31" s="6">
        <v>0</v>
      </c>
      <c r="Y31" s="6">
        <v>0</v>
      </c>
      <c r="Z31" s="6">
        <v>0</v>
      </c>
      <c r="AA31" s="6">
        <v>3</v>
      </c>
      <c r="AB31" s="6">
        <v>0</v>
      </c>
      <c r="AC31" s="37">
        <v>60</v>
      </c>
      <c r="AD31" s="8">
        <v>74.7</v>
      </c>
      <c r="AE31" s="8">
        <v>39.5</v>
      </c>
    </row>
    <row r="32" spans="2:31" x14ac:dyDescent="0.15">
      <c r="B32" s="244" t="s">
        <v>15</v>
      </c>
      <c r="C32" s="245"/>
      <c r="D32" s="6">
        <v>483</v>
      </c>
      <c r="E32" s="6">
        <v>6</v>
      </c>
      <c r="F32" s="6">
        <v>10</v>
      </c>
      <c r="G32" s="6">
        <v>95</v>
      </c>
      <c r="H32" s="6">
        <v>140</v>
      </c>
      <c r="I32" s="6">
        <v>80</v>
      </c>
      <c r="J32" s="6">
        <v>34</v>
      </c>
      <c r="K32" s="6">
        <v>13</v>
      </c>
      <c r="L32" s="6">
        <v>18</v>
      </c>
      <c r="M32" s="6">
        <v>36</v>
      </c>
      <c r="N32" s="6">
        <v>16</v>
      </c>
      <c r="O32" s="6">
        <v>9</v>
      </c>
      <c r="P32" s="6">
        <v>4</v>
      </c>
      <c r="Q32" s="6">
        <v>3</v>
      </c>
      <c r="R32" s="6">
        <v>6</v>
      </c>
      <c r="S32" s="6">
        <v>3</v>
      </c>
      <c r="T32" s="6">
        <v>0</v>
      </c>
      <c r="U32" s="6">
        <v>3</v>
      </c>
      <c r="V32" s="6">
        <v>1</v>
      </c>
      <c r="W32" s="6">
        <v>0</v>
      </c>
      <c r="X32" s="6">
        <v>2</v>
      </c>
      <c r="Y32" s="6">
        <v>0</v>
      </c>
      <c r="Z32" s="6">
        <v>1</v>
      </c>
      <c r="AA32" s="6">
        <v>3</v>
      </c>
      <c r="AB32" s="6">
        <v>0</v>
      </c>
      <c r="AC32" s="37">
        <v>56</v>
      </c>
      <c r="AD32" s="8">
        <v>68.2</v>
      </c>
      <c r="AE32" s="8">
        <v>35.1</v>
      </c>
    </row>
    <row r="33" spans="2:31" x14ac:dyDescent="0.15">
      <c r="B33" s="244" t="s">
        <v>16</v>
      </c>
      <c r="C33" s="245"/>
      <c r="D33" s="6">
        <v>1340</v>
      </c>
      <c r="E33" s="6">
        <v>13</v>
      </c>
      <c r="F33" s="6">
        <v>57</v>
      </c>
      <c r="G33" s="6">
        <v>207</v>
      </c>
      <c r="H33" s="6">
        <v>357</v>
      </c>
      <c r="I33" s="6">
        <v>267</v>
      </c>
      <c r="J33" s="6">
        <v>139</v>
      </c>
      <c r="K33" s="6">
        <v>78</v>
      </c>
      <c r="L33" s="6">
        <v>64</v>
      </c>
      <c r="M33" s="6">
        <v>77</v>
      </c>
      <c r="N33" s="6">
        <v>24</v>
      </c>
      <c r="O33" s="6">
        <v>25</v>
      </c>
      <c r="P33" s="6">
        <v>13</v>
      </c>
      <c r="Q33" s="6">
        <v>3</v>
      </c>
      <c r="R33" s="6">
        <v>6</v>
      </c>
      <c r="S33" s="6">
        <v>2</v>
      </c>
      <c r="T33" s="6">
        <v>2</v>
      </c>
      <c r="U33" s="6">
        <v>0</v>
      </c>
      <c r="V33" s="6">
        <v>2</v>
      </c>
      <c r="W33" s="6">
        <v>3</v>
      </c>
      <c r="X33" s="6">
        <v>1</v>
      </c>
      <c r="Y33" s="6">
        <v>0</v>
      </c>
      <c r="Z33" s="6">
        <v>0</v>
      </c>
      <c r="AA33" s="6">
        <v>0</v>
      </c>
      <c r="AB33" s="6">
        <v>0</v>
      </c>
      <c r="AC33" s="37">
        <v>60</v>
      </c>
      <c r="AD33" s="8">
        <v>64.7</v>
      </c>
      <c r="AE33" s="8">
        <v>25.3</v>
      </c>
    </row>
    <row r="34" spans="2:31" x14ac:dyDescent="0.15">
      <c r="B34" s="244" t="s">
        <v>17</v>
      </c>
      <c r="C34" s="245"/>
      <c r="D34" s="6">
        <v>1270</v>
      </c>
      <c r="E34" s="6">
        <v>18</v>
      </c>
      <c r="F34" s="6">
        <v>37</v>
      </c>
      <c r="G34" s="6">
        <v>191</v>
      </c>
      <c r="H34" s="6">
        <v>322</v>
      </c>
      <c r="I34" s="6">
        <v>216</v>
      </c>
      <c r="J34" s="6">
        <v>133</v>
      </c>
      <c r="K34" s="6">
        <v>79</v>
      </c>
      <c r="L34" s="6">
        <v>66</v>
      </c>
      <c r="M34" s="6">
        <v>78</v>
      </c>
      <c r="N34" s="6">
        <v>30</v>
      </c>
      <c r="O34" s="6">
        <v>26</v>
      </c>
      <c r="P34" s="6">
        <v>18</v>
      </c>
      <c r="Q34" s="6">
        <v>13</v>
      </c>
      <c r="R34" s="6">
        <v>19</v>
      </c>
      <c r="S34" s="6">
        <v>10</v>
      </c>
      <c r="T34" s="6">
        <v>2</v>
      </c>
      <c r="U34" s="6">
        <v>2</v>
      </c>
      <c r="V34" s="6">
        <v>2</v>
      </c>
      <c r="W34" s="6">
        <v>2</v>
      </c>
      <c r="X34" s="6">
        <v>0</v>
      </c>
      <c r="Y34" s="6">
        <v>1</v>
      </c>
      <c r="Z34" s="6">
        <v>1</v>
      </c>
      <c r="AA34" s="6">
        <v>4</v>
      </c>
      <c r="AB34" s="6">
        <v>0</v>
      </c>
      <c r="AC34" s="37">
        <v>60</v>
      </c>
      <c r="AD34" s="8">
        <v>69.599999999999994</v>
      </c>
      <c r="AE34" s="8">
        <v>31.8</v>
      </c>
    </row>
    <row r="35" spans="2:31" x14ac:dyDescent="0.15">
      <c r="B35" s="244" t="s">
        <v>18</v>
      </c>
      <c r="C35" s="245"/>
      <c r="D35" s="6">
        <v>1376</v>
      </c>
      <c r="E35" s="6">
        <v>26</v>
      </c>
      <c r="F35" s="6">
        <v>82</v>
      </c>
      <c r="G35" s="6">
        <v>261</v>
      </c>
      <c r="H35" s="6">
        <v>340</v>
      </c>
      <c r="I35" s="6">
        <v>248</v>
      </c>
      <c r="J35" s="6">
        <v>163</v>
      </c>
      <c r="K35" s="6">
        <v>81</v>
      </c>
      <c r="L35" s="6">
        <v>56</v>
      </c>
      <c r="M35" s="6">
        <v>50</v>
      </c>
      <c r="N35" s="6">
        <v>16</v>
      </c>
      <c r="O35" s="6">
        <v>22</v>
      </c>
      <c r="P35" s="6">
        <v>10</v>
      </c>
      <c r="Q35" s="6">
        <v>5</v>
      </c>
      <c r="R35" s="6">
        <v>4</v>
      </c>
      <c r="S35" s="6">
        <v>3</v>
      </c>
      <c r="T35" s="6">
        <v>2</v>
      </c>
      <c r="U35" s="6">
        <v>1</v>
      </c>
      <c r="V35" s="6">
        <v>1</v>
      </c>
      <c r="W35" s="6">
        <v>1</v>
      </c>
      <c r="X35" s="6">
        <v>1</v>
      </c>
      <c r="Y35" s="6">
        <v>1</v>
      </c>
      <c r="Z35" s="6">
        <v>0</v>
      </c>
      <c r="AA35" s="6">
        <v>2</v>
      </c>
      <c r="AB35" s="6">
        <v>0</v>
      </c>
      <c r="AC35" s="37">
        <v>58</v>
      </c>
      <c r="AD35" s="8">
        <v>62.6</v>
      </c>
      <c r="AE35" s="8">
        <v>26.1</v>
      </c>
    </row>
    <row r="36" spans="2:31" x14ac:dyDescent="0.15">
      <c r="B36" s="244" t="s">
        <v>19</v>
      </c>
      <c r="C36" s="245"/>
      <c r="D36" s="6">
        <v>1514</v>
      </c>
      <c r="E36" s="6">
        <v>30</v>
      </c>
      <c r="F36" s="6">
        <v>80</v>
      </c>
      <c r="G36" s="6">
        <v>259</v>
      </c>
      <c r="H36" s="6">
        <v>414</v>
      </c>
      <c r="I36" s="6">
        <v>245</v>
      </c>
      <c r="J36" s="6">
        <v>144</v>
      </c>
      <c r="K36" s="6">
        <v>115</v>
      </c>
      <c r="L36" s="6">
        <v>73</v>
      </c>
      <c r="M36" s="6">
        <v>66</v>
      </c>
      <c r="N36" s="6">
        <v>20</v>
      </c>
      <c r="O36" s="6">
        <v>26</v>
      </c>
      <c r="P36" s="6">
        <v>14</v>
      </c>
      <c r="Q36" s="6">
        <v>8</v>
      </c>
      <c r="R36" s="6">
        <v>5</v>
      </c>
      <c r="S36" s="6">
        <v>4</v>
      </c>
      <c r="T36" s="6">
        <v>1</v>
      </c>
      <c r="U36" s="6">
        <v>2</v>
      </c>
      <c r="V36" s="6">
        <v>1</v>
      </c>
      <c r="W36" s="6">
        <v>0</v>
      </c>
      <c r="X36" s="6">
        <v>1</v>
      </c>
      <c r="Y36" s="6">
        <v>1</v>
      </c>
      <c r="Z36" s="6">
        <v>0</v>
      </c>
      <c r="AA36" s="6">
        <v>5</v>
      </c>
      <c r="AB36" s="6">
        <v>0</v>
      </c>
      <c r="AC36" s="37">
        <v>58</v>
      </c>
      <c r="AD36" s="8">
        <v>63.9</v>
      </c>
      <c r="AE36" s="8">
        <v>28.4</v>
      </c>
    </row>
    <row r="37" spans="2:31" x14ac:dyDescent="0.15">
      <c r="B37" s="244" t="s">
        <v>20</v>
      </c>
      <c r="C37" s="245"/>
      <c r="D37" s="6">
        <v>272</v>
      </c>
      <c r="E37" s="6">
        <v>2</v>
      </c>
      <c r="F37" s="6">
        <v>8</v>
      </c>
      <c r="G37" s="6">
        <v>36</v>
      </c>
      <c r="H37" s="6">
        <v>75</v>
      </c>
      <c r="I37" s="6">
        <v>49</v>
      </c>
      <c r="J37" s="6">
        <v>27</v>
      </c>
      <c r="K37" s="6">
        <v>9</v>
      </c>
      <c r="L37" s="6">
        <v>7</v>
      </c>
      <c r="M37" s="6">
        <v>8</v>
      </c>
      <c r="N37" s="6">
        <v>9</v>
      </c>
      <c r="O37" s="6">
        <v>13</v>
      </c>
      <c r="P37" s="6">
        <v>7</v>
      </c>
      <c r="Q37" s="6">
        <v>6</v>
      </c>
      <c r="R37" s="6">
        <v>3</v>
      </c>
      <c r="S37" s="6">
        <v>0</v>
      </c>
      <c r="T37" s="6">
        <v>2</v>
      </c>
      <c r="U37" s="6">
        <v>1</v>
      </c>
      <c r="V37" s="6">
        <v>2</v>
      </c>
      <c r="W37" s="6">
        <v>5</v>
      </c>
      <c r="X37" s="6">
        <v>0</v>
      </c>
      <c r="Y37" s="6">
        <v>0</v>
      </c>
      <c r="Z37" s="6">
        <v>2</v>
      </c>
      <c r="AA37" s="6">
        <v>1</v>
      </c>
      <c r="AB37" s="6">
        <v>0</v>
      </c>
      <c r="AC37" s="37">
        <v>60</v>
      </c>
      <c r="AD37" s="8">
        <v>74.8</v>
      </c>
      <c r="AE37" s="51">
        <v>40.1</v>
      </c>
    </row>
    <row r="38" spans="2:31" x14ac:dyDescent="0.15">
      <c r="B38" s="244" t="s">
        <v>21</v>
      </c>
      <c r="C38" s="245"/>
      <c r="D38" s="6">
        <v>108</v>
      </c>
      <c r="E38" s="6">
        <v>0</v>
      </c>
      <c r="F38" s="6">
        <v>6</v>
      </c>
      <c r="G38" s="6">
        <v>12</v>
      </c>
      <c r="H38" s="6">
        <v>28</v>
      </c>
      <c r="I38" s="6">
        <v>19</v>
      </c>
      <c r="J38" s="6">
        <v>6</v>
      </c>
      <c r="K38" s="6">
        <v>9</v>
      </c>
      <c r="L38" s="6">
        <v>4</v>
      </c>
      <c r="M38" s="6">
        <v>1</v>
      </c>
      <c r="N38" s="6">
        <v>3</v>
      </c>
      <c r="O38" s="6">
        <v>3</v>
      </c>
      <c r="P38" s="6">
        <v>4</v>
      </c>
      <c r="Q38" s="6">
        <v>3</v>
      </c>
      <c r="R38" s="6">
        <v>3</v>
      </c>
      <c r="S38" s="6">
        <v>4</v>
      </c>
      <c r="T38" s="6">
        <v>0</v>
      </c>
      <c r="U38" s="6">
        <v>0</v>
      </c>
      <c r="V38" s="6">
        <v>1</v>
      </c>
      <c r="W38" s="6">
        <v>1</v>
      </c>
      <c r="X38" s="6">
        <v>0</v>
      </c>
      <c r="Y38" s="6">
        <v>0</v>
      </c>
      <c r="Z38" s="6">
        <v>0</v>
      </c>
      <c r="AA38" s="6">
        <v>1</v>
      </c>
      <c r="AB38" s="6">
        <v>0</v>
      </c>
      <c r="AC38" s="37">
        <v>60</v>
      </c>
      <c r="AD38" s="8">
        <v>79.5</v>
      </c>
      <c r="AE38" s="8">
        <v>47.6</v>
      </c>
    </row>
    <row r="39" spans="2:31" x14ac:dyDescent="0.15">
      <c r="B39" s="244" t="s">
        <v>22</v>
      </c>
      <c r="C39" s="245"/>
      <c r="D39" s="6">
        <v>91</v>
      </c>
      <c r="E39" s="6">
        <v>1</v>
      </c>
      <c r="F39" s="6">
        <v>2</v>
      </c>
      <c r="G39" s="6">
        <v>14</v>
      </c>
      <c r="H39" s="6">
        <v>26</v>
      </c>
      <c r="I39" s="6">
        <v>9</v>
      </c>
      <c r="J39" s="6">
        <v>6</v>
      </c>
      <c r="K39" s="6">
        <v>5</v>
      </c>
      <c r="L39" s="6">
        <v>4</v>
      </c>
      <c r="M39" s="6">
        <v>8</v>
      </c>
      <c r="N39" s="6">
        <v>1</v>
      </c>
      <c r="O39" s="6">
        <v>6</v>
      </c>
      <c r="P39" s="6">
        <v>0</v>
      </c>
      <c r="Q39" s="6">
        <v>1</v>
      </c>
      <c r="R39" s="6">
        <v>2</v>
      </c>
      <c r="S39" s="6">
        <v>2</v>
      </c>
      <c r="T39" s="6">
        <v>1</v>
      </c>
      <c r="U39" s="6">
        <v>1</v>
      </c>
      <c r="V39" s="6">
        <v>0</v>
      </c>
      <c r="W39" s="6">
        <v>0</v>
      </c>
      <c r="X39" s="6">
        <v>0</v>
      </c>
      <c r="Y39" s="6">
        <v>0</v>
      </c>
      <c r="Z39" s="6">
        <v>0</v>
      </c>
      <c r="AA39" s="6">
        <v>2</v>
      </c>
      <c r="AB39" s="6">
        <v>0</v>
      </c>
      <c r="AC39" s="37">
        <v>60</v>
      </c>
      <c r="AD39" s="8">
        <v>78.2</v>
      </c>
      <c r="AE39" s="8">
        <v>44.2</v>
      </c>
    </row>
    <row r="40" spans="2:31" x14ac:dyDescent="0.15">
      <c r="B40" s="244" t="s">
        <v>23</v>
      </c>
      <c r="C40" s="245"/>
      <c r="D40" s="6">
        <v>87</v>
      </c>
      <c r="E40" s="6">
        <v>2</v>
      </c>
      <c r="F40" s="6">
        <v>1</v>
      </c>
      <c r="G40" s="6">
        <v>5</v>
      </c>
      <c r="H40" s="6">
        <v>17</v>
      </c>
      <c r="I40" s="6">
        <v>14</v>
      </c>
      <c r="J40" s="6">
        <v>13</v>
      </c>
      <c r="K40" s="6">
        <v>1</v>
      </c>
      <c r="L40" s="6">
        <v>1</v>
      </c>
      <c r="M40" s="6">
        <v>5</v>
      </c>
      <c r="N40" s="6">
        <v>0</v>
      </c>
      <c r="O40" s="6">
        <v>9</v>
      </c>
      <c r="P40" s="6">
        <v>3</v>
      </c>
      <c r="Q40" s="6">
        <v>2</v>
      </c>
      <c r="R40" s="6">
        <v>5</v>
      </c>
      <c r="S40" s="6">
        <v>2</v>
      </c>
      <c r="T40" s="6">
        <v>0</v>
      </c>
      <c r="U40" s="6">
        <v>1</v>
      </c>
      <c r="V40" s="6">
        <v>0</v>
      </c>
      <c r="W40" s="6">
        <v>1</v>
      </c>
      <c r="X40" s="6">
        <v>0</v>
      </c>
      <c r="Y40" s="6">
        <v>0</v>
      </c>
      <c r="Z40" s="6">
        <v>0</v>
      </c>
      <c r="AA40" s="6">
        <v>5</v>
      </c>
      <c r="AB40" s="6">
        <v>0</v>
      </c>
      <c r="AC40" s="45">
        <v>70</v>
      </c>
      <c r="AD40" s="52">
        <v>95.1</v>
      </c>
      <c r="AE40" s="52">
        <v>62.1</v>
      </c>
    </row>
    <row r="41" spans="2:31" x14ac:dyDescent="0.15">
      <c r="B41" s="244" t="s">
        <v>24</v>
      </c>
      <c r="C41" s="245"/>
      <c r="D41" s="6">
        <v>312</v>
      </c>
      <c r="E41" s="6">
        <v>6</v>
      </c>
      <c r="F41" s="6">
        <v>5</v>
      </c>
      <c r="G41" s="6">
        <v>35</v>
      </c>
      <c r="H41" s="6">
        <v>86</v>
      </c>
      <c r="I41" s="6">
        <v>66</v>
      </c>
      <c r="J41" s="6">
        <v>29</v>
      </c>
      <c r="K41" s="6">
        <v>13</v>
      </c>
      <c r="L41" s="6">
        <v>7</v>
      </c>
      <c r="M41" s="6">
        <v>16</v>
      </c>
      <c r="N41" s="6">
        <v>12</v>
      </c>
      <c r="O41" s="6">
        <v>12</v>
      </c>
      <c r="P41" s="6">
        <v>8</v>
      </c>
      <c r="Q41" s="6">
        <v>6</v>
      </c>
      <c r="R41" s="6">
        <v>4</v>
      </c>
      <c r="S41" s="6">
        <v>2</v>
      </c>
      <c r="T41" s="6">
        <v>0</v>
      </c>
      <c r="U41" s="6">
        <v>0</v>
      </c>
      <c r="V41" s="6">
        <v>1</v>
      </c>
      <c r="W41" s="6">
        <v>1</v>
      </c>
      <c r="X41" s="6">
        <v>0</v>
      </c>
      <c r="Y41" s="6">
        <v>1</v>
      </c>
      <c r="Z41" s="6">
        <v>1</v>
      </c>
      <c r="AA41" s="6">
        <v>1</v>
      </c>
      <c r="AB41" s="6">
        <v>0</v>
      </c>
      <c r="AC41" s="37">
        <v>60</v>
      </c>
      <c r="AD41" s="8">
        <v>72.5</v>
      </c>
      <c r="AE41" s="8">
        <v>35.5</v>
      </c>
    </row>
    <row r="42" spans="2:31" x14ac:dyDescent="0.15">
      <c r="B42" s="244" t="s">
        <v>25</v>
      </c>
      <c r="C42" s="245"/>
      <c r="D42" s="6">
        <v>239</v>
      </c>
      <c r="E42" s="6">
        <v>2</v>
      </c>
      <c r="F42" s="6">
        <v>6</v>
      </c>
      <c r="G42" s="6">
        <v>24</v>
      </c>
      <c r="H42" s="6">
        <v>67</v>
      </c>
      <c r="I42" s="6">
        <v>34</v>
      </c>
      <c r="J42" s="6">
        <v>23</v>
      </c>
      <c r="K42" s="6">
        <v>17</v>
      </c>
      <c r="L42" s="6">
        <v>7</v>
      </c>
      <c r="M42" s="6">
        <v>12</v>
      </c>
      <c r="N42" s="6">
        <v>10</v>
      </c>
      <c r="O42" s="6">
        <v>11</v>
      </c>
      <c r="P42" s="6">
        <v>4</v>
      </c>
      <c r="Q42" s="6">
        <v>8</v>
      </c>
      <c r="R42" s="6">
        <v>3</v>
      </c>
      <c r="S42" s="6">
        <v>3</v>
      </c>
      <c r="T42" s="6">
        <v>0</v>
      </c>
      <c r="U42" s="6">
        <v>2</v>
      </c>
      <c r="V42" s="6">
        <v>2</v>
      </c>
      <c r="W42" s="6">
        <v>1</v>
      </c>
      <c r="X42" s="6">
        <v>1</v>
      </c>
      <c r="Y42" s="6">
        <v>0</v>
      </c>
      <c r="Z42" s="6">
        <v>0</v>
      </c>
      <c r="AA42" s="6">
        <v>2</v>
      </c>
      <c r="AB42" s="6">
        <v>0</v>
      </c>
      <c r="AC42" s="37">
        <v>62</v>
      </c>
      <c r="AD42" s="8">
        <v>77.3</v>
      </c>
      <c r="AE42" s="8">
        <v>39.9</v>
      </c>
    </row>
    <row r="43" spans="2:31" x14ac:dyDescent="0.15">
      <c r="B43" s="244" t="s">
        <v>26</v>
      </c>
      <c r="C43" s="245"/>
      <c r="D43" s="6">
        <v>359</v>
      </c>
      <c r="E43" s="6">
        <v>1</v>
      </c>
      <c r="F43" s="6">
        <v>5</v>
      </c>
      <c r="G43" s="6">
        <v>35</v>
      </c>
      <c r="H43" s="6">
        <v>135</v>
      </c>
      <c r="I43" s="6">
        <v>54</v>
      </c>
      <c r="J43" s="6">
        <v>30</v>
      </c>
      <c r="K43" s="6">
        <v>14</v>
      </c>
      <c r="L43" s="6">
        <v>11</v>
      </c>
      <c r="M43" s="6">
        <v>19</v>
      </c>
      <c r="N43" s="6">
        <v>11</v>
      </c>
      <c r="O43" s="6">
        <v>18</v>
      </c>
      <c r="P43" s="6">
        <v>7</v>
      </c>
      <c r="Q43" s="6">
        <v>3</v>
      </c>
      <c r="R43" s="6">
        <v>4</v>
      </c>
      <c r="S43" s="6">
        <v>0</v>
      </c>
      <c r="T43" s="6">
        <v>0</v>
      </c>
      <c r="U43" s="6">
        <v>6</v>
      </c>
      <c r="V43" s="6">
        <v>3</v>
      </c>
      <c r="W43" s="6">
        <v>0</v>
      </c>
      <c r="X43" s="6">
        <v>0</v>
      </c>
      <c r="Y43" s="6">
        <v>0</v>
      </c>
      <c r="Z43" s="6">
        <v>0</v>
      </c>
      <c r="AA43" s="6">
        <v>3</v>
      </c>
      <c r="AB43" s="6">
        <v>0</v>
      </c>
      <c r="AC43" s="37">
        <v>60</v>
      </c>
      <c r="AD43" s="8">
        <v>72.900000000000006</v>
      </c>
      <c r="AE43" s="8">
        <v>38.299999999999997</v>
      </c>
    </row>
    <row r="44" spans="2:31" x14ac:dyDescent="0.15">
      <c r="B44" s="244" t="s">
        <v>27</v>
      </c>
      <c r="C44" s="245"/>
      <c r="D44" s="6">
        <v>559</v>
      </c>
      <c r="E44" s="6">
        <v>2</v>
      </c>
      <c r="F44" s="6">
        <v>18</v>
      </c>
      <c r="G44" s="6">
        <v>56</v>
      </c>
      <c r="H44" s="6">
        <v>140</v>
      </c>
      <c r="I44" s="6">
        <v>144</v>
      </c>
      <c r="J44" s="6">
        <v>56</v>
      </c>
      <c r="K44" s="6">
        <v>26</v>
      </c>
      <c r="L44" s="6">
        <v>22</v>
      </c>
      <c r="M44" s="6">
        <v>26</v>
      </c>
      <c r="N44" s="6">
        <v>15</v>
      </c>
      <c r="O44" s="6">
        <v>14</v>
      </c>
      <c r="P44" s="6">
        <v>9</v>
      </c>
      <c r="Q44" s="6">
        <v>6</v>
      </c>
      <c r="R44" s="6">
        <v>10</v>
      </c>
      <c r="S44" s="6">
        <v>6</v>
      </c>
      <c r="T44" s="6">
        <v>2</v>
      </c>
      <c r="U44" s="6">
        <v>1</v>
      </c>
      <c r="V44" s="6">
        <v>1</v>
      </c>
      <c r="W44" s="6">
        <v>1</v>
      </c>
      <c r="X44" s="6">
        <v>3</v>
      </c>
      <c r="Y44" s="6">
        <v>0</v>
      </c>
      <c r="Z44" s="6">
        <v>0</v>
      </c>
      <c r="AA44" s="6">
        <v>1</v>
      </c>
      <c r="AB44" s="6">
        <v>0</v>
      </c>
      <c r="AC44" s="37">
        <v>60</v>
      </c>
      <c r="AD44" s="8">
        <v>71.400000000000006</v>
      </c>
      <c r="AE44" s="8">
        <v>32.4</v>
      </c>
    </row>
    <row r="45" spans="2:31" x14ac:dyDescent="0.15">
      <c r="B45" s="244" t="s">
        <v>28</v>
      </c>
      <c r="C45" s="245"/>
      <c r="D45" s="6">
        <v>834</v>
      </c>
      <c r="E45" s="6">
        <v>7</v>
      </c>
      <c r="F45" s="6">
        <v>18</v>
      </c>
      <c r="G45" s="6">
        <v>64</v>
      </c>
      <c r="H45" s="6">
        <v>256</v>
      </c>
      <c r="I45" s="6">
        <v>163</v>
      </c>
      <c r="J45" s="6">
        <v>96</v>
      </c>
      <c r="K45" s="6">
        <v>32</v>
      </c>
      <c r="L45" s="6">
        <v>27</v>
      </c>
      <c r="M45" s="6">
        <v>64</v>
      </c>
      <c r="N45" s="6">
        <v>18</v>
      </c>
      <c r="O45" s="6">
        <v>29</v>
      </c>
      <c r="P45" s="6">
        <v>12</v>
      </c>
      <c r="Q45" s="6">
        <v>9</v>
      </c>
      <c r="R45" s="6">
        <v>9</v>
      </c>
      <c r="S45" s="6">
        <v>7</v>
      </c>
      <c r="T45" s="6">
        <v>1</v>
      </c>
      <c r="U45" s="6">
        <v>3</v>
      </c>
      <c r="V45" s="6">
        <v>2</v>
      </c>
      <c r="W45" s="6">
        <v>4</v>
      </c>
      <c r="X45" s="6">
        <v>1</v>
      </c>
      <c r="Y45" s="6">
        <v>2</v>
      </c>
      <c r="Z45" s="6">
        <v>1</v>
      </c>
      <c r="AA45" s="6">
        <v>9</v>
      </c>
      <c r="AB45" s="6">
        <v>0</v>
      </c>
      <c r="AC45" s="37">
        <v>60</v>
      </c>
      <c r="AD45" s="8">
        <v>73.900000000000006</v>
      </c>
      <c r="AE45" s="8">
        <v>39.1</v>
      </c>
    </row>
    <row r="46" spans="2:31" x14ac:dyDescent="0.15">
      <c r="B46" s="244" t="s">
        <v>29</v>
      </c>
      <c r="C46" s="245"/>
      <c r="D46" s="6">
        <v>256</v>
      </c>
      <c r="E46" s="6">
        <v>2</v>
      </c>
      <c r="F46" s="6">
        <v>13</v>
      </c>
      <c r="G46" s="6">
        <v>41</v>
      </c>
      <c r="H46" s="6">
        <v>62</v>
      </c>
      <c r="I46" s="6">
        <v>34</v>
      </c>
      <c r="J46" s="6">
        <v>21</v>
      </c>
      <c r="K46" s="6">
        <v>10</v>
      </c>
      <c r="L46" s="6">
        <v>7</v>
      </c>
      <c r="M46" s="6">
        <v>22</v>
      </c>
      <c r="N46" s="6">
        <v>9</v>
      </c>
      <c r="O46" s="6">
        <v>11</v>
      </c>
      <c r="P46" s="6">
        <v>5</v>
      </c>
      <c r="Q46" s="6">
        <v>5</v>
      </c>
      <c r="R46" s="6">
        <v>2</v>
      </c>
      <c r="S46" s="6">
        <v>5</v>
      </c>
      <c r="T46" s="6">
        <v>0</v>
      </c>
      <c r="U46" s="6">
        <v>1</v>
      </c>
      <c r="V46" s="6">
        <v>0</v>
      </c>
      <c r="W46" s="6">
        <v>5</v>
      </c>
      <c r="X46" s="6">
        <v>0</v>
      </c>
      <c r="Y46" s="6">
        <v>0</v>
      </c>
      <c r="Z46" s="6">
        <v>0</v>
      </c>
      <c r="AA46" s="6">
        <v>1</v>
      </c>
      <c r="AB46" s="6">
        <v>0</v>
      </c>
      <c r="AC46" s="37">
        <v>60</v>
      </c>
      <c r="AD46" s="8">
        <v>74.400000000000006</v>
      </c>
      <c r="AE46" s="8">
        <v>38.799999999999997</v>
      </c>
    </row>
    <row r="47" spans="2:31" x14ac:dyDescent="0.15">
      <c r="B47" s="244" t="s">
        <v>30</v>
      </c>
      <c r="C47" s="245"/>
      <c r="D47" s="6">
        <v>321</v>
      </c>
      <c r="E47" s="6">
        <v>4</v>
      </c>
      <c r="F47" s="6">
        <v>15</v>
      </c>
      <c r="G47" s="6">
        <v>53</v>
      </c>
      <c r="H47" s="6">
        <v>70</v>
      </c>
      <c r="I47" s="6">
        <v>59</v>
      </c>
      <c r="J47" s="6">
        <v>26</v>
      </c>
      <c r="K47" s="6">
        <v>14</v>
      </c>
      <c r="L47" s="6">
        <v>12</v>
      </c>
      <c r="M47" s="6">
        <v>22</v>
      </c>
      <c r="N47" s="6">
        <v>12</v>
      </c>
      <c r="O47" s="6">
        <v>12</v>
      </c>
      <c r="P47" s="6">
        <v>8</v>
      </c>
      <c r="Q47" s="6">
        <v>4</v>
      </c>
      <c r="R47" s="6">
        <v>4</v>
      </c>
      <c r="S47" s="6">
        <v>3</v>
      </c>
      <c r="T47" s="6">
        <v>1</v>
      </c>
      <c r="U47" s="6">
        <v>0</v>
      </c>
      <c r="V47" s="6">
        <v>0</v>
      </c>
      <c r="W47" s="6">
        <v>0</v>
      </c>
      <c r="X47" s="6">
        <v>0</v>
      </c>
      <c r="Y47" s="6">
        <v>0</v>
      </c>
      <c r="Z47" s="6">
        <v>0</v>
      </c>
      <c r="AA47" s="6">
        <v>2</v>
      </c>
      <c r="AB47" s="6">
        <v>0</v>
      </c>
      <c r="AC47" s="37">
        <v>60</v>
      </c>
      <c r="AD47" s="8">
        <v>71</v>
      </c>
      <c r="AE47" s="8">
        <v>35.9</v>
      </c>
    </row>
    <row r="48" spans="2:31" x14ac:dyDescent="0.15">
      <c r="B48" s="244" t="s">
        <v>31</v>
      </c>
      <c r="C48" s="245"/>
      <c r="D48" s="6">
        <v>431</v>
      </c>
      <c r="E48" s="6">
        <v>8</v>
      </c>
      <c r="F48" s="6">
        <v>13</v>
      </c>
      <c r="G48" s="6">
        <v>62</v>
      </c>
      <c r="H48" s="6">
        <v>86</v>
      </c>
      <c r="I48" s="6">
        <v>88</v>
      </c>
      <c r="J48" s="6">
        <v>39</v>
      </c>
      <c r="K48" s="6">
        <v>31</v>
      </c>
      <c r="L48" s="6">
        <v>28</v>
      </c>
      <c r="M48" s="6">
        <v>31</v>
      </c>
      <c r="N48" s="6">
        <v>16</v>
      </c>
      <c r="O48" s="6">
        <v>11</v>
      </c>
      <c r="P48" s="6">
        <v>4</v>
      </c>
      <c r="Q48" s="6">
        <v>4</v>
      </c>
      <c r="R48" s="6">
        <v>4</v>
      </c>
      <c r="S48" s="6">
        <v>2</v>
      </c>
      <c r="T48" s="6">
        <v>0</v>
      </c>
      <c r="U48" s="6">
        <v>0</v>
      </c>
      <c r="V48" s="6">
        <v>0</v>
      </c>
      <c r="W48" s="6">
        <v>1</v>
      </c>
      <c r="X48" s="6">
        <v>1</v>
      </c>
      <c r="Y48" s="6">
        <v>1</v>
      </c>
      <c r="Z48" s="6">
        <v>0</v>
      </c>
      <c r="AA48" s="6">
        <v>1</v>
      </c>
      <c r="AB48" s="6">
        <v>0</v>
      </c>
      <c r="AC48" s="37">
        <v>60</v>
      </c>
      <c r="AD48" s="8">
        <v>70.400000000000006</v>
      </c>
      <c r="AE48" s="8">
        <v>30.8</v>
      </c>
    </row>
    <row r="49" spans="2:31" x14ac:dyDescent="0.15">
      <c r="B49" s="244" t="s">
        <v>32</v>
      </c>
      <c r="C49" s="245"/>
      <c r="D49" s="6">
        <v>1611</v>
      </c>
      <c r="E49" s="6">
        <v>13</v>
      </c>
      <c r="F49" s="6">
        <v>46</v>
      </c>
      <c r="G49" s="6">
        <v>153</v>
      </c>
      <c r="H49" s="6">
        <v>411</v>
      </c>
      <c r="I49" s="6">
        <v>410</v>
      </c>
      <c r="J49" s="6">
        <v>177</v>
      </c>
      <c r="K49" s="6">
        <v>107</v>
      </c>
      <c r="L49" s="6">
        <v>87</v>
      </c>
      <c r="M49" s="6">
        <v>95</v>
      </c>
      <c r="N49" s="6">
        <v>38</v>
      </c>
      <c r="O49" s="6">
        <v>25</v>
      </c>
      <c r="P49" s="6">
        <v>13</v>
      </c>
      <c r="Q49" s="6">
        <v>6</v>
      </c>
      <c r="R49" s="6">
        <v>6</v>
      </c>
      <c r="S49" s="6">
        <v>3</v>
      </c>
      <c r="T49" s="6">
        <v>1</v>
      </c>
      <c r="U49" s="6">
        <v>4</v>
      </c>
      <c r="V49" s="6">
        <v>5</v>
      </c>
      <c r="W49" s="6">
        <v>1</v>
      </c>
      <c r="X49" s="6">
        <v>0</v>
      </c>
      <c r="Y49" s="6">
        <v>2</v>
      </c>
      <c r="Z49" s="6">
        <v>4</v>
      </c>
      <c r="AA49" s="6">
        <v>4</v>
      </c>
      <c r="AB49" s="6">
        <v>0</v>
      </c>
      <c r="AC49" s="37">
        <v>60</v>
      </c>
      <c r="AD49" s="8">
        <v>69.099999999999994</v>
      </c>
      <c r="AE49" s="8">
        <v>34.299999999999997</v>
      </c>
    </row>
    <row r="50" spans="2:31" x14ac:dyDescent="0.15">
      <c r="B50" s="244" t="s">
        <v>33</v>
      </c>
      <c r="C50" s="245"/>
      <c r="D50" s="6">
        <v>960</v>
      </c>
      <c r="E50" s="6">
        <v>1</v>
      </c>
      <c r="F50" s="6">
        <v>13</v>
      </c>
      <c r="G50" s="6">
        <v>110</v>
      </c>
      <c r="H50" s="6">
        <v>233</v>
      </c>
      <c r="I50" s="6">
        <v>247</v>
      </c>
      <c r="J50" s="6">
        <v>114</v>
      </c>
      <c r="K50" s="6">
        <v>60</v>
      </c>
      <c r="L50" s="6">
        <v>43</v>
      </c>
      <c r="M50" s="6">
        <v>56</v>
      </c>
      <c r="N50" s="6">
        <v>19</v>
      </c>
      <c r="O50" s="6">
        <v>23</v>
      </c>
      <c r="P50" s="6">
        <v>10</v>
      </c>
      <c r="Q50" s="6">
        <v>7</v>
      </c>
      <c r="R50" s="6">
        <v>2</v>
      </c>
      <c r="S50" s="6">
        <v>6</v>
      </c>
      <c r="T50" s="6">
        <v>1</v>
      </c>
      <c r="U50" s="6">
        <v>4</v>
      </c>
      <c r="V50" s="6">
        <v>0</v>
      </c>
      <c r="W50" s="6">
        <v>5</v>
      </c>
      <c r="X50" s="6">
        <v>1</v>
      </c>
      <c r="Y50" s="6">
        <v>1</v>
      </c>
      <c r="Z50" s="6">
        <v>2</v>
      </c>
      <c r="AA50" s="6">
        <v>2</v>
      </c>
      <c r="AB50" s="6">
        <v>0</v>
      </c>
      <c r="AC50" s="37">
        <v>60</v>
      </c>
      <c r="AD50" s="8">
        <v>70</v>
      </c>
      <c r="AE50" s="8">
        <v>29.5</v>
      </c>
    </row>
    <row r="51" spans="2:31" x14ac:dyDescent="0.15">
      <c r="B51" s="244" t="s">
        <v>34</v>
      </c>
      <c r="C51" s="245"/>
      <c r="D51" s="6">
        <v>270</v>
      </c>
      <c r="E51" s="6">
        <v>1</v>
      </c>
      <c r="F51" s="6">
        <v>7</v>
      </c>
      <c r="G51" s="6">
        <v>25</v>
      </c>
      <c r="H51" s="6">
        <v>76</v>
      </c>
      <c r="I51" s="6">
        <v>52</v>
      </c>
      <c r="J51" s="6">
        <v>29</v>
      </c>
      <c r="K51" s="6">
        <v>20</v>
      </c>
      <c r="L51" s="6">
        <v>15</v>
      </c>
      <c r="M51" s="6">
        <v>17</v>
      </c>
      <c r="N51" s="6">
        <v>11</v>
      </c>
      <c r="O51" s="6">
        <v>4</v>
      </c>
      <c r="P51" s="6">
        <v>4</v>
      </c>
      <c r="Q51" s="6">
        <v>2</v>
      </c>
      <c r="R51" s="6">
        <v>0</v>
      </c>
      <c r="S51" s="6">
        <v>1</v>
      </c>
      <c r="T51" s="6">
        <v>0</v>
      </c>
      <c r="U51" s="6">
        <v>0</v>
      </c>
      <c r="V51" s="6">
        <v>3</v>
      </c>
      <c r="W51" s="6">
        <v>1</v>
      </c>
      <c r="X51" s="6">
        <v>0</v>
      </c>
      <c r="Y51" s="6">
        <v>0</v>
      </c>
      <c r="Z51" s="6">
        <v>0</v>
      </c>
      <c r="AA51" s="6">
        <v>2</v>
      </c>
      <c r="AB51" s="6">
        <v>0</v>
      </c>
      <c r="AC51" s="37">
        <v>60</v>
      </c>
      <c r="AD51" s="8">
        <v>71.5</v>
      </c>
      <c r="AE51" s="8">
        <v>32</v>
      </c>
    </row>
    <row r="52" spans="2:31" x14ac:dyDescent="0.15">
      <c r="B52" s="244" t="s">
        <v>35</v>
      </c>
      <c r="C52" s="245"/>
      <c r="D52" s="6">
        <v>194</v>
      </c>
      <c r="E52" s="6">
        <v>1</v>
      </c>
      <c r="F52" s="6">
        <v>2</v>
      </c>
      <c r="G52" s="6">
        <v>8</v>
      </c>
      <c r="H52" s="6">
        <v>52</v>
      </c>
      <c r="I52" s="6">
        <v>40</v>
      </c>
      <c r="J52" s="6">
        <v>16</v>
      </c>
      <c r="K52" s="6">
        <v>14</v>
      </c>
      <c r="L52" s="6">
        <v>9</v>
      </c>
      <c r="M52" s="6">
        <v>19</v>
      </c>
      <c r="N52" s="6">
        <v>4</v>
      </c>
      <c r="O52" s="6">
        <v>13</v>
      </c>
      <c r="P52" s="6">
        <v>1</v>
      </c>
      <c r="Q52" s="6">
        <v>1</v>
      </c>
      <c r="R52" s="6">
        <v>6</v>
      </c>
      <c r="S52" s="6">
        <v>1</v>
      </c>
      <c r="T52" s="6">
        <v>2</v>
      </c>
      <c r="U52" s="6">
        <v>2</v>
      </c>
      <c r="V52" s="6">
        <v>0</v>
      </c>
      <c r="W52" s="6">
        <v>0</v>
      </c>
      <c r="X52" s="6">
        <v>0</v>
      </c>
      <c r="Y52" s="6">
        <v>0</v>
      </c>
      <c r="Z52" s="6">
        <v>0</v>
      </c>
      <c r="AA52" s="6">
        <v>3</v>
      </c>
      <c r="AB52" s="6">
        <v>0</v>
      </c>
      <c r="AC52" s="37">
        <v>65</v>
      </c>
      <c r="AD52" s="8">
        <v>79.7</v>
      </c>
      <c r="AE52" s="8">
        <v>39.1</v>
      </c>
    </row>
    <row r="53" spans="2:31" x14ac:dyDescent="0.15">
      <c r="B53" s="244" t="s">
        <v>36</v>
      </c>
      <c r="C53" s="245"/>
      <c r="D53" s="6">
        <v>13</v>
      </c>
      <c r="E53" s="6">
        <v>0</v>
      </c>
      <c r="F53" s="6">
        <v>0</v>
      </c>
      <c r="G53" s="6">
        <v>2</v>
      </c>
      <c r="H53" s="6">
        <v>4</v>
      </c>
      <c r="I53" s="6">
        <v>1</v>
      </c>
      <c r="J53" s="6">
        <v>1</v>
      </c>
      <c r="K53" s="6">
        <v>0</v>
      </c>
      <c r="L53" s="6">
        <v>0</v>
      </c>
      <c r="M53" s="6">
        <v>0</v>
      </c>
      <c r="N53" s="6">
        <v>1</v>
      </c>
      <c r="O53" s="6">
        <v>1</v>
      </c>
      <c r="P53" s="6">
        <v>0</v>
      </c>
      <c r="Q53" s="6">
        <v>1</v>
      </c>
      <c r="R53" s="6">
        <v>0</v>
      </c>
      <c r="S53" s="6">
        <v>0</v>
      </c>
      <c r="T53" s="6">
        <v>0</v>
      </c>
      <c r="U53" s="6">
        <v>0</v>
      </c>
      <c r="V53" s="6">
        <v>1</v>
      </c>
      <c r="W53" s="6">
        <v>0</v>
      </c>
      <c r="X53" s="6">
        <v>0</v>
      </c>
      <c r="Y53" s="6">
        <v>0</v>
      </c>
      <c r="Z53" s="6">
        <v>0</v>
      </c>
      <c r="AA53" s="6">
        <v>1</v>
      </c>
      <c r="AB53" s="6">
        <v>0</v>
      </c>
      <c r="AC53" s="37">
        <v>65.599999999999994</v>
      </c>
      <c r="AD53" s="8">
        <v>98</v>
      </c>
      <c r="AE53" s="8">
        <v>62</v>
      </c>
    </row>
    <row r="54" spans="2:31" x14ac:dyDescent="0.15">
      <c r="B54" s="244" t="s">
        <v>37</v>
      </c>
      <c r="C54" s="245"/>
      <c r="D54" s="6">
        <v>9</v>
      </c>
      <c r="E54" s="6">
        <v>0</v>
      </c>
      <c r="F54" s="6">
        <v>0</v>
      </c>
      <c r="G54" s="6">
        <v>3</v>
      </c>
      <c r="H54" s="6">
        <v>2</v>
      </c>
      <c r="I54" s="6">
        <v>1</v>
      </c>
      <c r="J54" s="6">
        <v>0</v>
      </c>
      <c r="K54" s="6">
        <v>1</v>
      </c>
      <c r="L54" s="6">
        <v>0</v>
      </c>
      <c r="M54" s="6">
        <v>0</v>
      </c>
      <c r="N54" s="6">
        <v>1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  <c r="V54" s="6">
        <v>0</v>
      </c>
      <c r="W54" s="6">
        <v>0</v>
      </c>
      <c r="X54" s="6">
        <v>1</v>
      </c>
      <c r="Y54" s="6">
        <v>0</v>
      </c>
      <c r="Z54" s="6">
        <v>0</v>
      </c>
      <c r="AA54" s="6">
        <v>0</v>
      </c>
      <c r="AB54" s="6">
        <v>0</v>
      </c>
      <c r="AC54" s="37">
        <v>55</v>
      </c>
      <c r="AD54" s="8">
        <v>77.3</v>
      </c>
      <c r="AE54" s="8">
        <v>52.6</v>
      </c>
    </row>
    <row r="55" spans="2:31" x14ac:dyDescent="0.15">
      <c r="B55" s="244" t="s">
        <v>38</v>
      </c>
      <c r="C55" s="245"/>
      <c r="D55" s="6">
        <v>344</v>
      </c>
      <c r="E55" s="6">
        <v>0</v>
      </c>
      <c r="F55" s="6">
        <v>9</v>
      </c>
      <c r="G55" s="6">
        <v>41</v>
      </c>
      <c r="H55" s="6">
        <v>118</v>
      </c>
      <c r="I55" s="6">
        <v>51</v>
      </c>
      <c r="J55" s="6">
        <v>37</v>
      </c>
      <c r="K55" s="6">
        <v>15</v>
      </c>
      <c r="L55" s="6">
        <v>11</v>
      </c>
      <c r="M55" s="6">
        <v>22</v>
      </c>
      <c r="N55" s="6">
        <v>13</v>
      </c>
      <c r="O55" s="6">
        <v>11</v>
      </c>
      <c r="P55" s="6">
        <v>5</v>
      </c>
      <c r="Q55" s="6">
        <v>4</v>
      </c>
      <c r="R55" s="6">
        <v>1</v>
      </c>
      <c r="S55" s="6">
        <v>1</v>
      </c>
      <c r="T55" s="6">
        <v>1</v>
      </c>
      <c r="U55" s="6">
        <v>2</v>
      </c>
      <c r="V55" s="6">
        <v>0</v>
      </c>
      <c r="W55" s="6">
        <v>1</v>
      </c>
      <c r="X55" s="6">
        <v>0</v>
      </c>
      <c r="Y55" s="6">
        <v>0</v>
      </c>
      <c r="Z55" s="6">
        <v>1</v>
      </c>
      <c r="AA55" s="6">
        <v>0</v>
      </c>
      <c r="AB55" s="6">
        <v>0</v>
      </c>
      <c r="AC55" s="37">
        <v>60</v>
      </c>
      <c r="AD55" s="8">
        <v>69.2</v>
      </c>
      <c r="AE55" s="8">
        <v>29.9</v>
      </c>
    </row>
    <row r="56" spans="2:31" x14ac:dyDescent="0.15">
      <c r="B56" s="244" t="s">
        <v>39</v>
      </c>
      <c r="C56" s="245"/>
      <c r="D56" s="6">
        <v>344</v>
      </c>
      <c r="E56" s="6">
        <v>4</v>
      </c>
      <c r="F56" s="6">
        <v>6</v>
      </c>
      <c r="G56" s="6">
        <v>31</v>
      </c>
      <c r="H56" s="6">
        <v>97</v>
      </c>
      <c r="I56" s="6">
        <v>86</v>
      </c>
      <c r="J56" s="6">
        <v>28</v>
      </c>
      <c r="K56" s="6">
        <v>22</v>
      </c>
      <c r="L56" s="6">
        <v>11</v>
      </c>
      <c r="M56" s="6">
        <v>28</v>
      </c>
      <c r="N56" s="6">
        <v>3</v>
      </c>
      <c r="O56" s="6">
        <v>10</v>
      </c>
      <c r="P56" s="6">
        <v>6</v>
      </c>
      <c r="Q56" s="6">
        <v>2</v>
      </c>
      <c r="R56" s="6">
        <v>3</v>
      </c>
      <c r="S56" s="6">
        <v>2</v>
      </c>
      <c r="T56" s="6">
        <v>0</v>
      </c>
      <c r="U56" s="6">
        <v>0</v>
      </c>
      <c r="V56" s="6">
        <v>2</v>
      </c>
      <c r="W56" s="6">
        <v>2</v>
      </c>
      <c r="X56" s="6">
        <v>0</v>
      </c>
      <c r="Y56" s="6">
        <v>0</v>
      </c>
      <c r="Z56" s="6">
        <v>0</v>
      </c>
      <c r="AA56" s="6">
        <v>1</v>
      </c>
      <c r="AB56" s="6">
        <v>0</v>
      </c>
      <c r="AC56" s="37">
        <v>60</v>
      </c>
      <c r="AD56" s="8">
        <v>69.900000000000006</v>
      </c>
      <c r="AE56" s="8">
        <v>30.2</v>
      </c>
    </row>
    <row r="57" spans="2:31" x14ac:dyDescent="0.15">
      <c r="B57" s="244" t="s">
        <v>40</v>
      </c>
      <c r="C57" s="245"/>
      <c r="D57" s="6">
        <v>198</v>
      </c>
      <c r="E57" s="6">
        <v>1</v>
      </c>
      <c r="F57" s="6">
        <v>6</v>
      </c>
      <c r="G57" s="6">
        <v>17</v>
      </c>
      <c r="H57" s="6">
        <v>48</v>
      </c>
      <c r="I57" s="6">
        <v>54</v>
      </c>
      <c r="J57" s="6">
        <v>18</v>
      </c>
      <c r="K57" s="6">
        <v>13</v>
      </c>
      <c r="L57" s="6">
        <v>7</v>
      </c>
      <c r="M57" s="6">
        <v>15</v>
      </c>
      <c r="N57" s="6">
        <v>5</v>
      </c>
      <c r="O57" s="6">
        <v>7</v>
      </c>
      <c r="P57" s="6">
        <v>0</v>
      </c>
      <c r="Q57" s="6">
        <v>0</v>
      </c>
      <c r="R57" s="6">
        <v>3</v>
      </c>
      <c r="S57" s="6">
        <v>1</v>
      </c>
      <c r="T57" s="6">
        <v>0</v>
      </c>
      <c r="U57" s="6">
        <v>1</v>
      </c>
      <c r="V57" s="6">
        <v>0</v>
      </c>
      <c r="W57" s="6">
        <v>0</v>
      </c>
      <c r="X57" s="6">
        <v>1</v>
      </c>
      <c r="Y57" s="6">
        <v>0</v>
      </c>
      <c r="Z57" s="6">
        <v>0</v>
      </c>
      <c r="AA57" s="6">
        <v>1</v>
      </c>
      <c r="AB57" s="6">
        <v>0</v>
      </c>
      <c r="AC57" s="37">
        <v>60</v>
      </c>
      <c r="AD57" s="8">
        <v>70.900000000000006</v>
      </c>
      <c r="AE57" s="8">
        <v>33.5</v>
      </c>
    </row>
    <row r="58" spans="2:31" x14ac:dyDescent="0.15">
      <c r="B58" s="244" t="s">
        <v>41</v>
      </c>
      <c r="C58" s="245"/>
      <c r="D58" s="6">
        <v>41</v>
      </c>
      <c r="E58" s="6">
        <v>0</v>
      </c>
      <c r="F58" s="6">
        <v>2</v>
      </c>
      <c r="G58" s="6">
        <v>3</v>
      </c>
      <c r="H58" s="6">
        <v>9</v>
      </c>
      <c r="I58" s="6">
        <v>9</v>
      </c>
      <c r="J58" s="6">
        <v>4</v>
      </c>
      <c r="K58" s="6">
        <v>1</v>
      </c>
      <c r="L58" s="6">
        <v>3</v>
      </c>
      <c r="M58" s="6">
        <v>4</v>
      </c>
      <c r="N58" s="6">
        <v>2</v>
      </c>
      <c r="O58" s="6">
        <v>3</v>
      </c>
      <c r="P58" s="6">
        <v>0</v>
      </c>
      <c r="Q58" s="6">
        <v>0</v>
      </c>
      <c r="R58" s="6">
        <v>0</v>
      </c>
      <c r="S58" s="6">
        <v>0</v>
      </c>
      <c r="T58" s="6">
        <v>0</v>
      </c>
      <c r="U58" s="6">
        <v>1</v>
      </c>
      <c r="V58" s="6">
        <v>0</v>
      </c>
      <c r="W58" s="6">
        <v>0</v>
      </c>
      <c r="X58" s="6">
        <v>0</v>
      </c>
      <c r="Y58" s="6">
        <v>0</v>
      </c>
      <c r="Z58" s="6">
        <v>0</v>
      </c>
      <c r="AA58" s="6">
        <v>0</v>
      </c>
      <c r="AB58" s="6">
        <v>0</v>
      </c>
      <c r="AC58" s="37">
        <v>62.1</v>
      </c>
      <c r="AD58" s="8">
        <v>73.7</v>
      </c>
      <c r="AE58" s="8">
        <v>29.7</v>
      </c>
    </row>
    <row r="59" spans="2:31" x14ac:dyDescent="0.15">
      <c r="B59" s="244" t="s">
        <v>42</v>
      </c>
      <c r="C59" s="245"/>
      <c r="D59" s="6">
        <v>176</v>
      </c>
      <c r="E59" s="6">
        <v>0</v>
      </c>
      <c r="F59" s="6">
        <v>2</v>
      </c>
      <c r="G59" s="6">
        <v>12</v>
      </c>
      <c r="H59" s="6">
        <v>42</v>
      </c>
      <c r="I59" s="6">
        <v>28</v>
      </c>
      <c r="J59" s="6">
        <v>42</v>
      </c>
      <c r="K59" s="6">
        <v>10</v>
      </c>
      <c r="L59" s="6">
        <v>5</v>
      </c>
      <c r="M59" s="6">
        <v>10</v>
      </c>
      <c r="N59" s="6">
        <v>7</v>
      </c>
      <c r="O59" s="6">
        <v>6</v>
      </c>
      <c r="P59" s="6">
        <v>3</v>
      </c>
      <c r="Q59" s="6">
        <v>2</v>
      </c>
      <c r="R59" s="6">
        <v>2</v>
      </c>
      <c r="S59" s="6">
        <v>0</v>
      </c>
      <c r="T59" s="6">
        <v>1</v>
      </c>
      <c r="U59" s="6">
        <v>0</v>
      </c>
      <c r="V59" s="6">
        <v>1</v>
      </c>
      <c r="W59" s="6">
        <v>0</v>
      </c>
      <c r="X59" s="6">
        <v>1</v>
      </c>
      <c r="Y59" s="6">
        <v>0</v>
      </c>
      <c r="Z59" s="6">
        <v>0</v>
      </c>
      <c r="AA59" s="6">
        <v>2</v>
      </c>
      <c r="AB59" s="6">
        <v>0</v>
      </c>
      <c r="AC59" s="37">
        <v>70</v>
      </c>
      <c r="AD59" s="8">
        <v>77</v>
      </c>
      <c r="AE59" s="8">
        <v>43</v>
      </c>
    </row>
    <row r="60" spans="2:31" x14ac:dyDescent="0.15">
      <c r="B60" s="244" t="s">
        <v>43</v>
      </c>
      <c r="C60" s="245"/>
      <c r="D60" s="6">
        <v>163</v>
      </c>
      <c r="E60" s="6">
        <v>0</v>
      </c>
      <c r="F60" s="6">
        <v>1</v>
      </c>
      <c r="G60" s="6">
        <v>11</v>
      </c>
      <c r="H60" s="6">
        <v>31</v>
      </c>
      <c r="I60" s="6">
        <v>50</v>
      </c>
      <c r="J60" s="6">
        <v>22</v>
      </c>
      <c r="K60" s="6">
        <v>10</v>
      </c>
      <c r="L60" s="6">
        <v>5</v>
      </c>
      <c r="M60" s="6">
        <v>10</v>
      </c>
      <c r="N60" s="6">
        <v>2</v>
      </c>
      <c r="O60" s="6">
        <v>8</v>
      </c>
      <c r="P60" s="6">
        <v>2</v>
      </c>
      <c r="Q60" s="6">
        <v>2</v>
      </c>
      <c r="R60" s="6">
        <v>3</v>
      </c>
      <c r="S60" s="6">
        <v>2</v>
      </c>
      <c r="T60" s="6">
        <v>1</v>
      </c>
      <c r="U60" s="6">
        <v>1</v>
      </c>
      <c r="V60" s="6">
        <v>0</v>
      </c>
      <c r="W60" s="6">
        <v>1</v>
      </c>
      <c r="X60" s="6">
        <v>0</v>
      </c>
      <c r="Y60" s="6">
        <v>0</v>
      </c>
      <c r="Z60" s="6">
        <v>0</v>
      </c>
      <c r="AA60" s="6">
        <v>1</v>
      </c>
      <c r="AB60" s="6">
        <v>0</v>
      </c>
      <c r="AC60" s="37">
        <v>65</v>
      </c>
      <c r="AD60" s="8">
        <v>76.599999999999994</v>
      </c>
      <c r="AE60" s="8">
        <v>34.700000000000003</v>
      </c>
    </row>
    <row r="61" spans="2:31" x14ac:dyDescent="0.15">
      <c r="B61" s="244" t="s">
        <v>44</v>
      </c>
      <c r="C61" s="245"/>
      <c r="D61" s="6">
        <v>94</v>
      </c>
      <c r="E61" s="6">
        <v>2</v>
      </c>
      <c r="F61" s="6">
        <v>4</v>
      </c>
      <c r="G61" s="6">
        <v>9</v>
      </c>
      <c r="H61" s="6">
        <v>15</v>
      </c>
      <c r="I61" s="6">
        <v>18</v>
      </c>
      <c r="J61" s="6">
        <v>13</v>
      </c>
      <c r="K61" s="6">
        <v>9</v>
      </c>
      <c r="L61" s="6">
        <v>4</v>
      </c>
      <c r="M61" s="6">
        <v>11</v>
      </c>
      <c r="N61" s="6">
        <v>2</v>
      </c>
      <c r="O61" s="6">
        <v>4</v>
      </c>
      <c r="P61" s="6">
        <v>1</v>
      </c>
      <c r="Q61" s="6">
        <v>1</v>
      </c>
      <c r="R61" s="6">
        <v>0</v>
      </c>
      <c r="S61" s="6">
        <v>0</v>
      </c>
      <c r="T61" s="6">
        <v>0</v>
      </c>
      <c r="U61" s="6">
        <v>0</v>
      </c>
      <c r="V61" s="6">
        <v>1</v>
      </c>
      <c r="W61" s="6">
        <v>0</v>
      </c>
      <c r="X61" s="6">
        <v>0</v>
      </c>
      <c r="Y61" s="6">
        <v>0</v>
      </c>
      <c r="Z61" s="6">
        <v>0</v>
      </c>
      <c r="AA61" s="6">
        <v>0</v>
      </c>
      <c r="AB61" s="6">
        <v>0</v>
      </c>
      <c r="AC61" s="37">
        <v>66.5</v>
      </c>
      <c r="AD61" s="8">
        <v>72.099999999999994</v>
      </c>
      <c r="AE61" s="8">
        <v>28</v>
      </c>
    </row>
    <row r="62" spans="2:31" x14ac:dyDescent="0.15">
      <c r="B62" s="244" t="s">
        <v>45</v>
      </c>
      <c r="C62" s="245"/>
      <c r="D62" s="6">
        <v>1240</v>
      </c>
      <c r="E62" s="6">
        <v>6</v>
      </c>
      <c r="F62" s="6">
        <v>19</v>
      </c>
      <c r="G62" s="6">
        <v>123</v>
      </c>
      <c r="H62" s="6">
        <v>336</v>
      </c>
      <c r="I62" s="6">
        <v>310</v>
      </c>
      <c r="J62" s="6">
        <v>142</v>
      </c>
      <c r="K62" s="6">
        <v>76</v>
      </c>
      <c r="L62" s="6">
        <v>45</v>
      </c>
      <c r="M62" s="6">
        <v>72</v>
      </c>
      <c r="N62" s="6">
        <v>24</v>
      </c>
      <c r="O62" s="6">
        <v>29</v>
      </c>
      <c r="P62" s="6">
        <v>18</v>
      </c>
      <c r="Q62" s="6">
        <v>11</v>
      </c>
      <c r="R62" s="6">
        <v>2</v>
      </c>
      <c r="S62" s="6">
        <v>8</v>
      </c>
      <c r="T62" s="6">
        <v>1</v>
      </c>
      <c r="U62" s="6">
        <v>4</v>
      </c>
      <c r="V62" s="6">
        <v>4</v>
      </c>
      <c r="W62" s="6">
        <v>2</v>
      </c>
      <c r="X62" s="6">
        <v>0</v>
      </c>
      <c r="Y62" s="6">
        <v>3</v>
      </c>
      <c r="Z62" s="6">
        <v>2</v>
      </c>
      <c r="AA62" s="6">
        <v>3</v>
      </c>
      <c r="AB62" s="6">
        <v>0</v>
      </c>
      <c r="AC62" s="37">
        <v>60</v>
      </c>
      <c r="AD62" s="8">
        <v>69.5</v>
      </c>
      <c r="AE62" s="8">
        <v>29.9</v>
      </c>
    </row>
    <row r="63" spans="2:31" x14ac:dyDescent="0.15">
      <c r="B63" s="244" t="s">
        <v>46</v>
      </c>
      <c r="C63" s="245"/>
      <c r="D63" s="6">
        <v>192</v>
      </c>
      <c r="E63" s="6">
        <v>1</v>
      </c>
      <c r="F63" s="6">
        <v>2</v>
      </c>
      <c r="G63" s="6">
        <v>24</v>
      </c>
      <c r="H63" s="6">
        <v>56</v>
      </c>
      <c r="I63" s="6">
        <v>39</v>
      </c>
      <c r="J63" s="6">
        <v>23</v>
      </c>
      <c r="K63" s="6">
        <v>8</v>
      </c>
      <c r="L63" s="6">
        <v>5</v>
      </c>
      <c r="M63" s="6">
        <v>13</v>
      </c>
      <c r="N63" s="6">
        <v>3</v>
      </c>
      <c r="O63" s="6">
        <v>6</v>
      </c>
      <c r="P63" s="6">
        <v>0</v>
      </c>
      <c r="Q63" s="6">
        <v>2</v>
      </c>
      <c r="R63" s="6">
        <v>4</v>
      </c>
      <c r="S63" s="6">
        <v>0</v>
      </c>
      <c r="T63" s="6">
        <v>0</v>
      </c>
      <c r="U63" s="6">
        <v>2</v>
      </c>
      <c r="V63" s="6">
        <v>1</v>
      </c>
      <c r="W63" s="6">
        <v>0</v>
      </c>
      <c r="X63" s="6">
        <v>1</v>
      </c>
      <c r="Y63" s="6">
        <v>0</v>
      </c>
      <c r="Z63" s="6">
        <v>0</v>
      </c>
      <c r="AA63" s="6">
        <v>2</v>
      </c>
      <c r="AB63" s="6">
        <v>0</v>
      </c>
      <c r="AC63" s="37">
        <v>60</v>
      </c>
      <c r="AD63" s="8">
        <v>71.900000000000006</v>
      </c>
      <c r="AE63" s="8">
        <v>38</v>
      </c>
    </row>
    <row r="64" spans="2:31" x14ac:dyDescent="0.15">
      <c r="B64" s="244" t="s">
        <v>47</v>
      </c>
      <c r="C64" s="245"/>
      <c r="D64" s="6">
        <v>159</v>
      </c>
      <c r="E64" s="6">
        <v>0</v>
      </c>
      <c r="F64" s="6">
        <v>2</v>
      </c>
      <c r="G64" s="6">
        <v>12</v>
      </c>
      <c r="H64" s="6">
        <v>41</v>
      </c>
      <c r="I64" s="6">
        <v>33</v>
      </c>
      <c r="J64" s="6">
        <v>18</v>
      </c>
      <c r="K64" s="6">
        <v>9</v>
      </c>
      <c r="L64" s="6">
        <v>6</v>
      </c>
      <c r="M64" s="6">
        <v>11</v>
      </c>
      <c r="N64" s="6">
        <v>7</v>
      </c>
      <c r="O64" s="6">
        <v>6</v>
      </c>
      <c r="P64" s="6">
        <v>6</v>
      </c>
      <c r="Q64" s="6">
        <v>2</v>
      </c>
      <c r="R64" s="6">
        <v>4</v>
      </c>
      <c r="S64" s="6">
        <v>1</v>
      </c>
      <c r="T64" s="6">
        <v>0</v>
      </c>
      <c r="U64" s="6">
        <v>0</v>
      </c>
      <c r="V64" s="6">
        <v>0</v>
      </c>
      <c r="W64" s="6">
        <v>0</v>
      </c>
      <c r="X64" s="6">
        <v>0</v>
      </c>
      <c r="Y64" s="6">
        <v>0</v>
      </c>
      <c r="Z64" s="6">
        <v>0</v>
      </c>
      <c r="AA64" s="6">
        <v>1</v>
      </c>
      <c r="AB64" s="6">
        <v>0</v>
      </c>
      <c r="AC64" s="37">
        <v>63</v>
      </c>
      <c r="AD64" s="8">
        <v>75.7</v>
      </c>
      <c r="AE64" s="8">
        <v>33.299999999999997</v>
      </c>
    </row>
    <row r="65" spans="2:31" x14ac:dyDescent="0.15">
      <c r="B65" s="244" t="s">
        <v>48</v>
      </c>
      <c r="C65" s="245"/>
      <c r="D65" s="6">
        <v>476</v>
      </c>
      <c r="E65" s="6">
        <v>5</v>
      </c>
      <c r="F65" s="6">
        <v>11</v>
      </c>
      <c r="G65" s="6">
        <v>89</v>
      </c>
      <c r="H65" s="6">
        <v>154</v>
      </c>
      <c r="I65" s="6">
        <v>81</v>
      </c>
      <c r="J65" s="6">
        <v>30</v>
      </c>
      <c r="K65" s="6">
        <v>33</v>
      </c>
      <c r="L65" s="6">
        <v>13</v>
      </c>
      <c r="M65" s="6">
        <v>29</v>
      </c>
      <c r="N65" s="6">
        <v>9</v>
      </c>
      <c r="O65" s="6">
        <v>6</v>
      </c>
      <c r="P65" s="6">
        <v>5</v>
      </c>
      <c r="Q65" s="6">
        <v>2</v>
      </c>
      <c r="R65" s="6">
        <v>2</v>
      </c>
      <c r="S65" s="6">
        <v>5</v>
      </c>
      <c r="T65" s="6">
        <v>0</v>
      </c>
      <c r="U65" s="6">
        <v>0</v>
      </c>
      <c r="V65" s="6">
        <v>0</v>
      </c>
      <c r="W65" s="6">
        <v>0</v>
      </c>
      <c r="X65" s="6">
        <v>0</v>
      </c>
      <c r="Y65" s="6">
        <v>1</v>
      </c>
      <c r="Z65" s="6">
        <v>0</v>
      </c>
      <c r="AA65" s="6">
        <v>1</v>
      </c>
      <c r="AB65" s="6">
        <v>0</v>
      </c>
      <c r="AC65" s="37">
        <v>55</v>
      </c>
      <c r="AD65" s="8">
        <v>63.8</v>
      </c>
      <c r="AE65" s="8">
        <v>27.2</v>
      </c>
    </row>
    <row r="66" spans="2:31" x14ac:dyDescent="0.15">
      <c r="B66" s="244" t="s">
        <v>49</v>
      </c>
      <c r="C66" s="245"/>
      <c r="D66" s="6">
        <v>176</v>
      </c>
      <c r="E66" s="6">
        <v>0</v>
      </c>
      <c r="F66" s="6">
        <v>3</v>
      </c>
      <c r="G66" s="6">
        <v>13</v>
      </c>
      <c r="H66" s="6">
        <v>50</v>
      </c>
      <c r="I66" s="6">
        <v>49</v>
      </c>
      <c r="J66" s="6">
        <v>18</v>
      </c>
      <c r="K66" s="6">
        <v>7</v>
      </c>
      <c r="L66" s="6">
        <v>9</v>
      </c>
      <c r="M66" s="6">
        <v>9</v>
      </c>
      <c r="N66" s="6">
        <v>6</v>
      </c>
      <c r="O66" s="6">
        <v>3</v>
      </c>
      <c r="P66" s="6">
        <v>2</v>
      </c>
      <c r="Q66" s="6">
        <v>2</v>
      </c>
      <c r="R66" s="6">
        <v>1</v>
      </c>
      <c r="S66" s="6">
        <v>0</v>
      </c>
      <c r="T66" s="6">
        <v>1</v>
      </c>
      <c r="U66" s="6">
        <v>1</v>
      </c>
      <c r="V66" s="6">
        <v>1</v>
      </c>
      <c r="W66" s="6">
        <v>0</v>
      </c>
      <c r="X66" s="6">
        <v>0</v>
      </c>
      <c r="Y66" s="6">
        <v>0</v>
      </c>
      <c r="Z66" s="6">
        <v>1</v>
      </c>
      <c r="AA66" s="6">
        <v>0</v>
      </c>
      <c r="AB66" s="6">
        <v>0</v>
      </c>
      <c r="AC66" s="37">
        <v>60</v>
      </c>
      <c r="AD66" s="8">
        <v>70.5</v>
      </c>
      <c r="AE66" s="8">
        <v>30.2</v>
      </c>
    </row>
    <row r="67" spans="2:31" x14ac:dyDescent="0.15">
      <c r="B67" s="244" t="s">
        <v>50</v>
      </c>
      <c r="C67" s="245"/>
      <c r="D67" s="6">
        <v>145</v>
      </c>
      <c r="E67" s="6">
        <v>0</v>
      </c>
      <c r="F67" s="6">
        <v>4</v>
      </c>
      <c r="G67" s="6">
        <v>23</v>
      </c>
      <c r="H67" s="6">
        <v>48</v>
      </c>
      <c r="I67" s="6">
        <v>26</v>
      </c>
      <c r="J67" s="6">
        <v>15</v>
      </c>
      <c r="K67" s="6">
        <v>5</v>
      </c>
      <c r="L67" s="6">
        <v>7</v>
      </c>
      <c r="M67" s="6">
        <v>6</v>
      </c>
      <c r="N67" s="6">
        <v>1</v>
      </c>
      <c r="O67" s="6">
        <v>4</v>
      </c>
      <c r="P67" s="6">
        <v>2</v>
      </c>
      <c r="Q67" s="6">
        <v>1</v>
      </c>
      <c r="R67" s="6">
        <v>0</v>
      </c>
      <c r="S67" s="6">
        <v>0</v>
      </c>
      <c r="T67" s="6">
        <v>0</v>
      </c>
      <c r="U67" s="6">
        <v>0</v>
      </c>
      <c r="V67" s="6">
        <v>1</v>
      </c>
      <c r="W67" s="6">
        <v>0</v>
      </c>
      <c r="X67" s="6">
        <v>0</v>
      </c>
      <c r="Y67" s="6">
        <v>0</v>
      </c>
      <c r="Z67" s="6">
        <v>1</v>
      </c>
      <c r="AA67" s="6">
        <v>1</v>
      </c>
      <c r="AB67" s="6">
        <v>0</v>
      </c>
      <c r="AC67" s="37">
        <v>58</v>
      </c>
      <c r="AD67" s="8">
        <v>66</v>
      </c>
      <c r="AE67" s="8">
        <v>31.8</v>
      </c>
    </row>
    <row r="68" spans="2:31" x14ac:dyDescent="0.15">
      <c r="B68" s="244" t="s">
        <v>51</v>
      </c>
      <c r="C68" s="245"/>
      <c r="D68" s="10">
        <v>314</v>
      </c>
      <c r="E68" s="10">
        <v>2</v>
      </c>
      <c r="F68" s="10">
        <v>11</v>
      </c>
      <c r="G68" s="10">
        <v>37</v>
      </c>
      <c r="H68" s="10">
        <v>91</v>
      </c>
      <c r="I68" s="10">
        <v>65</v>
      </c>
      <c r="J68" s="10">
        <v>41</v>
      </c>
      <c r="K68" s="10">
        <v>20</v>
      </c>
      <c r="L68" s="10">
        <v>9</v>
      </c>
      <c r="M68" s="10">
        <v>19</v>
      </c>
      <c r="N68" s="10">
        <v>3</v>
      </c>
      <c r="O68" s="10">
        <v>7</v>
      </c>
      <c r="P68" s="10">
        <v>3</v>
      </c>
      <c r="Q68" s="10">
        <v>3</v>
      </c>
      <c r="R68" s="10">
        <v>2</v>
      </c>
      <c r="S68" s="10">
        <v>1</v>
      </c>
      <c r="T68" s="10">
        <v>0</v>
      </c>
      <c r="U68" s="10">
        <v>0</v>
      </c>
      <c r="V68" s="10">
        <v>0</v>
      </c>
      <c r="W68" s="10">
        <v>0</v>
      </c>
      <c r="X68" s="10">
        <v>0</v>
      </c>
      <c r="Y68" s="10">
        <v>0</v>
      </c>
      <c r="Z68" s="10">
        <v>0</v>
      </c>
      <c r="AA68" s="10">
        <v>0</v>
      </c>
      <c r="AB68" s="10">
        <v>0</v>
      </c>
      <c r="AC68" s="37">
        <v>60</v>
      </c>
      <c r="AD68" s="11">
        <v>65.2</v>
      </c>
      <c r="AE68" s="11">
        <v>23.7</v>
      </c>
    </row>
    <row r="69" spans="2:31" s="5" customFormat="1" x14ac:dyDescent="0.15">
      <c r="B69" s="246" t="s">
        <v>72</v>
      </c>
      <c r="C69" s="247"/>
      <c r="D69" s="7">
        <v>59</v>
      </c>
      <c r="E69" s="7">
        <v>2</v>
      </c>
      <c r="F69" s="7">
        <v>1</v>
      </c>
      <c r="G69" s="7">
        <v>4</v>
      </c>
      <c r="H69" s="7">
        <v>18</v>
      </c>
      <c r="I69" s="7">
        <v>16</v>
      </c>
      <c r="J69" s="7">
        <v>1</v>
      </c>
      <c r="K69" s="7">
        <v>3</v>
      </c>
      <c r="L69" s="7">
        <v>4</v>
      </c>
      <c r="M69" s="7">
        <v>1</v>
      </c>
      <c r="N69" s="7">
        <v>2</v>
      </c>
      <c r="O69" s="7">
        <v>2</v>
      </c>
      <c r="P69" s="7">
        <v>1</v>
      </c>
      <c r="Q69" s="7">
        <v>1</v>
      </c>
      <c r="R69" s="7">
        <v>1</v>
      </c>
      <c r="S69" s="7">
        <v>1</v>
      </c>
      <c r="T69" s="7">
        <v>0</v>
      </c>
      <c r="U69" s="7">
        <v>0</v>
      </c>
      <c r="V69" s="7">
        <v>0</v>
      </c>
      <c r="W69" s="7">
        <v>0</v>
      </c>
      <c r="X69" s="7">
        <v>0</v>
      </c>
      <c r="Y69" s="7">
        <v>0</v>
      </c>
      <c r="Z69" s="7">
        <v>0</v>
      </c>
      <c r="AA69" s="7">
        <v>1</v>
      </c>
      <c r="AB69" s="7">
        <v>0</v>
      </c>
      <c r="AC69" s="42">
        <v>60</v>
      </c>
      <c r="AD69" s="9">
        <v>72</v>
      </c>
      <c r="AE69" s="9">
        <v>38.700000000000003</v>
      </c>
    </row>
    <row r="71" spans="2:31" x14ac:dyDescent="0.15">
      <c r="D71" s="171">
        <f>D6</f>
        <v>20429</v>
      </c>
    </row>
    <row r="72" spans="2:31" x14ac:dyDescent="0.15">
      <c r="D72" s="171" t="str">
        <f>IF(D71=SUM(D8:D11,D12:D22,D23:D69)/3,"OK","NG")</f>
        <v>OK</v>
      </c>
    </row>
  </sheetData>
  <mergeCells count="68">
    <mergeCell ref="B69:C69"/>
    <mergeCell ref="B63:C63"/>
    <mergeCell ref="B64:C64"/>
    <mergeCell ref="B65:C65"/>
    <mergeCell ref="B66:C66"/>
    <mergeCell ref="B67:C67"/>
    <mergeCell ref="B68:C68"/>
    <mergeCell ref="B57:C57"/>
    <mergeCell ref="B58:C58"/>
    <mergeCell ref="B59:C59"/>
    <mergeCell ref="B60:C60"/>
    <mergeCell ref="B61:C61"/>
    <mergeCell ref="B62:C62"/>
    <mergeCell ref="B51:C51"/>
    <mergeCell ref="B52:C52"/>
    <mergeCell ref="B53:C53"/>
    <mergeCell ref="B54:C54"/>
    <mergeCell ref="B55:C55"/>
    <mergeCell ref="B56:C56"/>
    <mergeCell ref="B45:C45"/>
    <mergeCell ref="B46:C46"/>
    <mergeCell ref="B47:C47"/>
    <mergeCell ref="B48:C48"/>
    <mergeCell ref="B49:C49"/>
    <mergeCell ref="B50:C50"/>
    <mergeCell ref="B39:C39"/>
    <mergeCell ref="B40:C40"/>
    <mergeCell ref="B41:C41"/>
    <mergeCell ref="B42:C42"/>
    <mergeCell ref="B43:C43"/>
    <mergeCell ref="B44:C44"/>
    <mergeCell ref="B33:C33"/>
    <mergeCell ref="B34:C34"/>
    <mergeCell ref="B35:C35"/>
    <mergeCell ref="B36:C36"/>
    <mergeCell ref="B37:C37"/>
    <mergeCell ref="B38:C38"/>
    <mergeCell ref="B27:C27"/>
    <mergeCell ref="B28:C28"/>
    <mergeCell ref="B29:C29"/>
    <mergeCell ref="B30:C30"/>
    <mergeCell ref="B31:C31"/>
    <mergeCell ref="B32:C32"/>
    <mergeCell ref="B21:C21"/>
    <mergeCell ref="B22:C22"/>
    <mergeCell ref="B23:C23"/>
    <mergeCell ref="B24:C24"/>
    <mergeCell ref="B25:C25"/>
    <mergeCell ref="B26:C26"/>
    <mergeCell ref="B15:C15"/>
    <mergeCell ref="B16:C16"/>
    <mergeCell ref="B17:C17"/>
    <mergeCell ref="B18:C18"/>
    <mergeCell ref="B19:C19"/>
    <mergeCell ref="B20:C20"/>
    <mergeCell ref="B6:C6"/>
    <mergeCell ref="B7:C7"/>
    <mergeCell ref="B11:C11"/>
    <mergeCell ref="B12:C12"/>
    <mergeCell ref="B13:C13"/>
    <mergeCell ref="B14:C14"/>
    <mergeCell ref="B3:C3"/>
    <mergeCell ref="D3:D5"/>
    <mergeCell ref="AB3:AB5"/>
    <mergeCell ref="AC3:AC4"/>
    <mergeCell ref="AD3:AD4"/>
    <mergeCell ref="AE3:AE4"/>
    <mergeCell ref="B4:C5"/>
  </mergeCells>
  <phoneticPr fontId="2"/>
  <printOptions horizontalCentered="1" verticalCentered="1"/>
  <pageMargins left="0.39370078740157483" right="0.39370078740157483" top="0.59055118110236227" bottom="0.59055118110236227" header="0.51181102362204722" footer="0.51181102362204722"/>
  <pageSetup paperSize="9" scale="94" fitToWidth="0" orientation="portrait" blackAndWhite="1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W72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4" width="7.5703125" style="6" customWidth="1"/>
    <col min="5" max="31" width="6.7109375" style="6" customWidth="1"/>
    <col min="32" max="46" width="6.7109375" style="8" customWidth="1"/>
    <col min="47" max="47" width="7.7109375" style="8" customWidth="1"/>
    <col min="48" max="48" width="7.5703125" customWidth="1"/>
    <col min="49" max="49" width="8.42578125" customWidth="1"/>
    <col min="50" max="56" width="7.7109375" bestFit="1" customWidth="1"/>
    <col min="57" max="57" width="7.140625" bestFit="1" customWidth="1"/>
    <col min="58" max="58" width="7.28515625" bestFit="1" customWidth="1"/>
    <col min="59" max="59" width="6.140625" bestFit="1" customWidth="1"/>
  </cols>
  <sheetData>
    <row r="1" spans="2:49" ht="17.25" x14ac:dyDescent="0.2">
      <c r="B1" s="23" t="s">
        <v>159</v>
      </c>
      <c r="D1" s="23" t="s">
        <v>160</v>
      </c>
      <c r="E1" s="23"/>
      <c r="J1" s="23"/>
      <c r="Q1" s="23"/>
      <c r="R1" s="23" t="s">
        <v>160</v>
      </c>
      <c r="Y1" s="23"/>
      <c r="AD1" s="23"/>
      <c r="AE1" s="23"/>
      <c r="AF1" s="23" t="s">
        <v>160</v>
      </c>
      <c r="AM1" s="23"/>
      <c r="AT1" s="23" t="s">
        <v>160</v>
      </c>
      <c r="AU1"/>
    </row>
    <row r="2" spans="2:49" ht="17.25" x14ac:dyDescent="0.2">
      <c r="B2" s="1" t="s">
        <v>388</v>
      </c>
      <c r="C2" s="2"/>
    </row>
    <row r="3" spans="2:49" ht="24" customHeight="1" x14ac:dyDescent="0.15">
      <c r="B3" s="307" t="s">
        <v>383</v>
      </c>
      <c r="C3" s="293"/>
      <c r="D3" s="302" t="s">
        <v>90</v>
      </c>
      <c r="E3" s="185"/>
      <c r="F3" s="186">
        <v>75</v>
      </c>
      <c r="G3" s="83">
        <v>80</v>
      </c>
      <c r="H3" s="83">
        <v>85</v>
      </c>
      <c r="I3" s="83">
        <v>90</v>
      </c>
      <c r="J3" s="83">
        <v>95</v>
      </c>
      <c r="K3" s="83">
        <v>100</v>
      </c>
      <c r="L3" s="83">
        <v>105</v>
      </c>
      <c r="M3" s="83">
        <v>110</v>
      </c>
      <c r="N3" s="83">
        <v>115</v>
      </c>
      <c r="O3" s="83">
        <v>120</v>
      </c>
      <c r="P3" s="83">
        <v>125</v>
      </c>
      <c r="Q3" s="83">
        <v>130</v>
      </c>
      <c r="R3" s="83">
        <v>135</v>
      </c>
      <c r="S3" s="83">
        <v>140</v>
      </c>
      <c r="T3" s="83">
        <v>145</v>
      </c>
      <c r="U3" s="83">
        <v>150</v>
      </c>
      <c r="V3" s="84">
        <v>155</v>
      </c>
      <c r="W3" s="84">
        <v>160</v>
      </c>
      <c r="X3" s="107">
        <v>165</v>
      </c>
      <c r="Y3" s="84">
        <v>170</v>
      </c>
      <c r="Z3" s="83">
        <v>175</v>
      </c>
      <c r="AA3" s="107">
        <v>180</v>
      </c>
      <c r="AB3" s="83">
        <v>185</v>
      </c>
      <c r="AC3" s="107">
        <v>190</v>
      </c>
      <c r="AD3" s="83">
        <v>195</v>
      </c>
      <c r="AE3" s="107">
        <v>200</v>
      </c>
      <c r="AF3" s="83">
        <v>205</v>
      </c>
      <c r="AG3" s="107">
        <v>210</v>
      </c>
      <c r="AH3" s="83">
        <v>215</v>
      </c>
      <c r="AI3" s="107">
        <v>220</v>
      </c>
      <c r="AJ3" s="83">
        <v>225</v>
      </c>
      <c r="AK3" s="107">
        <v>230</v>
      </c>
      <c r="AL3" s="83">
        <v>235</v>
      </c>
      <c r="AM3" s="107">
        <v>240</v>
      </c>
      <c r="AN3" s="83">
        <v>245</v>
      </c>
      <c r="AO3" s="107">
        <v>250</v>
      </c>
      <c r="AP3" s="83">
        <v>255</v>
      </c>
      <c r="AQ3" s="107">
        <v>260</v>
      </c>
      <c r="AR3" s="83">
        <v>265</v>
      </c>
      <c r="AS3" s="107">
        <v>270</v>
      </c>
      <c r="AT3" s="72" t="s">
        <v>298</v>
      </c>
      <c r="AU3" s="305" t="s">
        <v>92</v>
      </c>
      <c r="AV3" s="305" t="s">
        <v>93</v>
      </c>
      <c r="AW3" s="323" t="s">
        <v>161</v>
      </c>
    </row>
    <row r="4" spans="2:49" s="29" customFormat="1" ht="13.5" customHeight="1" x14ac:dyDescent="0.15">
      <c r="B4" s="318" t="s">
        <v>83</v>
      </c>
      <c r="C4" s="319"/>
      <c r="D4" s="303"/>
      <c r="E4" s="188"/>
      <c r="F4" s="74" t="s">
        <v>95</v>
      </c>
      <c r="G4" s="74" t="s">
        <v>95</v>
      </c>
      <c r="H4" s="74" t="s">
        <v>95</v>
      </c>
      <c r="I4" s="74" t="s">
        <v>95</v>
      </c>
      <c r="J4" s="74" t="s">
        <v>95</v>
      </c>
      <c r="K4" s="75" t="s">
        <v>95</v>
      </c>
      <c r="L4" s="74" t="s">
        <v>95</v>
      </c>
      <c r="M4" s="74" t="s">
        <v>95</v>
      </c>
      <c r="N4" s="74" t="s">
        <v>95</v>
      </c>
      <c r="O4" s="74" t="s">
        <v>95</v>
      </c>
      <c r="P4" s="74" t="s">
        <v>95</v>
      </c>
      <c r="Q4" s="74" t="s">
        <v>95</v>
      </c>
      <c r="R4" s="73" t="s">
        <v>95</v>
      </c>
      <c r="S4" s="74" t="s">
        <v>95</v>
      </c>
      <c r="T4" s="73" t="s">
        <v>95</v>
      </c>
      <c r="U4" s="73" t="s">
        <v>95</v>
      </c>
      <c r="V4" s="73" t="s">
        <v>95</v>
      </c>
      <c r="W4" s="73" t="s">
        <v>95</v>
      </c>
      <c r="X4" s="74" t="s">
        <v>95</v>
      </c>
      <c r="Y4" s="73" t="s">
        <v>95</v>
      </c>
      <c r="Z4" s="73" t="s">
        <v>95</v>
      </c>
      <c r="AA4" s="74" t="s">
        <v>95</v>
      </c>
      <c r="AB4" s="74" t="s">
        <v>95</v>
      </c>
      <c r="AC4" s="74" t="s">
        <v>95</v>
      </c>
      <c r="AD4" s="74" t="s">
        <v>95</v>
      </c>
      <c r="AE4" s="74" t="s">
        <v>95</v>
      </c>
      <c r="AF4" s="74" t="s">
        <v>95</v>
      </c>
      <c r="AG4" s="74" t="s">
        <v>95</v>
      </c>
      <c r="AH4" s="74" t="s">
        <v>95</v>
      </c>
      <c r="AI4" s="74" t="s">
        <v>95</v>
      </c>
      <c r="AJ4" s="74" t="s">
        <v>95</v>
      </c>
      <c r="AK4" s="74" t="s">
        <v>95</v>
      </c>
      <c r="AL4" s="74" t="s">
        <v>95</v>
      </c>
      <c r="AM4" s="74" t="s">
        <v>95</v>
      </c>
      <c r="AN4" s="74" t="s">
        <v>95</v>
      </c>
      <c r="AO4" s="74" t="s">
        <v>95</v>
      </c>
      <c r="AP4" s="74" t="s">
        <v>95</v>
      </c>
      <c r="AQ4" s="74" t="s">
        <v>95</v>
      </c>
      <c r="AR4" s="74" t="s">
        <v>95</v>
      </c>
      <c r="AS4" s="74" t="s">
        <v>95</v>
      </c>
      <c r="AT4" s="74"/>
      <c r="AU4" s="306"/>
      <c r="AV4" s="306"/>
      <c r="AW4" s="306"/>
    </row>
    <row r="5" spans="2:49" ht="24" customHeight="1" x14ac:dyDescent="0.15">
      <c r="B5" s="320"/>
      <c r="C5" s="317"/>
      <c r="D5" s="304"/>
      <c r="E5" s="179" t="s">
        <v>332</v>
      </c>
      <c r="F5" s="177">
        <v>80</v>
      </c>
      <c r="G5" s="89">
        <v>85</v>
      </c>
      <c r="H5" s="89">
        <v>90</v>
      </c>
      <c r="I5" s="89">
        <v>95</v>
      </c>
      <c r="J5" s="89">
        <v>100</v>
      </c>
      <c r="K5" s="89">
        <v>105</v>
      </c>
      <c r="L5" s="89">
        <v>110</v>
      </c>
      <c r="M5" s="89">
        <v>115</v>
      </c>
      <c r="N5" s="89">
        <v>120</v>
      </c>
      <c r="O5" s="89">
        <v>125</v>
      </c>
      <c r="P5" s="89">
        <v>130</v>
      </c>
      <c r="Q5" s="89">
        <v>135</v>
      </c>
      <c r="R5" s="89">
        <v>140</v>
      </c>
      <c r="S5" s="89">
        <v>145</v>
      </c>
      <c r="T5" s="89">
        <v>150</v>
      </c>
      <c r="U5" s="89">
        <v>155</v>
      </c>
      <c r="V5" s="178">
        <v>160</v>
      </c>
      <c r="W5" s="89">
        <v>165</v>
      </c>
      <c r="X5" s="89">
        <v>170</v>
      </c>
      <c r="Y5" s="89">
        <v>175</v>
      </c>
      <c r="Z5" s="89">
        <v>180</v>
      </c>
      <c r="AA5" s="177">
        <v>185</v>
      </c>
      <c r="AB5" s="89">
        <v>190</v>
      </c>
      <c r="AC5" s="177">
        <v>195</v>
      </c>
      <c r="AD5" s="89">
        <v>200</v>
      </c>
      <c r="AE5" s="177">
        <v>205</v>
      </c>
      <c r="AF5" s="89">
        <v>210</v>
      </c>
      <c r="AG5" s="177">
        <v>215</v>
      </c>
      <c r="AH5" s="89">
        <v>220</v>
      </c>
      <c r="AI5" s="177">
        <v>225</v>
      </c>
      <c r="AJ5" s="89">
        <v>230</v>
      </c>
      <c r="AK5" s="177">
        <v>235</v>
      </c>
      <c r="AL5" s="89">
        <v>240</v>
      </c>
      <c r="AM5" s="177">
        <v>245</v>
      </c>
      <c r="AN5" s="89">
        <v>250</v>
      </c>
      <c r="AO5" s="177">
        <v>255</v>
      </c>
      <c r="AP5" s="89">
        <v>260</v>
      </c>
      <c r="AQ5" s="177">
        <v>265</v>
      </c>
      <c r="AR5" s="89">
        <v>270</v>
      </c>
      <c r="AS5" s="177">
        <v>275</v>
      </c>
      <c r="AT5" s="76"/>
      <c r="AU5" s="77" t="s">
        <v>162</v>
      </c>
      <c r="AV5" s="77" t="s">
        <v>162</v>
      </c>
      <c r="AW5" s="77" t="s">
        <v>162</v>
      </c>
    </row>
    <row r="6" spans="2:49" ht="12" customHeight="1" x14ac:dyDescent="0.15">
      <c r="B6" s="259" t="s">
        <v>0</v>
      </c>
      <c r="C6" s="260"/>
      <c r="D6" s="54">
        <v>20429</v>
      </c>
      <c r="E6" s="54">
        <v>681</v>
      </c>
      <c r="F6" s="54">
        <v>606</v>
      </c>
      <c r="G6" s="54">
        <v>709</v>
      </c>
      <c r="H6" s="54">
        <v>1042</v>
      </c>
      <c r="I6" s="54">
        <v>1465</v>
      </c>
      <c r="J6" s="54">
        <v>2197</v>
      </c>
      <c r="K6" s="54">
        <v>2332</v>
      </c>
      <c r="L6" s="54">
        <v>2320</v>
      </c>
      <c r="M6" s="54">
        <v>1994</v>
      </c>
      <c r="N6" s="54">
        <v>1619</v>
      </c>
      <c r="O6" s="54">
        <v>1237</v>
      </c>
      <c r="P6" s="54">
        <v>942</v>
      </c>
      <c r="Q6" s="54">
        <v>712</v>
      </c>
      <c r="R6" s="54">
        <v>534</v>
      </c>
      <c r="S6" s="54">
        <v>364</v>
      </c>
      <c r="T6" s="54">
        <v>307</v>
      </c>
      <c r="U6" s="54">
        <v>222</v>
      </c>
      <c r="V6" s="54">
        <v>205</v>
      </c>
      <c r="W6" s="54">
        <v>147</v>
      </c>
      <c r="X6" s="54">
        <v>133</v>
      </c>
      <c r="Y6" s="54">
        <v>121</v>
      </c>
      <c r="Z6" s="54">
        <v>96</v>
      </c>
      <c r="AA6" s="54">
        <v>67</v>
      </c>
      <c r="AB6" s="54">
        <v>60</v>
      </c>
      <c r="AC6" s="54">
        <v>50</v>
      </c>
      <c r="AD6" s="54">
        <v>75</v>
      </c>
      <c r="AE6" s="4">
        <v>25</v>
      </c>
      <c r="AF6" s="4">
        <v>28</v>
      </c>
      <c r="AG6" s="224">
        <v>18</v>
      </c>
      <c r="AH6" s="225">
        <v>19</v>
      </c>
      <c r="AI6" s="225">
        <v>14</v>
      </c>
      <c r="AJ6" s="225">
        <v>12</v>
      </c>
      <c r="AK6" s="225">
        <v>7</v>
      </c>
      <c r="AL6" s="225">
        <v>13</v>
      </c>
      <c r="AM6" s="225">
        <v>12</v>
      </c>
      <c r="AN6" s="225">
        <v>9</v>
      </c>
      <c r="AO6" s="225">
        <v>2</v>
      </c>
      <c r="AP6" s="225">
        <v>6</v>
      </c>
      <c r="AQ6" s="225">
        <v>4</v>
      </c>
      <c r="AR6" s="225">
        <v>3</v>
      </c>
      <c r="AS6" s="225">
        <v>2</v>
      </c>
      <c r="AT6" s="226">
        <v>18</v>
      </c>
      <c r="AU6" s="40">
        <v>107.6</v>
      </c>
      <c r="AV6" s="8">
        <v>111.4</v>
      </c>
      <c r="AW6" s="8">
        <v>25.2</v>
      </c>
    </row>
    <row r="7" spans="2:49" ht="12" customHeight="1" x14ac:dyDescent="0.15">
      <c r="B7" s="244" t="s">
        <v>1</v>
      </c>
      <c r="C7" s="245"/>
      <c r="D7" s="227">
        <v>11295</v>
      </c>
      <c r="E7" s="109">
        <v>420</v>
      </c>
      <c r="F7" s="109">
        <v>339</v>
      </c>
      <c r="G7" s="109">
        <v>417</v>
      </c>
      <c r="H7" s="109">
        <v>609</v>
      </c>
      <c r="I7" s="109">
        <v>920</v>
      </c>
      <c r="J7" s="109">
        <v>1397</v>
      </c>
      <c r="K7" s="109">
        <v>1402</v>
      </c>
      <c r="L7" s="109">
        <v>1239</v>
      </c>
      <c r="M7" s="109">
        <v>968</v>
      </c>
      <c r="N7" s="109">
        <v>779</v>
      </c>
      <c r="O7" s="109">
        <v>596</v>
      </c>
      <c r="P7" s="109">
        <v>473</v>
      </c>
      <c r="Q7" s="109">
        <v>350</v>
      </c>
      <c r="R7" s="109">
        <v>277</v>
      </c>
      <c r="S7" s="109">
        <v>186</v>
      </c>
      <c r="T7" s="109">
        <v>157</v>
      </c>
      <c r="U7" s="109">
        <v>118</v>
      </c>
      <c r="V7" s="109">
        <v>116</v>
      </c>
      <c r="W7" s="109">
        <v>77</v>
      </c>
      <c r="X7" s="109">
        <v>75</v>
      </c>
      <c r="Y7" s="109">
        <v>71</v>
      </c>
      <c r="Z7" s="109">
        <v>47</v>
      </c>
      <c r="AA7" s="109">
        <v>33</v>
      </c>
      <c r="AB7" s="109">
        <v>38</v>
      </c>
      <c r="AC7" s="109">
        <v>29</v>
      </c>
      <c r="AD7" s="109">
        <v>43</v>
      </c>
      <c r="AE7" s="225">
        <v>21</v>
      </c>
      <c r="AF7" s="225">
        <v>16</v>
      </c>
      <c r="AG7" s="225">
        <v>8</v>
      </c>
      <c r="AH7" s="225">
        <v>11</v>
      </c>
      <c r="AI7" s="225">
        <v>9</v>
      </c>
      <c r="AJ7" s="225">
        <v>6</v>
      </c>
      <c r="AK7" s="225">
        <v>4</v>
      </c>
      <c r="AL7" s="225">
        <v>9</v>
      </c>
      <c r="AM7" s="225">
        <v>6</v>
      </c>
      <c r="AN7" s="225">
        <v>4</v>
      </c>
      <c r="AO7" s="225">
        <v>0</v>
      </c>
      <c r="AP7" s="225">
        <v>4</v>
      </c>
      <c r="AQ7" s="225">
        <v>3</v>
      </c>
      <c r="AR7" s="225">
        <v>2</v>
      </c>
      <c r="AS7" s="225">
        <v>1</v>
      </c>
      <c r="AT7" s="226">
        <v>15</v>
      </c>
      <c r="AU7" s="40">
        <v>105.6</v>
      </c>
      <c r="AV7" s="41">
        <v>110.4</v>
      </c>
      <c r="AW7" s="41">
        <v>25.9</v>
      </c>
    </row>
    <row r="8" spans="2:49" ht="12" customHeight="1" x14ac:dyDescent="0.15">
      <c r="B8" s="64"/>
      <c r="C8" s="15" t="s">
        <v>65</v>
      </c>
      <c r="D8" s="228">
        <v>5500</v>
      </c>
      <c r="E8" s="111">
        <v>277</v>
      </c>
      <c r="F8" s="111">
        <v>240</v>
      </c>
      <c r="G8" s="111">
        <v>272</v>
      </c>
      <c r="H8" s="111">
        <v>349</v>
      </c>
      <c r="I8" s="111">
        <v>526</v>
      </c>
      <c r="J8" s="111">
        <v>771</v>
      </c>
      <c r="K8" s="111">
        <v>645</v>
      </c>
      <c r="L8" s="111">
        <v>533</v>
      </c>
      <c r="M8" s="111">
        <v>382</v>
      </c>
      <c r="N8" s="111">
        <v>310</v>
      </c>
      <c r="O8" s="111">
        <v>268</v>
      </c>
      <c r="P8" s="111">
        <v>203</v>
      </c>
      <c r="Q8" s="111">
        <v>159</v>
      </c>
      <c r="R8" s="111">
        <v>102</v>
      </c>
      <c r="S8" s="111">
        <v>80</v>
      </c>
      <c r="T8" s="111">
        <v>71</v>
      </c>
      <c r="U8" s="111">
        <v>49</v>
      </c>
      <c r="V8" s="111">
        <v>49</v>
      </c>
      <c r="W8" s="111">
        <v>20</v>
      </c>
      <c r="X8" s="111">
        <v>33</v>
      </c>
      <c r="Y8" s="111">
        <v>23</v>
      </c>
      <c r="Z8" s="111">
        <v>23</v>
      </c>
      <c r="AA8" s="111">
        <v>13</v>
      </c>
      <c r="AB8" s="111">
        <v>14</v>
      </c>
      <c r="AC8" s="111">
        <v>13</v>
      </c>
      <c r="AD8" s="111">
        <v>23</v>
      </c>
      <c r="AE8" s="224">
        <v>7</v>
      </c>
      <c r="AF8" s="224">
        <v>7</v>
      </c>
      <c r="AG8" s="224">
        <v>5</v>
      </c>
      <c r="AH8" s="224">
        <v>4</v>
      </c>
      <c r="AI8" s="224">
        <v>4</v>
      </c>
      <c r="AJ8" s="224">
        <v>3</v>
      </c>
      <c r="AK8" s="224">
        <v>1</v>
      </c>
      <c r="AL8" s="224">
        <v>4</v>
      </c>
      <c r="AM8" s="224">
        <v>2</v>
      </c>
      <c r="AN8" s="224">
        <v>2</v>
      </c>
      <c r="AO8" s="224">
        <v>0</v>
      </c>
      <c r="AP8" s="224">
        <v>2</v>
      </c>
      <c r="AQ8" s="224">
        <v>3</v>
      </c>
      <c r="AR8" s="224">
        <v>1</v>
      </c>
      <c r="AS8" s="224">
        <v>1</v>
      </c>
      <c r="AT8" s="229">
        <v>6</v>
      </c>
      <c r="AU8" s="37">
        <v>102.2</v>
      </c>
      <c r="AV8" s="11">
        <v>107.2</v>
      </c>
      <c r="AW8" s="11">
        <v>25.7</v>
      </c>
    </row>
    <row r="9" spans="2:49" ht="12" customHeight="1" x14ac:dyDescent="0.15">
      <c r="B9" s="64"/>
      <c r="C9" s="15" t="s">
        <v>66</v>
      </c>
      <c r="D9" s="228">
        <v>3787</v>
      </c>
      <c r="E9" s="111">
        <v>80</v>
      </c>
      <c r="F9" s="111">
        <v>56</v>
      </c>
      <c r="G9" s="111">
        <v>91</v>
      </c>
      <c r="H9" s="111">
        <v>188</v>
      </c>
      <c r="I9" s="111">
        <v>283</v>
      </c>
      <c r="J9" s="111">
        <v>448</v>
      </c>
      <c r="K9" s="111">
        <v>541</v>
      </c>
      <c r="L9" s="111">
        <v>495</v>
      </c>
      <c r="M9" s="111">
        <v>352</v>
      </c>
      <c r="N9" s="111">
        <v>287</v>
      </c>
      <c r="O9" s="111">
        <v>185</v>
      </c>
      <c r="P9" s="111">
        <v>147</v>
      </c>
      <c r="Q9" s="111">
        <v>105</v>
      </c>
      <c r="R9" s="111">
        <v>117</v>
      </c>
      <c r="S9" s="111">
        <v>69</v>
      </c>
      <c r="T9" s="111">
        <v>58</v>
      </c>
      <c r="U9" s="111">
        <v>38</v>
      </c>
      <c r="V9" s="111">
        <v>42</v>
      </c>
      <c r="W9" s="111">
        <v>34</v>
      </c>
      <c r="X9" s="111">
        <v>22</v>
      </c>
      <c r="Y9" s="111">
        <v>33</v>
      </c>
      <c r="Z9" s="111">
        <v>19</v>
      </c>
      <c r="AA9" s="111">
        <v>12</v>
      </c>
      <c r="AB9" s="111">
        <v>16</v>
      </c>
      <c r="AC9" s="111">
        <v>10</v>
      </c>
      <c r="AD9" s="111">
        <v>14</v>
      </c>
      <c r="AE9" s="224">
        <v>9</v>
      </c>
      <c r="AF9" s="224">
        <v>5</v>
      </c>
      <c r="AG9" s="224">
        <v>2</v>
      </c>
      <c r="AH9" s="224">
        <v>4</v>
      </c>
      <c r="AI9" s="224">
        <v>3</v>
      </c>
      <c r="AJ9" s="224">
        <v>3</v>
      </c>
      <c r="AK9" s="224">
        <v>1</v>
      </c>
      <c r="AL9" s="224">
        <v>3</v>
      </c>
      <c r="AM9" s="224">
        <v>3</v>
      </c>
      <c r="AN9" s="224">
        <v>2</v>
      </c>
      <c r="AO9" s="224">
        <v>0</v>
      </c>
      <c r="AP9" s="224">
        <v>2</v>
      </c>
      <c r="AQ9" s="224">
        <v>0</v>
      </c>
      <c r="AR9" s="224">
        <v>1</v>
      </c>
      <c r="AS9" s="224">
        <v>0</v>
      </c>
      <c r="AT9" s="229">
        <v>7</v>
      </c>
      <c r="AU9" s="37">
        <v>106.8</v>
      </c>
      <c r="AV9" s="11">
        <v>112.7</v>
      </c>
      <c r="AW9" s="11">
        <v>26</v>
      </c>
    </row>
    <row r="10" spans="2:49" ht="12" customHeight="1" x14ac:dyDescent="0.15">
      <c r="B10" s="64"/>
      <c r="C10" s="15" t="s">
        <v>67</v>
      </c>
      <c r="D10" s="228">
        <v>2008</v>
      </c>
      <c r="E10" s="111">
        <v>63</v>
      </c>
      <c r="F10" s="111">
        <v>43</v>
      </c>
      <c r="G10" s="111">
        <v>54</v>
      </c>
      <c r="H10" s="111">
        <v>72</v>
      </c>
      <c r="I10" s="111">
        <v>111</v>
      </c>
      <c r="J10" s="111">
        <v>178</v>
      </c>
      <c r="K10" s="111">
        <v>216</v>
      </c>
      <c r="L10" s="111">
        <v>211</v>
      </c>
      <c r="M10" s="111">
        <v>234</v>
      </c>
      <c r="N10" s="111">
        <v>182</v>
      </c>
      <c r="O10" s="111">
        <v>143</v>
      </c>
      <c r="P10" s="111">
        <v>123</v>
      </c>
      <c r="Q10" s="111">
        <v>86</v>
      </c>
      <c r="R10" s="111">
        <v>58</v>
      </c>
      <c r="S10" s="111">
        <v>37</v>
      </c>
      <c r="T10" s="111">
        <v>28</v>
      </c>
      <c r="U10" s="111">
        <v>31</v>
      </c>
      <c r="V10" s="111">
        <v>25</v>
      </c>
      <c r="W10" s="111">
        <v>23</v>
      </c>
      <c r="X10" s="111">
        <v>20</v>
      </c>
      <c r="Y10" s="111">
        <v>15</v>
      </c>
      <c r="Z10" s="111">
        <v>5</v>
      </c>
      <c r="AA10" s="111">
        <v>8</v>
      </c>
      <c r="AB10" s="111">
        <v>8</v>
      </c>
      <c r="AC10" s="111">
        <v>6</v>
      </c>
      <c r="AD10" s="111">
        <v>6</v>
      </c>
      <c r="AE10" s="224">
        <v>5</v>
      </c>
      <c r="AF10" s="224">
        <v>4</v>
      </c>
      <c r="AG10" s="224">
        <v>1</v>
      </c>
      <c r="AH10" s="224">
        <v>3</v>
      </c>
      <c r="AI10" s="224">
        <v>2</v>
      </c>
      <c r="AJ10" s="224">
        <v>0</v>
      </c>
      <c r="AK10" s="224">
        <v>2</v>
      </c>
      <c r="AL10" s="224">
        <v>2</v>
      </c>
      <c r="AM10" s="224">
        <v>1</v>
      </c>
      <c r="AN10" s="224">
        <v>0</v>
      </c>
      <c r="AO10" s="224">
        <v>0</v>
      </c>
      <c r="AP10" s="224">
        <v>0</v>
      </c>
      <c r="AQ10" s="224">
        <v>0</v>
      </c>
      <c r="AR10" s="224">
        <v>0</v>
      </c>
      <c r="AS10" s="224">
        <v>0</v>
      </c>
      <c r="AT10" s="229">
        <v>2</v>
      </c>
      <c r="AU10" s="37">
        <v>110.8</v>
      </c>
      <c r="AV10" s="11">
        <v>114.5</v>
      </c>
      <c r="AW10" s="11">
        <v>25.2</v>
      </c>
    </row>
    <row r="11" spans="2:49" ht="12" customHeight="1" x14ac:dyDescent="0.15">
      <c r="B11" s="246" t="s">
        <v>5</v>
      </c>
      <c r="C11" s="247"/>
      <c r="D11" s="230">
        <v>9134</v>
      </c>
      <c r="E11" s="113">
        <v>261</v>
      </c>
      <c r="F11" s="113">
        <v>267</v>
      </c>
      <c r="G11" s="113">
        <v>292</v>
      </c>
      <c r="H11" s="113">
        <v>433</v>
      </c>
      <c r="I11" s="113">
        <v>545</v>
      </c>
      <c r="J11" s="113">
        <v>800</v>
      </c>
      <c r="K11" s="113">
        <v>930</v>
      </c>
      <c r="L11" s="113">
        <v>1081</v>
      </c>
      <c r="M11" s="113">
        <v>1026</v>
      </c>
      <c r="N11" s="113">
        <v>840</v>
      </c>
      <c r="O11" s="113">
        <v>641</v>
      </c>
      <c r="P11" s="113">
        <v>469</v>
      </c>
      <c r="Q11" s="113">
        <v>362</v>
      </c>
      <c r="R11" s="113">
        <v>257</v>
      </c>
      <c r="S11" s="113">
        <v>178</v>
      </c>
      <c r="T11" s="113">
        <v>150</v>
      </c>
      <c r="U11" s="113">
        <v>104</v>
      </c>
      <c r="V11" s="113">
        <v>89</v>
      </c>
      <c r="W11" s="113">
        <v>70</v>
      </c>
      <c r="X11" s="113">
        <v>58</v>
      </c>
      <c r="Y11" s="113">
        <v>50</v>
      </c>
      <c r="Z11" s="113">
        <v>49</v>
      </c>
      <c r="AA11" s="113">
        <v>34</v>
      </c>
      <c r="AB11" s="113">
        <v>22</v>
      </c>
      <c r="AC11" s="113">
        <v>21</v>
      </c>
      <c r="AD11" s="113">
        <v>32</v>
      </c>
      <c r="AE11" s="231">
        <v>4</v>
      </c>
      <c r="AF11" s="231">
        <v>12</v>
      </c>
      <c r="AG11" s="231">
        <v>10</v>
      </c>
      <c r="AH11" s="231">
        <v>8</v>
      </c>
      <c r="AI11" s="231">
        <v>5</v>
      </c>
      <c r="AJ11" s="231">
        <v>6</v>
      </c>
      <c r="AK11" s="231">
        <v>3</v>
      </c>
      <c r="AL11" s="231">
        <v>4</v>
      </c>
      <c r="AM11" s="231">
        <v>6</v>
      </c>
      <c r="AN11" s="231">
        <v>5</v>
      </c>
      <c r="AO11" s="231">
        <v>2</v>
      </c>
      <c r="AP11" s="231">
        <v>2</v>
      </c>
      <c r="AQ11" s="231">
        <v>1</v>
      </c>
      <c r="AR11" s="231">
        <v>1</v>
      </c>
      <c r="AS11" s="231">
        <v>1</v>
      </c>
      <c r="AT11" s="232">
        <v>3</v>
      </c>
      <c r="AU11" s="42">
        <v>109.7</v>
      </c>
      <c r="AV11" s="9">
        <v>112.8</v>
      </c>
      <c r="AW11" s="9">
        <v>24.4</v>
      </c>
    </row>
    <row r="12" spans="2:49" ht="12" customHeight="1" x14ac:dyDescent="0.15">
      <c r="B12" s="244" t="s">
        <v>163</v>
      </c>
      <c r="C12" s="245"/>
      <c r="D12" s="54">
        <v>697</v>
      </c>
      <c r="E12" s="54">
        <v>14</v>
      </c>
      <c r="F12" s="54">
        <v>12</v>
      </c>
      <c r="G12" s="54">
        <v>11</v>
      </c>
      <c r="H12" s="54">
        <v>21</v>
      </c>
      <c r="I12" s="54">
        <v>36</v>
      </c>
      <c r="J12" s="54">
        <v>53</v>
      </c>
      <c r="K12" s="54">
        <v>81</v>
      </c>
      <c r="L12" s="54">
        <v>75</v>
      </c>
      <c r="M12" s="54">
        <v>82</v>
      </c>
      <c r="N12" s="54">
        <v>67</v>
      </c>
      <c r="O12" s="54">
        <v>42</v>
      </c>
      <c r="P12" s="54">
        <v>28</v>
      </c>
      <c r="Q12" s="54">
        <v>38</v>
      </c>
      <c r="R12" s="54">
        <v>27</v>
      </c>
      <c r="S12" s="54">
        <v>27</v>
      </c>
      <c r="T12" s="54">
        <v>10</v>
      </c>
      <c r="U12" s="54">
        <v>18</v>
      </c>
      <c r="V12" s="54">
        <v>8</v>
      </c>
      <c r="W12" s="54">
        <v>5</v>
      </c>
      <c r="X12" s="54">
        <v>4</v>
      </c>
      <c r="Y12" s="54">
        <v>7</v>
      </c>
      <c r="Z12" s="54">
        <v>3</v>
      </c>
      <c r="AA12" s="54">
        <v>8</v>
      </c>
      <c r="AB12" s="54">
        <v>4</v>
      </c>
      <c r="AC12" s="54">
        <v>1</v>
      </c>
      <c r="AD12" s="54">
        <v>6</v>
      </c>
      <c r="AE12" s="4">
        <v>2</v>
      </c>
      <c r="AF12" s="4">
        <v>2</v>
      </c>
      <c r="AG12" s="224">
        <v>1</v>
      </c>
      <c r="AH12" s="224">
        <v>0</v>
      </c>
      <c r="AI12" s="224">
        <v>0</v>
      </c>
      <c r="AJ12" s="224">
        <v>2</v>
      </c>
      <c r="AK12" s="224">
        <v>0</v>
      </c>
      <c r="AL12" s="224">
        <v>0</v>
      </c>
      <c r="AM12" s="224">
        <v>0</v>
      </c>
      <c r="AN12" s="224">
        <v>1</v>
      </c>
      <c r="AO12" s="224">
        <v>1</v>
      </c>
      <c r="AP12" s="224">
        <v>0</v>
      </c>
      <c r="AQ12" s="224">
        <v>0</v>
      </c>
      <c r="AR12" s="224">
        <v>0</v>
      </c>
      <c r="AS12" s="224">
        <v>0</v>
      </c>
      <c r="AT12" s="229">
        <v>0</v>
      </c>
      <c r="AU12" s="37">
        <v>112.2</v>
      </c>
      <c r="AV12" s="8">
        <v>117.9</v>
      </c>
      <c r="AW12" s="8">
        <v>26.3</v>
      </c>
    </row>
    <row r="13" spans="2:49" ht="12" customHeight="1" x14ac:dyDescent="0.15">
      <c r="B13" s="244" t="s">
        <v>164</v>
      </c>
      <c r="C13" s="245"/>
      <c r="D13" s="54">
        <v>1562</v>
      </c>
      <c r="E13" s="54">
        <v>44</v>
      </c>
      <c r="F13" s="54">
        <v>55</v>
      </c>
      <c r="G13" s="54">
        <v>63</v>
      </c>
      <c r="H13" s="54">
        <v>68</v>
      </c>
      <c r="I13" s="54">
        <v>101</v>
      </c>
      <c r="J13" s="54">
        <v>151</v>
      </c>
      <c r="K13" s="54">
        <v>141</v>
      </c>
      <c r="L13" s="54">
        <v>153</v>
      </c>
      <c r="M13" s="54">
        <v>179</v>
      </c>
      <c r="N13" s="54">
        <v>137</v>
      </c>
      <c r="O13" s="54">
        <v>115</v>
      </c>
      <c r="P13" s="54">
        <v>88</v>
      </c>
      <c r="Q13" s="54">
        <v>54</v>
      </c>
      <c r="R13" s="54">
        <v>39</v>
      </c>
      <c r="S13" s="54">
        <v>41</v>
      </c>
      <c r="T13" s="54">
        <v>30</v>
      </c>
      <c r="U13" s="54">
        <v>22</v>
      </c>
      <c r="V13" s="54">
        <v>18</v>
      </c>
      <c r="W13" s="54">
        <v>14</v>
      </c>
      <c r="X13" s="54">
        <v>10</v>
      </c>
      <c r="Y13" s="54">
        <v>6</v>
      </c>
      <c r="Z13" s="54">
        <v>6</v>
      </c>
      <c r="AA13" s="54">
        <v>5</v>
      </c>
      <c r="AB13" s="54">
        <v>3</v>
      </c>
      <c r="AC13" s="54">
        <v>6</v>
      </c>
      <c r="AD13" s="54">
        <v>4</v>
      </c>
      <c r="AE13" s="4">
        <v>0</v>
      </c>
      <c r="AF13" s="4">
        <v>1</v>
      </c>
      <c r="AG13" s="224">
        <v>0</v>
      </c>
      <c r="AH13" s="224">
        <v>3</v>
      </c>
      <c r="AI13" s="224">
        <v>1</v>
      </c>
      <c r="AJ13" s="224">
        <v>1</v>
      </c>
      <c r="AK13" s="224">
        <v>1</v>
      </c>
      <c r="AL13" s="224">
        <v>1</v>
      </c>
      <c r="AM13" s="224">
        <v>0</v>
      </c>
      <c r="AN13" s="224">
        <v>0</v>
      </c>
      <c r="AO13" s="224">
        <v>0</v>
      </c>
      <c r="AP13" s="224">
        <v>0</v>
      </c>
      <c r="AQ13" s="224">
        <v>0</v>
      </c>
      <c r="AR13" s="224">
        <v>0</v>
      </c>
      <c r="AS13" s="224">
        <v>1</v>
      </c>
      <c r="AT13" s="229">
        <v>0</v>
      </c>
      <c r="AU13" s="37">
        <v>110.1</v>
      </c>
      <c r="AV13" s="8">
        <v>112.4</v>
      </c>
      <c r="AW13" s="8">
        <v>24</v>
      </c>
    </row>
    <row r="14" spans="2:49" ht="12" customHeight="1" x14ac:dyDescent="0.15">
      <c r="B14" s="244" t="s">
        <v>76</v>
      </c>
      <c r="C14" s="245"/>
      <c r="D14" s="54">
        <v>1423</v>
      </c>
      <c r="E14" s="54">
        <v>59</v>
      </c>
      <c r="F14" s="54">
        <v>38</v>
      </c>
      <c r="G14" s="54">
        <v>53</v>
      </c>
      <c r="H14" s="54">
        <v>56</v>
      </c>
      <c r="I14" s="54">
        <v>79</v>
      </c>
      <c r="J14" s="54">
        <v>102</v>
      </c>
      <c r="K14" s="54">
        <v>129</v>
      </c>
      <c r="L14" s="54">
        <v>182</v>
      </c>
      <c r="M14" s="54">
        <v>147</v>
      </c>
      <c r="N14" s="54">
        <v>148</v>
      </c>
      <c r="O14" s="54">
        <v>106</v>
      </c>
      <c r="P14" s="54">
        <v>78</v>
      </c>
      <c r="Q14" s="54">
        <v>55</v>
      </c>
      <c r="R14" s="54">
        <v>48</v>
      </c>
      <c r="S14" s="54">
        <v>19</v>
      </c>
      <c r="T14" s="54">
        <v>33</v>
      </c>
      <c r="U14" s="54">
        <v>14</v>
      </c>
      <c r="V14" s="54">
        <v>14</v>
      </c>
      <c r="W14" s="54">
        <v>12</v>
      </c>
      <c r="X14" s="54">
        <v>6</v>
      </c>
      <c r="Y14" s="54">
        <v>9</v>
      </c>
      <c r="Z14" s="54">
        <v>10</v>
      </c>
      <c r="AA14" s="54">
        <v>3</v>
      </c>
      <c r="AB14" s="54">
        <v>3</v>
      </c>
      <c r="AC14" s="54">
        <v>2</v>
      </c>
      <c r="AD14" s="54">
        <v>8</v>
      </c>
      <c r="AE14" s="4">
        <v>0</v>
      </c>
      <c r="AF14" s="4">
        <v>2</v>
      </c>
      <c r="AG14" s="224">
        <v>1</v>
      </c>
      <c r="AH14" s="224">
        <v>0</v>
      </c>
      <c r="AI14" s="224">
        <v>1</v>
      </c>
      <c r="AJ14" s="224">
        <v>2</v>
      </c>
      <c r="AK14" s="224">
        <v>0</v>
      </c>
      <c r="AL14" s="224">
        <v>1</v>
      </c>
      <c r="AM14" s="224">
        <v>0</v>
      </c>
      <c r="AN14" s="224">
        <v>1</v>
      </c>
      <c r="AO14" s="224">
        <v>0</v>
      </c>
      <c r="AP14" s="224">
        <v>1</v>
      </c>
      <c r="AQ14" s="224">
        <v>0</v>
      </c>
      <c r="AR14" s="224">
        <v>1</v>
      </c>
      <c r="AS14" s="224">
        <v>0</v>
      </c>
      <c r="AT14" s="229">
        <v>0</v>
      </c>
      <c r="AU14" s="37">
        <v>110.3</v>
      </c>
      <c r="AV14" s="8">
        <v>113</v>
      </c>
      <c r="AW14" s="8">
        <v>24.5</v>
      </c>
    </row>
    <row r="15" spans="2:49" ht="12" customHeight="1" x14ac:dyDescent="0.15">
      <c r="B15" s="244" t="s">
        <v>77</v>
      </c>
      <c r="C15" s="245"/>
      <c r="D15" s="54">
        <v>7082</v>
      </c>
      <c r="E15" s="54">
        <v>333</v>
      </c>
      <c r="F15" s="54">
        <v>291</v>
      </c>
      <c r="G15" s="54">
        <v>326</v>
      </c>
      <c r="H15" s="54">
        <v>413</v>
      </c>
      <c r="I15" s="54">
        <v>617</v>
      </c>
      <c r="J15" s="54">
        <v>901</v>
      </c>
      <c r="K15" s="54">
        <v>799</v>
      </c>
      <c r="L15" s="54">
        <v>715</v>
      </c>
      <c r="M15" s="54">
        <v>565</v>
      </c>
      <c r="N15" s="54">
        <v>460</v>
      </c>
      <c r="O15" s="54">
        <v>387</v>
      </c>
      <c r="P15" s="54">
        <v>288</v>
      </c>
      <c r="Q15" s="54">
        <v>215</v>
      </c>
      <c r="R15" s="54">
        <v>141</v>
      </c>
      <c r="S15" s="54">
        <v>108</v>
      </c>
      <c r="T15" s="54">
        <v>92</v>
      </c>
      <c r="U15" s="54">
        <v>68</v>
      </c>
      <c r="V15" s="54">
        <v>72</v>
      </c>
      <c r="W15" s="54">
        <v>33</v>
      </c>
      <c r="X15" s="54">
        <v>45</v>
      </c>
      <c r="Y15" s="54">
        <v>33</v>
      </c>
      <c r="Z15" s="54">
        <v>35</v>
      </c>
      <c r="AA15" s="54">
        <v>20</v>
      </c>
      <c r="AB15" s="54">
        <v>17</v>
      </c>
      <c r="AC15" s="54">
        <v>19</v>
      </c>
      <c r="AD15" s="54">
        <v>28</v>
      </c>
      <c r="AE15" s="4">
        <v>9</v>
      </c>
      <c r="AF15" s="4">
        <v>9</v>
      </c>
      <c r="AG15" s="224">
        <v>6</v>
      </c>
      <c r="AH15" s="224">
        <v>5</v>
      </c>
      <c r="AI15" s="224">
        <v>4</v>
      </c>
      <c r="AJ15" s="224">
        <v>3</v>
      </c>
      <c r="AK15" s="224">
        <v>3</v>
      </c>
      <c r="AL15" s="224">
        <v>4</v>
      </c>
      <c r="AM15" s="224">
        <v>3</v>
      </c>
      <c r="AN15" s="224">
        <v>2</v>
      </c>
      <c r="AO15" s="224">
        <v>0</v>
      </c>
      <c r="AP15" s="224">
        <v>2</v>
      </c>
      <c r="AQ15" s="224">
        <v>3</v>
      </c>
      <c r="AR15" s="224">
        <v>1</v>
      </c>
      <c r="AS15" s="224">
        <v>1</v>
      </c>
      <c r="AT15" s="229">
        <v>6</v>
      </c>
      <c r="AU15" s="37">
        <v>104.1</v>
      </c>
      <c r="AV15" s="8">
        <v>108.5</v>
      </c>
      <c r="AW15" s="8">
        <v>25.5</v>
      </c>
    </row>
    <row r="16" spans="2:49" ht="12" customHeight="1" x14ac:dyDescent="0.15">
      <c r="B16" s="244" t="s">
        <v>78</v>
      </c>
      <c r="C16" s="245"/>
      <c r="D16" s="54">
        <v>1449</v>
      </c>
      <c r="E16" s="54">
        <v>45</v>
      </c>
      <c r="F16" s="54">
        <v>22</v>
      </c>
      <c r="G16" s="54">
        <v>37</v>
      </c>
      <c r="H16" s="54">
        <v>51</v>
      </c>
      <c r="I16" s="54">
        <v>74</v>
      </c>
      <c r="J16" s="54">
        <v>128</v>
      </c>
      <c r="K16" s="54">
        <v>157</v>
      </c>
      <c r="L16" s="54">
        <v>147</v>
      </c>
      <c r="M16" s="54">
        <v>170</v>
      </c>
      <c r="N16" s="54">
        <v>129</v>
      </c>
      <c r="O16" s="54">
        <v>107</v>
      </c>
      <c r="P16" s="54">
        <v>92</v>
      </c>
      <c r="Q16" s="54">
        <v>75</v>
      </c>
      <c r="R16" s="54">
        <v>44</v>
      </c>
      <c r="S16" s="54">
        <v>26</v>
      </c>
      <c r="T16" s="54">
        <v>21</v>
      </c>
      <c r="U16" s="54">
        <v>25</v>
      </c>
      <c r="V16" s="54">
        <v>17</v>
      </c>
      <c r="W16" s="54">
        <v>16</v>
      </c>
      <c r="X16" s="54">
        <v>17</v>
      </c>
      <c r="Y16" s="54">
        <v>12</v>
      </c>
      <c r="Z16" s="54">
        <v>1</v>
      </c>
      <c r="AA16" s="54">
        <v>5</v>
      </c>
      <c r="AB16" s="54">
        <v>7</v>
      </c>
      <c r="AC16" s="54">
        <v>4</v>
      </c>
      <c r="AD16" s="54">
        <v>5</v>
      </c>
      <c r="AE16" s="4">
        <v>3</v>
      </c>
      <c r="AF16" s="4">
        <v>2</v>
      </c>
      <c r="AG16" s="224">
        <v>1</v>
      </c>
      <c r="AH16" s="224">
        <v>2</v>
      </c>
      <c r="AI16" s="224">
        <v>2</v>
      </c>
      <c r="AJ16" s="224">
        <v>0</v>
      </c>
      <c r="AK16" s="224">
        <v>0</v>
      </c>
      <c r="AL16" s="224">
        <v>2</v>
      </c>
      <c r="AM16" s="224">
        <v>1</v>
      </c>
      <c r="AN16" s="224">
        <v>0</v>
      </c>
      <c r="AO16" s="224">
        <v>0</v>
      </c>
      <c r="AP16" s="224">
        <v>0</v>
      </c>
      <c r="AQ16" s="224">
        <v>0</v>
      </c>
      <c r="AR16" s="224">
        <v>0</v>
      </c>
      <c r="AS16" s="224">
        <v>0</v>
      </c>
      <c r="AT16" s="229">
        <v>2</v>
      </c>
      <c r="AU16" s="37">
        <v>111.6</v>
      </c>
      <c r="AV16" s="8">
        <v>115.2</v>
      </c>
      <c r="AW16" s="8">
        <v>25.1</v>
      </c>
    </row>
    <row r="17" spans="2:49" ht="12" customHeight="1" x14ac:dyDescent="0.15">
      <c r="B17" s="244" t="s">
        <v>165</v>
      </c>
      <c r="C17" s="245"/>
      <c r="D17" s="54">
        <v>286</v>
      </c>
      <c r="E17" s="54">
        <v>7</v>
      </c>
      <c r="F17" s="54">
        <v>16</v>
      </c>
      <c r="G17" s="54">
        <v>4</v>
      </c>
      <c r="H17" s="54">
        <v>10</v>
      </c>
      <c r="I17" s="54">
        <v>11</v>
      </c>
      <c r="J17" s="54">
        <v>15</v>
      </c>
      <c r="K17" s="54">
        <v>27</v>
      </c>
      <c r="L17" s="54">
        <v>22</v>
      </c>
      <c r="M17" s="54">
        <v>28</v>
      </c>
      <c r="N17" s="54">
        <v>27</v>
      </c>
      <c r="O17" s="54">
        <v>22</v>
      </c>
      <c r="P17" s="54">
        <v>23</v>
      </c>
      <c r="Q17" s="54">
        <v>22</v>
      </c>
      <c r="R17" s="54">
        <v>19</v>
      </c>
      <c r="S17" s="54">
        <v>10</v>
      </c>
      <c r="T17" s="54">
        <v>2</v>
      </c>
      <c r="U17" s="54">
        <v>5</v>
      </c>
      <c r="V17" s="54">
        <v>3</v>
      </c>
      <c r="W17" s="54">
        <v>1</v>
      </c>
      <c r="X17" s="54">
        <v>0</v>
      </c>
      <c r="Y17" s="54">
        <v>3</v>
      </c>
      <c r="Z17" s="54">
        <v>1</v>
      </c>
      <c r="AA17" s="54">
        <v>3</v>
      </c>
      <c r="AB17" s="54">
        <v>0</v>
      </c>
      <c r="AC17" s="54">
        <v>0</v>
      </c>
      <c r="AD17" s="54">
        <v>1</v>
      </c>
      <c r="AE17" s="4">
        <v>0</v>
      </c>
      <c r="AF17" s="4">
        <v>1</v>
      </c>
      <c r="AG17" s="224">
        <v>1</v>
      </c>
      <c r="AH17" s="224">
        <v>0</v>
      </c>
      <c r="AI17" s="224">
        <v>0</v>
      </c>
      <c r="AJ17" s="224">
        <v>0</v>
      </c>
      <c r="AK17" s="224">
        <v>0</v>
      </c>
      <c r="AL17" s="224">
        <v>0</v>
      </c>
      <c r="AM17" s="224">
        <v>0</v>
      </c>
      <c r="AN17" s="224">
        <v>1</v>
      </c>
      <c r="AO17" s="224">
        <v>1</v>
      </c>
      <c r="AP17" s="224">
        <v>0</v>
      </c>
      <c r="AQ17" s="224">
        <v>0</v>
      </c>
      <c r="AR17" s="224">
        <v>0</v>
      </c>
      <c r="AS17" s="224">
        <v>0</v>
      </c>
      <c r="AT17" s="229">
        <v>0</v>
      </c>
      <c r="AU17" s="37">
        <v>115.2</v>
      </c>
      <c r="AV17" s="8">
        <v>117.2</v>
      </c>
      <c r="AW17" s="8">
        <v>26.1</v>
      </c>
    </row>
    <row r="18" spans="2:49" ht="12" customHeight="1" x14ac:dyDescent="0.15">
      <c r="B18" s="244" t="s">
        <v>80</v>
      </c>
      <c r="C18" s="245"/>
      <c r="D18" s="54">
        <v>3787</v>
      </c>
      <c r="E18" s="54">
        <v>80</v>
      </c>
      <c r="F18" s="54">
        <v>56</v>
      </c>
      <c r="G18" s="54">
        <v>91</v>
      </c>
      <c r="H18" s="54">
        <v>188</v>
      </c>
      <c r="I18" s="54">
        <v>283</v>
      </c>
      <c r="J18" s="54">
        <v>448</v>
      </c>
      <c r="K18" s="54">
        <v>541</v>
      </c>
      <c r="L18" s="54">
        <v>495</v>
      </c>
      <c r="M18" s="54">
        <v>352</v>
      </c>
      <c r="N18" s="54">
        <v>287</v>
      </c>
      <c r="O18" s="54">
        <v>185</v>
      </c>
      <c r="P18" s="54">
        <v>147</v>
      </c>
      <c r="Q18" s="54">
        <v>105</v>
      </c>
      <c r="R18" s="54">
        <v>117</v>
      </c>
      <c r="S18" s="54">
        <v>69</v>
      </c>
      <c r="T18" s="54">
        <v>58</v>
      </c>
      <c r="U18" s="54">
        <v>38</v>
      </c>
      <c r="V18" s="54">
        <v>42</v>
      </c>
      <c r="W18" s="54">
        <v>34</v>
      </c>
      <c r="X18" s="54">
        <v>22</v>
      </c>
      <c r="Y18" s="54">
        <v>33</v>
      </c>
      <c r="Z18" s="54">
        <v>19</v>
      </c>
      <c r="AA18" s="54">
        <v>12</v>
      </c>
      <c r="AB18" s="54">
        <v>16</v>
      </c>
      <c r="AC18" s="54">
        <v>10</v>
      </c>
      <c r="AD18" s="54">
        <v>14</v>
      </c>
      <c r="AE18" s="4">
        <v>9</v>
      </c>
      <c r="AF18" s="4">
        <v>5</v>
      </c>
      <c r="AG18" s="224">
        <v>2</v>
      </c>
      <c r="AH18" s="224">
        <v>4</v>
      </c>
      <c r="AI18" s="224">
        <v>3</v>
      </c>
      <c r="AJ18" s="224">
        <v>3</v>
      </c>
      <c r="AK18" s="224">
        <v>1</v>
      </c>
      <c r="AL18" s="224">
        <v>3</v>
      </c>
      <c r="AM18" s="224">
        <v>3</v>
      </c>
      <c r="AN18" s="224">
        <v>2</v>
      </c>
      <c r="AO18" s="224">
        <v>0</v>
      </c>
      <c r="AP18" s="224">
        <v>2</v>
      </c>
      <c r="AQ18" s="224">
        <v>0</v>
      </c>
      <c r="AR18" s="224">
        <v>1</v>
      </c>
      <c r="AS18" s="224">
        <v>0</v>
      </c>
      <c r="AT18" s="229">
        <v>7</v>
      </c>
      <c r="AU18" s="37">
        <v>106.8</v>
      </c>
      <c r="AV18" s="8">
        <v>112.7</v>
      </c>
      <c r="AW18" s="8">
        <v>26</v>
      </c>
    </row>
    <row r="19" spans="2:49" ht="12" customHeight="1" x14ac:dyDescent="0.15">
      <c r="B19" s="244" t="s">
        <v>98</v>
      </c>
      <c r="C19" s="245"/>
      <c r="D19" s="54">
        <v>908</v>
      </c>
      <c r="E19" s="54">
        <v>21</v>
      </c>
      <c r="F19" s="54">
        <v>19</v>
      </c>
      <c r="G19" s="54">
        <v>25</v>
      </c>
      <c r="H19" s="54">
        <v>38</v>
      </c>
      <c r="I19" s="54">
        <v>29</v>
      </c>
      <c r="J19" s="54">
        <v>75</v>
      </c>
      <c r="K19" s="54">
        <v>99</v>
      </c>
      <c r="L19" s="54">
        <v>127</v>
      </c>
      <c r="M19" s="54">
        <v>104</v>
      </c>
      <c r="N19" s="54">
        <v>95</v>
      </c>
      <c r="O19" s="54">
        <v>73</v>
      </c>
      <c r="P19" s="54">
        <v>46</v>
      </c>
      <c r="Q19" s="54">
        <v>33</v>
      </c>
      <c r="R19" s="54">
        <v>30</v>
      </c>
      <c r="S19" s="54">
        <v>15</v>
      </c>
      <c r="T19" s="54">
        <v>19</v>
      </c>
      <c r="U19" s="54">
        <v>8</v>
      </c>
      <c r="V19" s="54">
        <v>6</v>
      </c>
      <c r="W19" s="54">
        <v>10</v>
      </c>
      <c r="X19" s="54">
        <v>4</v>
      </c>
      <c r="Y19" s="54">
        <v>5</v>
      </c>
      <c r="Z19" s="54">
        <v>4</v>
      </c>
      <c r="AA19" s="54">
        <v>3</v>
      </c>
      <c r="AB19" s="54">
        <v>5</v>
      </c>
      <c r="AC19" s="54">
        <v>4</v>
      </c>
      <c r="AD19" s="54">
        <v>2</v>
      </c>
      <c r="AE19" s="4">
        <v>0</v>
      </c>
      <c r="AF19" s="4">
        <v>2</v>
      </c>
      <c r="AG19" s="224">
        <v>1</v>
      </c>
      <c r="AH19" s="224">
        <v>1</v>
      </c>
      <c r="AI19" s="224">
        <v>1</v>
      </c>
      <c r="AJ19" s="224">
        <v>0</v>
      </c>
      <c r="AK19" s="224">
        <v>0</v>
      </c>
      <c r="AL19" s="224">
        <v>0</v>
      </c>
      <c r="AM19" s="224">
        <v>0</v>
      </c>
      <c r="AN19" s="224">
        <v>1</v>
      </c>
      <c r="AO19" s="224">
        <v>0</v>
      </c>
      <c r="AP19" s="224">
        <v>1</v>
      </c>
      <c r="AQ19" s="224">
        <v>0</v>
      </c>
      <c r="AR19" s="224">
        <v>0</v>
      </c>
      <c r="AS19" s="224">
        <v>0</v>
      </c>
      <c r="AT19" s="229">
        <v>2</v>
      </c>
      <c r="AU19" s="37">
        <v>111</v>
      </c>
      <c r="AV19" s="8">
        <v>114.7</v>
      </c>
      <c r="AW19" s="8">
        <v>25.1</v>
      </c>
    </row>
    <row r="20" spans="2:49" ht="12" customHeight="1" x14ac:dyDescent="0.15">
      <c r="B20" s="244" t="s">
        <v>99</v>
      </c>
      <c r="C20" s="245"/>
      <c r="D20" s="54">
        <v>474</v>
      </c>
      <c r="E20" s="54">
        <v>17</v>
      </c>
      <c r="F20" s="54">
        <v>15</v>
      </c>
      <c r="G20" s="54">
        <v>13</v>
      </c>
      <c r="H20" s="54">
        <v>28</v>
      </c>
      <c r="I20" s="54">
        <v>29</v>
      </c>
      <c r="J20" s="54">
        <v>34</v>
      </c>
      <c r="K20" s="54">
        <v>44</v>
      </c>
      <c r="L20" s="54">
        <v>60</v>
      </c>
      <c r="M20" s="54">
        <v>77</v>
      </c>
      <c r="N20" s="54">
        <v>40</v>
      </c>
      <c r="O20" s="54">
        <v>30</v>
      </c>
      <c r="P20" s="54">
        <v>27</v>
      </c>
      <c r="Q20" s="54">
        <v>15</v>
      </c>
      <c r="R20" s="54">
        <v>10</v>
      </c>
      <c r="S20" s="54">
        <v>6</v>
      </c>
      <c r="T20" s="54">
        <v>5</v>
      </c>
      <c r="U20" s="54">
        <v>3</v>
      </c>
      <c r="V20" s="54">
        <v>4</v>
      </c>
      <c r="W20" s="54">
        <v>2</v>
      </c>
      <c r="X20" s="54">
        <v>2</v>
      </c>
      <c r="Y20" s="54">
        <v>1</v>
      </c>
      <c r="Z20" s="54">
        <v>3</v>
      </c>
      <c r="AA20" s="54">
        <v>2</v>
      </c>
      <c r="AB20" s="54">
        <v>0</v>
      </c>
      <c r="AC20" s="54">
        <v>0</v>
      </c>
      <c r="AD20" s="54">
        <v>2</v>
      </c>
      <c r="AE20" s="4">
        <v>1</v>
      </c>
      <c r="AF20" s="4">
        <v>0</v>
      </c>
      <c r="AG20" s="224">
        <v>1</v>
      </c>
      <c r="AH20" s="224">
        <v>1</v>
      </c>
      <c r="AI20" s="224">
        <v>0</v>
      </c>
      <c r="AJ20" s="224">
        <v>0</v>
      </c>
      <c r="AK20" s="224">
        <v>0</v>
      </c>
      <c r="AL20" s="224">
        <v>0</v>
      </c>
      <c r="AM20" s="224">
        <v>2</v>
      </c>
      <c r="AN20" s="224">
        <v>0</v>
      </c>
      <c r="AO20" s="224">
        <v>0</v>
      </c>
      <c r="AP20" s="224">
        <v>0</v>
      </c>
      <c r="AQ20" s="224">
        <v>0</v>
      </c>
      <c r="AR20" s="224">
        <v>0</v>
      </c>
      <c r="AS20" s="224">
        <v>0</v>
      </c>
      <c r="AT20" s="229">
        <v>0</v>
      </c>
      <c r="AU20" s="37">
        <v>109.5</v>
      </c>
      <c r="AV20" s="8">
        <v>110.9</v>
      </c>
      <c r="AW20" s="8">
        <v>23.4</v>
      </c>
    </row>
    <row r="21" spans="2:49" ht="12" customHeight="1" x14ac:dyDescent="0.15">
      <c r="B21" s="244" t="s">
        <v>86</v>
      </c>
      <c r="C21" s="245"/>
      <c r="D21" s="54">
        <v>1591</v>
      </c>
      <c r="E21" s="54">
        <v>25</v>
      </c>
      <c r="F21" s="54">
        <v>34</v>
      </c>
      <c r="G21" s="54">
        <v>42</v>
      </c>
      <c r="H21" s="54">
        <v>86</v>
      </c>
      <c r="I21" s="54">
        <v>108</v>
      </c>
      <c r="J21" s="54">
        <v>162</v>
      </c>
      <c r="K21" s="54">
        <v>167</v>
      </c>
      <c r="L21" s="54">
        <v>187</v>
      </c>
      <c r="M21" s="54">
        <v>174</v>
      </c>
      <c r="N21" s="54">
        <v>148</v>
      </c>
      <c r="O21" s="54">
        <v>109</v>
      </c>
      <c r="P21" s="54">
        <v>85</v>
      </c>
      <c r="Q21" s="54">
        <v>62</v>
      </c>
      <c r="R21" s="54">
        <v>44</v>
      </c>
      <c r="S21" s="54">
        <v>31</v>
      </c>
      <c r="T21" s="54">
        <v>22</v>
      </c>
      <c r="U21" s="54">
        <v>13</v>
      </c>
      <c r="V21" s="54">
        <v>13</v>
      </c>
      <c r="W21" s="54">
        <v>17</v>
      </c>
      <c r="X21" s="54">
        <v>13</v>
      </c>
      <c r="Y21" s="54">
        <v>8</v>
      </c>
      <c r="Z21" s="54">
        <v>9</v>
      </c>
      <c r="AA21" s="54">
        <v>5</v>
      </c>
      <c r="AB21" s="54">
        <v>4</v>
      </c>
      <c r="AC21" s="54">
        <v>4</v>
      </c>
      <c r="AD21" s="54">
        <v>4</v>
      </c>
      <c r="AE21" s="4">
        <v>1</v>
      </c>
      <c r="AF21" s="4">
        <v>2</v>
      </c>
      <c r="AG21" s="224">
        <v>1</v>
      </c>
      <c r="AH21" s="224">
        <v>2</v>
      </c>
      <c r="AI21" s="224">
        <v>1</v>
      </c>
      <c r="AJ21" s="224">
        <v>1</v>
      </c>
      <c r="AK21" s="224">
        <v>1</v>
      </c>
      <c r="AL21" s="224">
        <v>2</v>
      </c>
      <c r="AM21" s="224">
        <v>3</v>
      </c>
      <c r="AN21" s="224">
        <v>1</v>
      </c>
      <c r="AO21" s="224">
        <v>0</v>
      </c>
      <c r="AP21" s="224">
        <v>0</v>
      </c>
      <c r="AQ21" s="224">
        <v>0</v>
      </c>
      <c r="AR21" s="224">
        <v>0</v>
      </c>
      <c r="AS21" s="224">
        <v>0</v>
      </c>
      <c r="AT21" s="229">
        <v>0</v>
      </c>
      <c r="AU21" s="37">
        <v>109.3</v>
      </c>
      <c r="AV21" s="8">
        <v>113.1</v>
      </c>
      <c r="AW21" s="8">
        <v>23.9</v>
      </c>
    </row>
    <row r="22" spans="2:49" ht="12" customHeight="1" x14ac:dyDescent="0.15">
      <c r="B22" s="246" t="s">
        <v>100</v>
      </c>
      <c r="C22" s="247"/>
      <c r="D22" s="113">
        <v>1170</v>
      </c>
      <c r="E22" s="113">
        <v>36</v>
      </c>
      <c r="F22" s="113">
        <v>48</v>
      </c>
      <c r="G22" s="113">
        <v>44</v>
      </c>
      <c r="H22" s="113">
        <v>83</v>
      </c>
      <c r="I22" s="113">
        <v>98</v>
      </c>
      <c r="J22" s="113">
        <v>128</v>
      </c>
      <c r="K22" s="113">
        <v>147</v>
      </c>
      <c r="L22" s="113">
        <v>157</v>
      </c>
      <c r="M22" s="113">
        <v>116</v>
      </c>
      <c r="N22" s="113">
        <v>81</v>
      </c>
      <c r="O22" s="113">
        <v>61</v>
      </c>
      <c r="P22" s="113">
        <v>40</v>
      </c>
      <c r="Q22" s="113">
        <v>38</v>
      </c>
      <c r="R22" s="113">
        <v>15</v>
      </c>
      <c r="S22" s="113">
        <v>12</v>
      </c>
      <c r="T22" s="113">
        <v>15</v>
      </c>
      <c r="U22" s="113">
        <v>8</v>
      </c>
      <c r="V22" s="113">
        <v>8</v>
      </c>
      <c r="W22" s="113">
        <v>3</v>
      </c>
      <c r="X22" s="113">
        <v>10</v>
      </c>
      <c r="Y22" s="113">
        <v>4</v>
      </c>
      <c r="Z22" s="113">
        <v>5</v>
      </c>
      <c r="AA22" s="113">
        <v>1</v>
      </c>
      <c r="AB22" s="113">
        <v>1</v>
      </c>
      <c r="AC22" s="113">
        <v>0</v>
      </c>
      <c r="AD22" s="113">
        <v>1</v>
      </c>
      <c r="AE22" s="231">
        <v>0</v>
      </c>
      <c r="AF22" s="231">
        <v>2</v>
      </c>
      <c r="AG22" s="231">
        <v>3</v>
      </c>
      <c r="AH22" s="231">
        <v>1</v>
      </c>
      <c r="AI22" s="231">
        <v>1</v>
      </c>
      <c r="AJ22" s="231">
        <v>0</v>
      </c>
      <c r="AK22" s="231">
        <v>1</v>
      </c>
      <c r="AL22" s="231">
        <v>0</v>
      </c>
      <c r="AM22" s="231">
        <v>0</v>
      </c>
      <c r="AN22" s="231">
        <v>0</v>
      </c>
      <c r="AO22" s="231">
        <v>0</v>
      </c>
      <c r="AP22" s="231">
        <v>0</v>
      </c>
      <c r="AQ22" s="231">
        <v>1</v>
      </c>
      <c r="AR22" s="231">
        <v>0</v>
      </c>
      <c r="AS22" s="231">
        <v>0</v>
      </c>
      <c r="AT22" s="232">
        <v>1</v>
      </c>
      <c r="AU22" s="42">
        <v>105.1</v>
      </c>
      <c r="AV22" s="9">
        <v>107.7</v>
      </c>
      <c r="AW22" s="9">
        <v>23.1</v>
      </c>
    </row>
    <row r="23" spans="2:49" ht="12" customHeight="1" x14ac:dyDescent="0.15">
      <c r="B23" s="244" t="s">
        <v>6</v>
      </c>
      <c r="C23" s="245"/>
      <c r="D23" s="54">
        <v>697</v>
      </c>
      <c r="E23" s="54">
        <v>14</v>
      </c>
      <c r="F23" s="54">
        <v>12</v>
      </c>
      <c r="G23" s="54">
        <v>11</v>
      </c>
      <c r="H23" s="54">
        <v>21</v>
      </c>
      <c r="I23" s="54">
        <v>36</v>
      </c>
      <c r="J23" s="54">
        <v>53</v>
      </c>
      <c r="K23" s="54">
        <v>81</v>
      </c>
      <c r="L23" s="54">
        <v>75</v>
      </c>
      <c r="M23" s="54">
        <v>82</v>
      </c>
      <c r="N23" s="54">
        <v>67</v>
      </c>
      <c r="O23" s="54">
        <v>42</v>
      </c>
      <c r="P23" s="54">
        <v>28</v>
      </c>
      <c r="Q23" s="54">
        <v>38</v>
      </c>
      <c r="R23" s="54">
        <v>27</v>
      </c>
      <c r="S23" s="54">
        <v>27</v>
      </c>
      <c r="T23" s="54">
        <v>10</v>
      </c>
      <c r="U23" s="54">
        <v>18</v>
      </c>
      <c r="V23" s="54">
        <v>8</v>
      </c>
      <c r="W23" s="54">
        <v>5</v>
      </c>
      <c r="X23" s="54">
        <v>4</v>
      </c>
      <c r="Y23" s="54">
        <v>7</v>
      </c>
      <c r="Z23" s="54">
        <v>3</v>
      </c>
      <c r="AA23" s="54">
        <v>8</v>
      </c>
      <c r="AB23" s="54">
        <v>4</v>
      </c>
      <c r="AC23" s="54">
        <v>1</v>
      </c>
      <c r="AD23" s="54">
        <v>6</v>
      </c>
      <c r="AE23" s="4">
        <v>2</v>
      </c>
      <c r="AF23" s="4">
        <v>2</v>
      </c>
      <c r="AG23" s="224">
        <v>1</v>
      </c>
      <c r="AH23" s="224">
        <v>0</v>
      </c>
      <c r="AI23" s="224">
        <v>0</v>
      </c>
      <c r="AJ23" s="224">
        <v>2</v>
      </c>
      <c r="AK23" s="224">
        <v>0</v>
      </c>
      <c r="AL23" s="224">
        <v>0</v>
      </c>
      <c r="AM23" s="224">
        <v>0</v>
      </c>
      <c r="AN23" s="224">
        <v>1</v>
      </c>
      <c r="AO23" s="224">
        <v>1</v>
      </c>
      <c r="AP23" s="224">
        <v>0</v>
      </c>
      <c r="AQ23" s="224">
        <v>0</v>
      </c>
      <c r="AR23" s="224">
        <v>0</v>
      </c>
      <c r="AS23" s="224">
        <v>0</v>
      </c>
      <c r="AT23" s="229">
        <v>0</v>
      </c>
      <c r="AU23" s="37">
        <v>112.2</v>
      </c>
      <c r="AV23" s="8">
        <v>117.9</v>
      </c>
      <c r="AW23" s="8">
        <v>26.3</v>
      </c>
    </row>
    <row r="24" spans="2:49" ht="12" customHeight="1" x14ac:dyDescent="0.15">
      <c r="B24" s="244" t="s">
        <v>7</v>
      </c>
      <c r="C24" s="245"/>
      <c r="D24" s="54">
        <v>132</v>
      </c>
      <c r="E24" s="54">
        <v>8</v>
      </c>
      <c r="F24" s="54">
        <v>4</v>
      </c>
      <c r="G24" s="54">
        <v>8</v>
      </c>
      <c r="H24" s="54">
        <v>3</v>
      </c>
      <c r="I24" s="54">
        <v>13</v>
      </c>
      <c r="J24" s="54">
        <v>14</v>
      </c>
      <c r="K24" s="54">
        <v>16</v>
      </c>
      <c r="L24" s="54">
        <v>12</v>
      </c>
      <c r="M24" s="54">
        <v>12</v>
      </c>
      <c r="N24" s="54">
        <v>8</v>
      </c>
      <c r="O24" s="54">
        <v>2</v>
      </c>
      <c r="P24" s="54">
        <v>7</v>
      </c>
      <c r="Q24" s="54">
        <v>4</v>
      </c>
      <c r="R24" s="54">
        <v>3</v>
      </c>
      <c r="S24" s="54">
        <v>4</v>
      </c>
      <c r="T24" s="54">
        <v>6</v>
      </c>
      <c r="U24" s="54">
        <v>0</v>
      </c>
      <c r="V24" s="54">
        <v>3</v>
      </c>
      <c r="W24" s="54">
        <v>1</v>
      </c>
      <c r="X24" s="54">
        <v>1</v>
      </c>
      <c r="Y24" s="54">
        <v>1</v>
      </c>
      <c r="Z24" s="54">
        <v>0</v>
      </c>
      <c r="AA24" s="54">
        <v>0</v>
      </c>
      <c r="AB24" s="54">
        <v>0</v>
      </c>
      <c r="AC24" s="54">
        <v>1</v>
      </c>
      <c r="AD24" s="54">
        <v>1</v>
      </c>
      <c r="AE24" s="4">
        <v>0</v>
      </c>
      <c r="AF24" s="4">
        <v>0</v>
      </c>
      <c r="AG24" s="224">
        <v>0</v>
      </c>
      <c r="AH24" s="224">
        <v>0</v>
      </c>
      <c r="AI24" s="224">
        <v>0</v>
      </c>
      <c r="AJ24" s="224">
        <v>0</v>
      </c>
      <c r="AK24" s="224">
        <v>0</v>
      </c>
      <c r="AL24" s="224">
        <v>0</v>
      </c>
      <c r="AM24" s="224">
        <v>0</v>
      </c>
      <c r="AN24" s="224">
        <v>0</v>
      </c>
      <c r="AO24" s="224">
        <v>0</v>
      </c>
      <c r="AP24" s="224">
        <v>0</v>
      </c>
      <c r="AQ24" s="224">
        <v>0</v>
      </c>
      <c r="AR24" s="224">
        <v>0</v>
      </c>
      <c r="AS24" s="224">
        <v>0</v>
      </c>
      <c r="AT24" s="229">
        <v>0</v>
      </c>
      <c r="AU24" s="37">
        <v>105.1</v>
      </c>
      <c r="AV24" s="8">
        <v>110.1</v>
      </c>
      <c r="AW24" s="8">
        <v>24.9</v>
      </c>
    </row>
    <row r="25" spans="2:49" x14ac:dyDescent="0.15">
      <c r="B25" s="244" t="s">
        <v>8</v>
      </c>
      <c r="C25" s="245"/>
      <c r="D25" s="54">
        <v>237</v>
      </c>
      <c r="E25" s="54">
        <v>8</v>
      </c>
      <c r="F25" s="54">
        <v>13</v>
      </c>
      <c r="G25" s="54">
        <v>10</v>
      </c>
      <c r="H25" s="54">
        <v>15</v>
      </c>
      <c r="I25" s="54">
        <v>16</v>
      </c>
      <c r="J25" s="54">
        <v>16</v>
      </c>
      <c r="K25" s="54">
        <v>23</v>
      </c>
      <c r="L25" s="54">
        <v>25</v>
      </c>
      <c r="M25" s="54">
        <v>30</v>
      </c>
      <c r="N25" s="54">
        <v>21</v>
      </c>
      <c r="O25" s="54">
        <v>19</v>
      </c>
      <c r="P25" s="54">
        <v>15</v>
      </c>
      <c r="Q25" s="54">
        <v>7</v>
      </c>
      <c r="R25" s="54">
        <v>4</v>
      </c>
      <c r="S25" s="54">
        <v>3</v>
      </c>
      <c r="T25" s="54">
        <v>0</v>
      </c>
      <c r="U25" s="54">
        <v>5</v>
      </c>
      <c r="V25" s="54">
        <v>3</v>
      </c>
      <c r="W25" s="54">
        <v>1</v>
      </c>
      <c r="X25" s="54">
        <v>0</v>
      </c>
      <c r="Y25" s="54">
        <v>0</v>
      </c>
      <c r="Z25" s="54">
        <v>0</v>
      </c>
      <c r="AA25" s="54">
        <v>1</v>
      </c>
      <c r="AB25" s="54">
        <v>0</v>
      </c>
      <c r="AC25" s="54">
        <v>1</v>
      </c>
      <c r="AD25" s="54">
        <v>0</v>
      </c>
      <c r="AE25" s="4">
        <v>0</v>
      </c>
      <c r="AF25" s="4">
        <v>1</v>
      </c>
      <c r="AG25" s="224">
        <v>0</v>
      </c>
      <c r="AH25" s="224">
        <v>0</v>
      </c>
      <c r="AI25" s="224">
        <v>0</v>
      </c>
      <c r="AJ25" s="224">
        <v>0</v>
      </c>
      <c r="AK25" s="224">
        <v>0</v>
      </c>
      <c r="AL25" s="224">
        <v>0</v>
      </c>
      <c r="AM25" s="224">
        <v>0</v>
      </c>
      <c r="AN25" s="224">
        <v>0</v>
      </c>
      <c r="AO25" s="224">
        <v>0</v>
      </c>
      <c r="AP25" s="224">
        <v>0</v>
      </c>
      <c r="AQ25" s="224">
        <v>0</v>
      </c>
      <c r="AR25" s="224">
        <v>0</v>
      </c>
      <c r="AS25" s="224">
        <v>0</v>
      </c>
      <c r="AT25" s="229">
        <v>0</v>
      </c>
      <c r="AU25" s="37">
        <v>108.4</v>
      </c>
      <c r="AV25" s="8">
        <v>108.7</v>
      </c>
      <c r="AW25" s="8">
        <v>21.2</v>
      </c>
    </row>
    <row r="26" spans="2:49" x14ac:dyDescent="0.15">
      <c r="B26" s="244" t="s">
        <v>9</v>
      </c>
      <c r="C26" s="245"/>
      <c r="D26" s="54">
        <v>427</v>
      </c>
      <c r="E26" s="54">
        <v>5</v>
      </c>
      <c r="F26" s="54">
        <v>9</v>
      </c>
      <c r="G26" s="54">
        <v>12</v>
      </c>
      <c r="H26" s="54">
        <v>13</v>
      </c>
      <c r="I26" s="54">
        <v>24</v>
      </c>
      <c r="J26" s="54">
        <v>38</v>
      </c>
      <c r="K26" s="54">
        <v>31</v>
      </c>
      <c r="L26" s="54">
        <v>53</v>
      </c>
      <c r="M26" s="54">
        <v>47</v>
      </c>
      <c r="N26" s="54">
        <v>39</v>
      </c>
      <c r="O26" s="54">
        <v>38</v>
      </c>
      <c r="P26" s="54">
        <v>23</v>
      </c>
      <c r="Q26" s="54">
        <v>22</v>
      </c>
      <c r="R26" s="54">
        <v>15</v>
      </c>
      <c r="S26" s="54">
        <v>11</v>
      </c>
      <c r="T26" s="54">
        <v>8</v>
      </c>
      <c r="U26" s="54">
        <v>6</v>
      </c>
      <c r="V26" s="54">
        <v>5</v>
      </c>
      <c r="W26" s="54">
        <v>8</v>
      </c>
      <c r="X26" s="54">
        <v>7</v>
      </c>
      <c r="Y26" s="54">
        <v>4</v>
      </c>
      <c r="Z26" s="54">
        <v>1</v>
      </c>
      <c r="AA26" s="54">
        <v>0</v>
      </c>
      <c r="AB26" s="54">
        <v>2</v>
      </c>
      <c r="AC26" s="54">
        <v>2</v>
      </c>
      <c r="AD26" s="54">
        <v>0</v>
      </c>
      <c r="AE26" s="4">
        <v>0</v>
      </c>
      <c r="AF26" s="4">
        <v>0</v>
      </c>
      <c r="AG26" s="224">
        <v>0</v>
      </c>
      <c r="AH26" s="224">
        <v>1</v>
      </c>
      <c r="AI26" s="224">
        <v>1</v>
      </c>
      <c r="AJ26" s="224">
        <v>1</v>
      </c>
      <c r="AK26" s="224">
        <v>1</v>
      </c>
      <c r="AL26" s="224">
        <v>0</v>
      </c>
      <c r="AM26" s="224">
        <v>0</v>
      </c>
      <c r="AN26" s="224">
        <v>0</v>
      </c>
      <c r="AO26" s="224">
        <v>0</v>
      </c>
      <c r="AP26" s="224">
        <v>0</v>
      </c>
      <c r="AQ26" s="224">
        <v>0</v>
      </c>
      <c r="AR26" s="224">
        <v>0</v>
      </c>
      <c r="AS26" s="224">
        <v>0</v>
      </c>
      <c r="AT26" s="229">
        <v>0</v>
      </c>
      <c r="AU26" s="37">
        <v>112.6</v>
      </c>
      <c r="AV26" s="8">
        <v>116.7</v>
      </c>
      <c r="AW26" s="8">
        <v>24.4</v>
      </c>
    </row>
    <row r="27" spans="2:49" x14ac:dyDescent="0.15">
      <c r="B27" s="244" t="s">
        <v>10</v>
      </c>
      <c r="C27" s="245"/>
      <c r="D27" s="54">
        <v>313</v>
      </c>
      <c r="E27" s="54">
        <v>12</v>
      </c>
      <c r="F27" s="54">
        <v>22</v>
      </c>
      <c r="G27" s="54">
        <v>20</v>
      </c>
      <c r="H27" s="54">
        <v>21</v>
      </c>
      <c r="I27" s="54">
        <v>24</v>
      </c>
      <c r="J27" s="54">
        <v>39</v>
      </c>
      <c r="K27" s="54">
        <v>36</v>
      </c>
      <c r="L27" s="54">
        <v>19</v>
      </c>
      <c r="M27" s="54">
        <v>36</v>
      </c>
      <c r="N27" s="54">
        <v>17</v>
      </c>
      <c r="O27" s="54">
        <v>15</v>
      </c>
      <c r="P27" s="54">
        <v>13</v>
      </c>
      <c r="Q27" s="54">
        <v>10</v>
      </c>
      <c r="R27" s="54">
        <v>3</v>
      </c>
      <c r="S27" s="54">
        <v>5</v>
      </c>
      <c r="T27" s="54">
        <v>5</v>
      </c>
      <c r="U27" s="54">
        <v>1</v>
      </c>
      <c r="V27" s="54">
        <v>2</v>
      </c>
      <c r="W27" s="54">
        <v>4</v>
      </c>
      <c r="X27" s="54">
        <v>1</v>
      </c>
      <c r="Y27" s="54">
        <v>1</v>
      </c>
      <c r="Z27" s="54">
        <v>2</v>
      </c>
      <c r="AA27" s="54">
        <v>1</v>
      </c>
      <c r="AB27" s="54">
        <v>1</v>
      </c>
      <c r="AC27" s="54">
        <v>1</v>
      </c>
      <c r="AD27" s="54">
        <v>1</v>
      </c>
      <c r="AE27" s="4">
        <v>0</v>
      </c>
      <c r="AF27" s="4">
        <v>0</v>
      </c>
      <c r="AG27" s="224">
        <v>0</v>
      </c>
      <c r="AH27" s="224">
        <v>0</v>
      </c>
      <c r="AI27" s="224">
        <v>0</v>
      </c>
      <c r="AJ27" s="224">
        <v>0</v>
      </c>
      <c r="AK27" s="224">
        <v>0</v>
      </c>
      <c r="AL27" s="224">
        <v>1</v>
      </c>
      <c r="AM27" s="224">
        <v>0</v>
      </c>
      <c r="AN27" s="224">
        <v>0</v>
      </c>
      <c r="AO27" s="224">
        <v>0</v>
      </c>
      <c r="AP27" s="224">
        <v>0</v>
      </c>
      <c r="AQ27" s="224">
        <v>0</v>
      </c>
      <c r="AR27" s="224">
        <v>0</v>
      </c>
      <c r="AS27" s="224">
        <v>0</v>
      </c>
      <c r="AT27" s="229">
        <v>0</v>
      </c>
      <c r="AU27" s="43">
        <v>101.9</v>
      </c>
      <c r="AV27" s="51">
        <v>106.6</v>
      </c>
      <c r="AW27" s="51">
        <v>24.1</v>
      </c>
    </row>
    <row r="28" spans="2:49" x14ac:dyDescent="0.15">
      <c r="B28" s="244" t="s">
        <v>11</v>
      </c>
      <c r="C28" s="245"/>
      <c r="D28" s="54">
        <v>182</v>
      </c>
      <c r="E28" s="54">
        <v>7</v>
      </c>
      <c r="F28" s="54">
        <v>2</v>
      </c>
      <c r="G28" s="54">
        <v>6</v>
      </c>
      <c r="H28" s="54">
        <v>9</v>
      </c>
      <c r="I28" s="54">
        <v>13</v>
      </c>
      <c r="J28" s="54">
        <v>21</v>
      </c>
      <c r="K28" s="54">
        <v>18</v>
      </c>
      <c r="L28" s="54">
        <v>14</v>
      </c>
      <c r="M28" s="54">
        <v>18</v>
      </c>
      <c r="N28" s="54">
        <v>17</v>
      </c>
      <c r="O28" s="54">
        <v>19</v>
      </c>
      <c r="P28" s="54">
        <v>11</v>
      </c>
      <c r="Q28" s="54">
        <v>3</v>
      </c>
      <c r="R28" s="54">
        <v>9</v>
      </c>
      <c r="S28" s="54">
        <v>3</v>
      </c>
      <c r="T28" s="54">
        <v>2</v>
      </c>
      <c r="U28" s="54">
        <v>3</v>
      </c>
      <c r="V28" s="54">
        <v>2</v>
      </c>
      <c r="W28" s="54">
        <v>0</v>
      </c>
      <c r="X28" s="54">
        <v>0</v>
      </c>
      <c r="Y28" s="54">
        <v>0</v>
      </c>
      <c r="Z28" s="54">
        <v>0</v>
      </c>
      <c r="AA28" s="54">
        <v>3</v>
      </c>
      <c r="AB28" s="54">
        <v>0</v>
      </c>
      <c r="AC28" s="54">
        <v>0</v>
      </c>
      <c r="AD28" s="54">
        <v>0</v>
      </c>
      <c r="AE28" s="4">
        <v>0</v>
      </c>
      <c r="AF28" s="4">
        <v>0</v>
      </c>
      <c r="AG28" s="224">
        <v>0</v>
      </c>
      <c r="AH28" s="224">
        <v>2</v>
      </c>
      <c r="AI28" s="224">
        <v>0</v>
      </c>
      <c r="AJ28" s="224">
        <v>0</v>
      </c>
      <c r="AK28" s="224">
        <v>0</v>
      </c>
      <c r="AL28" s="224">
        <v>0</v>
      </c>
      <c r="AM28" s="224">
        <v>0</v>
      </c>
      <c r="AN28" s="224">
        <v>0</v>
      </c>
      <c r="AO28" s="224">
        <v>0</v>
      </c>
      <c r="AP28" s="224">
        <v>0</v>
      </c>
      <c r="AQ28" s="224">
        <v>0</v>
      </c>
      <c r="AR28" s="224">
        <v>0</v>
      </c>
      <c r="AS28" s="224">
        <v>0</v>
      </c>
      <c r="AT28" s="229">
        <v>0</v>
      </c>
      <c r="AU28" s="37">
        <v>110.1</v>
      </c>
      <c r="AV28" s="8">
        <v>112</v>
      </c>
      <c r="AW28" s="51">
        <v>23.4</v>
      </c>
    </row>
    <row r="29" spans="2:49" x14ac:dyDescent="0.15">
      <c r="B29" s="244" t="s">
        <v>12</v>
      </c>
      <c r="C29" s="245"/>
      <c r="D29" s="54">
        <v>271</v>
      </c>
      <c r="E29" s="54">
        <v>4</v>
      </c>
      <c r="F29" s="54">
        <v>5</v>
      </c>
      <c r="G29" s="54">
        <v>7</v>
      </c>
      <c r="H29" s="54">
        <v>7</v>
      </c>
      <c r="I29" s="54">
        <v>11</v>
      </c>
      <c r="J29" s="54">
        <v>23</v>
      </c>
      <c r="K29" s="54">
        <v>17</v>
      </c>
      <c r="L29" s="54">
        <v>30</v>
      </c>
      <c r="M29" s="54">
        <v>36</v>
      </c>
      <c r="N29" s="54">
        <v>35</v>
      </c>
      <c r="O29" s="54">
        <v>22</v>
      </c>
      <c r="P29" s="54">
        <v>19</v>
      </c>
      <c r="Q29" s="54">
        <v>8</v>
      </c>
      <c r="R29" s="54">
        <v>5</v>
      </c>
      <c r="S29" s="54">
        <v>15</v>
      </c>
      <c r="T29" s="54">
        <v>9</v>
      </c>
      <c r="U29" s="54">
        <v>7</v>
      </c>
      <c r="V29" s="54">
        <v>3</v>
      </c>
      <c r="W29" s="54">
        <v>0</v>
      </c>
      <c r="X29" s="54">
        <v>1</v>
      </c>
      <c r="Y29" s="54">
        <v>0</v>
      </c>
      <c r="Z29" s="54">
        <v>3</v>
      </c>
      <c r="AA29" s="54">
        <v>0</v>
      </c>
      <c r="AB29" s="54">
        <v>0</v>
      </c>
      <c r="AC29" s="54">
        <v>1</v>
      </c>
      <c r="AD29" s="54">
        <v>2</v>
      </c>
      <c r="AE29" s="4">
        <v>0</v>
      </c>
      <c r="AF29" s="4">
        <v>0</v>
      </c>
      <c r="AG29" s="224">
        <v>0</v>
      </c>
      <c r="AH29" s="224">
        <v>0</v>
      </c>
      <c r="AI29" s="224">
        <v>0</v>
      </c>
      <c r="AJ29" s="224">
        <v>0</v>
      </c>
      <c r="AK29" s="224">
        <v>0</v>
      </c>
      <c r="AL29" s="224">
        <v>0</v>
      </c>
      <c r="AM29" s="224">
        <v>0</v>
      </c>
      <c r="AN29" s="224">
        <v>0</v>
      </c>
      <c r="AO29" s="224">
        <v>0</v>
      </c>
      <c r="AP29" s="224">
        <v>0</v>
      </c>
      <c r="AQ29" s="224">
        <v>0</v>
      </c>
      <c r="AR29" s="224">
        <v>0</v>
      </c>
      <c r="AS29" s="224">
        <v>1</v>
      </c>
      <c r="AT29" s="229">
        <v>0</v>
      </c>
      <c r="AU29" s="37">
        <v>114.2</v>
      </c>
      <c r="AV29" s="8">
        <v>116.9</v>
      </c>
      <c r="AW29" s="8">
        <v>23.3</v>
      </c>
    </row>
    <row r="30" spans="2:49" x14ac:dyDescent="0.15">
      <c r="B30" s="244" t="s">
        <v>13</v>
      </c>
      <c r="C30" s="245"/>
      <c r="D30" s="54">
        <v>711</v>
      </c>
      <c r="E30" s="54">
        <v>27</v>
      </c>
      <c r="F30" s="54">
        <v>23</v>
      </c>
      <c r="G30" s="54">
        <v>24</v>
      </c>
      <c r="H30" s="54">
        <v>29</v>
      </c>
      <c r="I30" s="54">
        <v>40</v>
      </c>
      <c r="J30" s="54">
        <v>58</v>
      </c>
      <c r="K30" s="54">
        <v>63</v>
      </c>
      <c r="L30" s="54">
        <v>79</v>
      </c>
      <c r="M30" s="54">
        <v>77</v>
      </c>
      <c r="N30" s="54">
        <v>63</v>
      </c>
      <c r="O30" s="54">
        <v>62</v>
      </c>
      <c r="P30" s="54">
        <v>31</v>
      </c>
      <c r="Q30" s="54">
        <v>31</v>
      </c>
      <c r="R30" s="54">
        <v>20</v>
      </c>
      <c r="S30" s="54">
        <v>15</v>
      </c>
      <c r="T30" s="54">
        <v>9</v>
      </c>
      <c r="U30" s="54">
        <v>11</v>
      </c>
      <c r="V30" s="54">
        <v>13</v>
      </c>
      <c r="W30" s="54">
        <v>4</v>
      </c>
      <c r="X30" s="54">
        <v>7</v>
      </c>
      <c r="Y30" s="54">
        <v>4</v>
      </c>
      <c r="Z30" s="54">
        <v>6</v>
      </c>
      <c r="AA30" s="54">
        <v>4</v>
      </c>
      <c r="AB30" s="54">
        <v>2</v>
      </c>
      <c r="AC30" s="54">
        <v>4</v>
      </c>
      <c r="AD30" s="54">
        <v>4</v>
      </c>
      <c r="AE30" s="4">
        <v>0</v>
      </c>
      <c r="AF30" s="4">
        <v>0</v>
      </c>
      <c r="AG30" s="224">
        <v>0</v>
      </c>
      <c r="AH30" s="224">
        <v>0</v>
      </c>
      <c r="AI30" s="224">
        <v>0</v>
      </c>
      <c r="AJ30" s="224">
        <v>0</v>
      </c>
      <c r="AK30" s="224">
        <v>0</v>
      </c>
      <c r="AL30" s="224">
        <v>0</v>
      </c>
      <c r="AM30" s="224">
        <v>1</v>
      </c>
      <c r="AN30" s="224">
        <v>0</v>
      </c>
      <c r="AO30" s="224">
        <v>0</v>
      </c>
      <c r="AP30" s="224">
        <v>0</v>
      </c>
      <c r="AQ30" s="224">
        <v>0</v>
      </c>
      <c r="AR30" s="224">
        <v>0</v>
      </c>
      <c r="AS30" s="224">
        <v>0</v>
      </c>
      <c r="AT30" s="229">
        <v>0</v>
      </c>
      <c r="AU30" s="37">
        <v>110.7</v>
      </c>
      <c r="AV30" s="8">
        <v>113.5</v>
      </c>
      <c r="AW30" s="8">
        <v>24.6</v>
      </c>
    </row>
    <row r="31" spans="2:49" x14ac:dyDescent="0.15">
      <c r="B31" s="244" t="s">
        <v>14</v>
      </c>
      <c r="C31" s="245"/>
      <c r="D31" s="54">
        <v>429</v>
      </c>
      <c r="E31" s="54">
        <v>17</v>
      </c>
      <c r="F31" s="54">
        <v>15</v>
      </c>
      <c r="G31" s="54">
        <v>21</v>
      </c>
      <c r="H31" s="54">
        <v>17</v>
      </c>
      <c r="I31" s="54">
        <v>18</v>
      </c>
      <c r="J31" s="54">
        <v>30</v>
      </c>
      <c r="K31" s="54">
        <v>33</v>
      </c>
      <c r="L31" s="54">
        <v>46</v>
      </c>
      <c r="M31" s="54">
        <v>46</v>
      </c>
      <c r="N31" s="54">
        <v>45</v>
      </c>
      <c r="O31" s="54">
        <v>27</v>
      </c>
      <c r="P31" s="54">
        <v>31</v>
      </c>
      <c r="Q31" s="54">
        <v>14</v>
      </c>
      <c r="R31" s="54">
        <v>18</v>
      </c>
      <c r="S31" s="54">
        <v>6</v>
      </c>
      <c r="T31" s="54">
        <v>13</v>
      </c>
      <c r="U31" s="54">
        <v>4</v>
      </c>
      <c r="V31" s="54">
        <v>7</v>
      </c>
      <c r="W31" s="54">
        <v>5</v>
      </c>
      <c r="X31" s="54">
        <v>2</v>
      </c>
      <c r="Y31" s="54">
        <v>2</v>
      </c>
      <c r="Z31" s="54">
        <v>2</v>
      </c>
      <c r="AA31" s="54">
        <v>1</v>
      </c>
      <c r="AB31" s="54">
        <v>0</v>
      </c>
      <c r="AC31" s="54">
        <v>1</v>
      </c>
      <c r="AD31" s="54">
        <v>3</v>
      </c>
      <c r="AE31" s="4">
        <v>0</v>
      </c>
      <c r="AF31" s="4">
        <v>1</v>
      </c>
      <c r="AG31" s="224">
        <v>1</v>
      </c>
      <c r="AH31" s="224">
        <v>0</v>
      </c>
      <c r="AI31" s="224">
        <v>0</v>
      </c>
      <c r="AJ31" s="224">
        <v>1</v>
      </c>
      <c r="AK31" s="224">
        <v>0</v>
      </c>
      <c r="AL31" s="224">
        <v>1</v>
      </c>
      <c r="AM31" s="224">
        <v>0</v>
      </c>
      <c r="AN31" s="224">
        <v>0</v>
      </c>
      <c r="AO31" s="224">
        <v>0</v>
      </c>
      <c r="AP31" s="224">
        <v>1</v>
      </c>
      <c r="AQ31" s="224">
        <v>0</v>
      </c>
      <c r="AR31" s="224">
        <v>0</v>
      </c>
      <c r="AS31" s="224">
        <v>0</v>
      </c>
      <c r="AT31" s="229">
        <v>0</v>
      </c>
      <c r="AU31" s="37">
        <v>111.8</v>
      </c>
      <c r="AV31" s="8">
        <v>114.3</v>
      </c>
      <c r="AW31" s="8">
        <v>26.4</v>
      </c>
    </row>
    <row r="32" spans="2:49" x14ac:dyDescent="0.15">
      <c r="B32" s="244" t="s">
        <v>15</v>
      </c>
      <c r="C32" s="245"/>
      <c r="D32" s="54">
        <v>483</v>
      </c>
      <c r="E32" s="54">
        <v>27</v>
      </c>
      <c r="F32" s="54">
        <v>9</v>
      </c>
      <c r="G32" s="54">
        <v>16</v>
      </c>
      <c r="H32" s="54">
        <v>17</v>
      </c>
      <c r="I32" s="54">
        <v>30</v>
      </c>
      <c r="J32" s="54">
        <v>37</v>
      </c>
      <c r="K32" s="54">
        <v>35</v>
      </c>
      <c r="L32" s="54">
        <v>73</v>
      </c>
      <c r="M32" s="54">
        <v>49</v>
      </c>
      <c r="N32" s="54">
        <v>48</v>
      </c>
      <c r="O32" s="54">
        <v>42</v>
      </c>
      <c r="P32" s="54">
        <v>28</v>
      </c>
      <c r="Q32" s="54">
        <v>22</v>
      </c>
      <c r="R32" s="54">
        <v>16</v>
      </c>
      <c r="S32" s="54">
        <v>5</v>
      </c>
      <c r="T32" s="54">
        <v>8</v>
      </c>
      <c r="U32" s="54">
        <v>3</v>
      </c>
      <c r="V32" s="54">
        <v>1</v>
      </c>
      <c r="W32" s="54">
        <v>4</v>
      </c>
      <c r="X32" s="54">
        <v>0</v>
      </c>
      <c r="Y32" s="54">
        <v>5</v>
      </c>
      <c r="Z32" s="54">
        <v>3</v>
      </c>
      <c r="AA32" s="54">
        <v>0</v>
      </c>
      <c r="AB32" s="54">
        <v>2</v>
      </c>
      <c r="AC32" s="54">
        <v>0</v>
      </c>
      <c r="AD32" s="54">
        <v>0</v>
      </c>
      <c r="AE32" s="4">
        <v>0</v>
      </c>
      <c r="AF32" s="4">
        <v>0</v>
      </c>
      <c r="AG32" s="224">
        <v>0</v>
      </c>
      <c r="AH32" s="224">
        <v>0</v>
      </c>
      <c r="AI32" s="224">
        <v>1</v>
      </c>
      <c r="AJ32" s="224">
        <v>1</v>
      </c>
      <c r="AK32" s="224">
        <v>0</v>
      </c>
      <c r="AL32" s="224">
        <v>0</v>
      </c>
      <c r="AM32" s="224">
        <v>0</v>
      </c>
      <c r="AN32" s="224">
        <v>1</v>
      </c>
      <c r="AO32" s="224">
        <v>0</v>
      </c>
      <c r="AP32" s="224">
        <v>0</v>
      </c>
      <c r="AQ32" s="224">
        <v>0</v>
      </c>
      <c r="AR32" s="224">
        <v>0</v>
      </c>
      <c r="AS32" s="224">
        <v>0</v>
      </c>
      <c r="AT32" s="229">
        <v>0</v>
      </c>
      <c r="AU32" s="37">
        <v>109.7</v>
      </c>
      <c r="AV32" s="8">
        <v>111.4</v>
      </c>
      <c r="AW32" s="8">
        <v>22.7</v>
      </c>
    </row>
    <row r="33" spans="2:49" x14ac:dyDescent="0.15">
      <c r="B33" s="244" t="s">
        <v>16</v>
      </c>
      <c r="C33" s="245"/>
      <c r="D33" s="54">
        <v>1340</v>
      </c>
      <c r="E33" s="54">
        <v>35</v>
      </c>
      <c r="F33" s="54">
        <v>34</v>
      </c>
      <c r="G33" s="54">
        <v>39</v>
      </c>
      <c r="H33" s="54">
        <v>66</v>
      </c>
      <c r="I33" s="54">
        <v>100</v>
      </c>
      <c r="J33" s="54">
        <v>176</v>
      </c>
      <c r="K33" s="54">
        <v>175</v>
      </c>
      <c r="L33" s="54">
        <v>155</v>
      </c>
      <c r="M33" s="54">
        <v>98</v>
      </c>
      <c r="N33" s="54">
        <v>97</v>
      </c>
      <c r="O33" s="54">
        <v>76</v>
      </c>
      <c r="P33" s="54">
        <v>67</v>
      </c>
      <c r="Q33" s="54">
        <v>57</v>
      </c>
      <c r="R33" s="54">
        <v>31</v>
      </c>
      <c r="S33" s="54">
        <v>17</v>
      </c>
      <c r="T33" s="54">
        <v>21</v>
      </c>
      <c r="U33" s="54">
        <v>16</v>
      </c>
      <c r="V33" s="54">
        <v>17</v>
      </c>
      <c r="W33" s="54">
        <v>6</v>
      </c>
      <c r="X33" s="54">
        <v>10</v>
      </c>
      <c r="Y33" s="54">
        <v>1</v>
      </c>
      <c r="Z33" s="54">
        <v>4</v>
      </c>
      <c r="AA33" s="54">
        <v>4</v>
      </c>
      <c r="AB33" s="54">
        <v>5</v>
      </c>
      <c r="AC33" s="54">
        <v>2</v>
      </c>
      <c r="AD33" s="54">
        <v>8</v>
      </c>
      <c r="AE33" s="4">
        <v>1</v>
      </c>
      <c r="AF33" s="4">
        <v>3</v>
      </c>
      <c r="AG33" s="224">
        <v>3</v>
      </c>
      <c r="AH33" s="224">
        <v>2</v>
      </c>
      <c r="AI33" s="224">
        <v>2</v>
      </c>
      <c r="AJ33" s="224">
        <v>3</v>
      </c>
      <c r="AK33" s="224">
        <v>0</v>
      </c>
      <c r="AL33" s="224">
        <v>1</v>
      </c>
      <c r="AM33" s="224">
        <v>0</v>
      </c>
      <c r="AN33" s="224">
        <v>1</v>
      </c>
      <c r="AO33" s="224">
        <v>0</v>
      </c>
      <c r="AP33" s="224">
        <v>0</v>
      </c>
      <c r="AQ33" s="224">
        <v>3</v>
      </c>
      <c r="AR33" s="224">
        <v>0</v>
      </c>
      <c r="AS33" s="224">
        <v>1</v>
      </c>
      <c r="AT33" s="229">
        <v>3</v>
      </c>
      <c r="AU33" s="37">
        <v>106</v>
      </c>
      <c r="AV33" s="8">
        <v>112.3</v>
      </c>
      <c r="AW33" s="8">
        <v>27.7</v>
      </c>
    </row>
    <row r="34" spans="2:49" x14ac:dyDescent="0.15">
      <c r="B34" s="244" t="s">
        <v>17</v>
      </c>
      <c r="C34" s="245"/>
      <c r="D34" s="54">
        <v>1270</v>
      </c>
      <c r="E34" s="54">
        <v>55</v>
      </c>
      <c r="F34" s="54">
        <v>28</v>
      </c>
      <c r="G34" s="54">
        <v>32</v>
      </c>
      <c r="H34" s="54">
        <v>48</v>
      </c>
      <c r="I34" s="54">
        <v>80</v>
      </c>
      <c r="J34" s="54">
        <v>148</v>
      </c>
      <c r="K34" s="54">
        <v>177</v>
      </c>
      <c r="L34" s="54">
        <v>147</v>
      </c>
      <c r="M34" s="54">
        <v>120</v>
      </c>
      <c r="N34" s="54">
        <v>86</v>
      </c>
      <c r="O34" s="54">
        <v>85</v>
      </c>
      <c r="P34" s="54">
        <v>54</v>
      </c>
      <c r="Q34" s="54">
        <v>42</v>
      </c>
      <c r="R34" s="54">
        <v>32</v>
      </c>
      <c r="S34" s="54">
        <v>29</v>
      </c>
      <c r="T34" s="54">
        <v>23</v>
      </c>
      <c r="U34" s="54">
        <v>14</v>
      </c>
      <c r="V34" s="54">
        <v>10</v>
      </c>
      <c r="W34" s="54">
        <v>9</v>
      </c>
      <c r="X34" s="54">
        <v>10</v>
      </c>
      <c r="Y34" s="54">
        <v>7</v>
      </c>
      <c r="Z34" s="54">
        <v>5</v>
      </c>
      <c r="AA34" s="54">
        <v>3</v>
      </c>
      <c r="AB34" s="54">
        <v>6</v>
      </c>
      <c r="AC34" s="54">
        <v>5</v>
      </c>
      <c r="AD34" s="54">
        <v>7</v>
      </c>
      <c r="AE34" s="4">
        <v>1</v>
      </c>
      <c r="AF34" s="4">
        <v>1</v>
      </c>
      <c r="AG34" s="224">
        <v>1</v>
      </c>
      <c r="AH34" s="224">
        <v>0</v>
      </c>
      <c r="AI34" s="224">
        <v>1</v>
      </c>
      <c r="AJ34" s="224">
        <v>0</v>
      </c>
      <c r="AK34" s="224">
        <v>0</v>
      </c>
      <c r="AL34" s="224">
        <v>1</v>
      </c>
      <c r="AM34" s="224">
        <v>1</v>
      </c>
      <c r="AN34" s="224">
        <v>1</v>
      </c>
      <c r="AO34" s="224">
        <v>0</v>
      </c>
      <c r="AP34" s="224">
        <v>0</v>
      </c>
      <c r="AQ34" s="224">
        <v>0</v>
      </c>
      <c r="AR34" s="224">
        <v>0</v>
      </c>
      <c r="AS34" s="224">
        <v>0</v>
      </c>
      <c r="AT34" s="229">
        <v>1</v>
      </c>
      <c r="AU34" s="37">
        <v>106.8</v>
      </c>
      <c r="AV34" s="8">
        <v>111.7</v>
      </c>
      <c r="AW34" s="8">
        <v>24.8</v>
      </c>
    </row>
    <row r="35" spans="2:49" x14ac:dyDescent="0.15">
      <c r="B35" s="244" t="s">
        <v>18</v>
      </c>
      <c r="C35" s="245"/>
      <c r="D35" s="54">
        <v>1376</v>
      </c>
      <c r="E35" s="54">
        <v>114</v>
      </c>
      <c r="F35" s="54">
        <v>119</v>
      </c>
      <c r="G35" s="54">
        <v>125</v>
      </c>
      <c r="H35" s="54">
        <v>130</v>
      </c>
      <c r="I35" s="54">
        <v>168</v>
      </c>
      <c r="J35" s="54">
        <v>196</v>
      </c>
      <c r="K35" s="54">
        <v>116</v>
      </c>
      <c r="L35" s="54">
        <v>98</v>
      </c>
      <c r="M35" s="54">
        <v>70</v>
      </c>
      <c r="N35" s="54">
        <v>49</v>
      </c>
      <c r="O35" s="54">
        <v>41</v>
      </c>
      <c r="P35" s="54">
        <v>30</v>
      </c>
      <c r="Q35" s="54">
        <v>20</v>
      </c>
      <c r="R35" s="54">
        <v>18</v>
      </c>
      <c r="S35" s="54">
        <v>15</v>
      </c>
      <c r="T35" s="54">
        <v>9</v>
      </c>
      <c r="U35" s="54">
        <v>9</v>
      </c>
      <c r="V35" s="54">
        <v>11</v>
      </c>
      <c r="W35" s="54">
        <v>1</v>
      </c>
      <c r="X35" s="54">
        <v>5</v>
      </c>
      <c r="Y35" s="54">
        <v>5</v>
      </c>
      <c r="Z35" s="54">
        <v>5</v>
      </c>
      <c r="AA35" s="54">
        <v>3</v>
      </c>
      <c r="AB35" s="54">
        <v>1</v>
      </c>
      <c r="AC35" s="54">
        <v>4</v>
      </c>
      <c r="AD35" s="54">
        <v>1</v>
      </c>
      <c r="AE35" s="4">
        <v>3</v>
      </c>
      <c r="AF35" s="4">
        <v>1</v>
      </c>
      <c r="AG35" s="224">
        <v>1</v>
      </c>
      <c r="AH35" s="224">
        <v>2</v>
      </c>
      <c r="AI35" s="224">
        <v>1</v>
      </c>
      <c r="AJ35" s="224">
        <v>0</v>
      </c>
      <c r="AK35" s="224">
        <v>1</v>
      </c>
      <c r="AL35" s="224">
        <v>1</v>
      </c>
      <c r="AM35" s="224">
        <v>0</v>
      </c>
      <c r="AN35" s="224">
        <v>0</v>
      </c>
      <c r="AO35" s="224">
        <v>0</v>
      </c>
      <c r="AP35" s="224">
        <v>1</v>
      </c>
      <c r="AQ35" s="224">
        <v>0</v>
      </c>
      <c r="AR35" s="224">
        <v>0</v>
      </c>
      <c r="AS35" s="224">
        <v>0</v>
      </c>
      <c r="AT35" s="229">
        <v>2</v>
      </c>
      <c r="AU35" s="37">
        <v>95.6</v>
      </c>
      <c r="AV35" s="8">
        <v>100.2</v>
      </c>
      <c r="AW35" s="8">
        <v>25</v>
      </c>
    </row>
    <row r="36" spans="2:49" x14ac:dyDescent="0.15">
      <c r="B36" s="244" t="s">
        <v>19</v>
      </c>
      <c r="C36" s="245"/>
      <c r="D36" s="54">
        <v>1514</v>
      </c>
      <c r="E36" s="54">
        <v>73</v>
      </c>
      <c r="F36" s="54">
        <v>59</v>
      </c>
      <c r="G36" s="54">
        <v>76</v>
      </c>
      <c r="H36" s="54">
        <v>105</v>
      </c>
      <c r="I36" s="54">
        <v>178</v>
      </c>
      <c r="J36" s="54">
        <v>251</v>
      </c>
      <c r="K36" s="54">
        <v>177</v>
      </c>
      <c r="L36" s="54">
        <v>133</v>
      </c>
      <c r="M36" s="54">
        <v>94</v>
      </c>
      <c r="N36" s="54">
        <v>78</v>
      </c>
      <c r="O36" s="54">
        <v>66</v>
      </c>
      <c r="P36" s="54">
        <v>52</v>
      </c>
      <c r="Q36" s="54">
        <v>40</v>
      </c>
      <c r="R36" s="54">
        <v>21</v>
      </c>
      <c r="S36" s="54">
        <v>19</v>
      </c>
      <c r="T36" s="54">
        <v>18</v>
      </c>
      <c r="U36" s="54">
        <v>10</v>
      </c>
      <c r="V36" s="54">
        <v>11</v>
      </c>
      <c r="W36" s="54">
        <v>4</v>
      </c>
      <c r="X36" s="54">
        <v>8</v>
      </c>
      <c r="Y36" s="54">
        <v>10</v>
      </c>
      <c r="Z36" s="54">
        <v>9</v>
      </c>
      <c r="AA36" s="54">
        <v>3</v>
      </c>
      <c r="AB36" s="54">
        <v>2</v>
      </c>
      <c r="AC36" s="54">
        <v>2</v>
      </c>
      <c r="AD36" s="54">
        <v>7</v>
      </c>
      <c r="AE36" s="4">
        <v>2</v>
      </c>
      <c r="AF36" s="4">
        <v>2</v>
      </c>
      <c r="AG36" s="224">
        <v>0</v>
      </c>
      <c r="AH36" s="224">
        <v>0</v>
      </c>
      <c r="AI36" s="224">
        <v>0</v>
      </c>
      <c r="AJ36" s="224">
        <v>0</v>
      </c>
      <c r="AK36" s="224">
        <v>0</v>
      </c>
      <c r="AL36" s="224">
        <v>1</v>
      </c>
      <c r="AM36" s="224">
        <v>1</v>
      </c>
      <c r="AN36" s="224">
        <v>0</v>
      </c>
      <c r="AO36" s="224">
        <v>0</v>
      </c>
      <c r="AP36" s="224">
        <v>1</v>
      </c>
      <c r="AQ36" s="224">
        <v>0</v>
      </c>
      <c r="AR36" s="224">
        <v>1</v>
      </c>
      <c r="AS36" s="224">
        <v>0</v>
      </c>
      <c r="AT36" s="229">
        <v>0</v>
      </c>
      <c r="AU36" s="37">
        <v>100.3</v>
      </c>
      <c r="AV36" s="8">
        <v>105.4</v>
      </c>
      <c r="AW36" s="8">
        <v>23.5</v>
      </c>
    </row>
    <row r="37" spans="2:49" x14ac:dyDescent="0.15">
      <c r="B37" s="244" t="s">
        <v>20</v>
      </c>
      <c r="C37" s="245"/>
      <c r="D37" s="54">
        <v>272</v>
      </c>
      <c r="E37" s="54">
        <v>8</v>
      </c>
      <c r="F37" s="54">
        <v>7</v>
      </c>
      <c r="G37" s="54">
        <v>6</v>
      </c>
      <c r="H37" s="54">
        <v>11</v>
      </c>
      <c r="I37" s="54">
        <v>15</v>
      </c>
      <c r="J37" s="54">
        <v>21</v>
      </c>
      <c r="K37" s="54">
        <v>35</v>
      </c>
      <c r="L37" s="54">
        <v>43</v>
      </c>
      <c r="M37" s="54">
        <v>28</v>
      </c>
      <c r="N37" s="54">
        <v>25</v>
      </c>
      <c r="O37" s="54">
        <v>26</v>
      </c>
      <c r="P37" s="54">
        <v>10</v>
      </c>
      <c r="Q37" s="54">
        <v>7</v>
      </c>
      <c r="R37" s="54">
        <v>7</v>
      </c>
      <c r="S37" s="54">
        <v>2</v>
      </c>
      <c r="T37" s="54">
        <v>5</v>
      </c>
      <c r="U37" s="54">
        <v>5</v>
      </c>
      <c r="V37" s="54">
        <v>2</v>
      </c>
      <c r="W37" s="54">
        <v>2</v>
      </c>
      <c r="X37" s="54">
        <v>1</v>
      </c>
      <c r="Y37" s="54">
        <v>1</v>
      </c>
      <c r="Z37" s="54">
        <v>2</v>
      </c>
      <c r="AA37" s="54">
        <v>0</v>
      </c>
      <c r="AB37" s="54">
        <v>1</v>
      </c>
      <c r="AC37" s="54">
        <v>0</v>
      </c>
      <c r="AD37" s="54">
        <v>1</v>
      </c>
      <c r="AE37" s="4">
        <v>0</v>
      </c>
      <c r="AF37" s="4">
        <v>1</v>
      </c>
      <c r="AG37" s="224">
        <v>0</v>
      </c>
      <c r="AH37" s="224">
        <v>0</v>
      </c>
      <c r="AI37" s="224">
        <v>0</v>
      </c>
      <c r="AJ37" s="224">
        <v>0</v>
      </c>
      <c r="AK37" s="224">
        <v>0</v>
      </c>
      <c r="AL37" s="224">
        <v>0</v>
      </c>
      <c r="AM37" s="224">
        <v>0</v>
      </c>
      <c r="AN37" s="224">
        <v>0</v>
      </c>
      <c r="AO37" s="224">
        <v>0</v>
      </c>
      <c r="AP37" s="224">
        <v>0</v>
      </c>
      <c r="AQ37" s="224">
        <v>0</v>
      </c>
      <c r="AR37" s="224">
        <v>0</v>
      </c>
      <c r="AS37" s="224">
        <v>0</v>
      </c>
      <c r="AT37" s="229">
        <v>0</v>
      </c>
      <c r="AU37" s="37">
        <v>109</v>
      </c>
      <c r="AV37" s="8">
        <v>111.7</v>
      </c>
      <c r="AW37" s="51">
        <v>21.2</v>
      </c>
    </row>
    <row r="38" spans="2:49" x14ac:dyDescent="0.15">
      <c r="B38" s="244" t="s">
        <v>21</v>
      </c>
      <c r="C38" s="245"/>
      <c r="D38" s="54">
        <v>108</v>
      </c>
      <c r="E38" s="54">
        <v>1</v>
      </c>
      <c r="F38" s="54">
        <v>5</v>
      </c>
      <c r="G38" s="54">
        <v>0</v>
      </c>
      <c r="H38" s="54">
        <v>4</v>
      </c>
      <c r="I38" s="54">
        <v>4</v>
      </c>
      <c r="J38" s="54">
        <v>1</v>
      </c>
      <c r="K38" s="54">
        <v>8</v>
      </c>
      <c r="L38" s="54">
        <v>8</v>
      </c>
      <c r="M38" s="54">
        <v>8</v>
      </c>
      <c r="N38" s="54">
        <v>14</v>
      </c>
      <c r="O38" s="54">
        <v>8</v>
      </c>
      <c r="P38" s="54">
        <v>11</v>
      </c>
      <c r="Q38" s="54">
        <v>12</v>
      </c>
      <c r="R38" s="54">
        <v>9</v>
      </c>
      <c r="S38" s="54">
        <v>4</v>
      </c>
      <c r="T38" s="54">
        <v>2</v>
      </c>
      <c r="U38" s="54">
        <v>3</v>
      </c>
      <c r="V38" s="54">
        <v>1</v>
      </c>
      <c r="W38" s="54">
        <v>1</v>
      </c>
      <c r="X38" s="54">
        <v>0</v>
      </c>
      <c r="Y38" s="54">
        <v>0</v>
      </c>
      <c r="Z38" s="54">
        <v>0</v>
      </c>
      <c r="AA38" s="54">
        <v>1</v>
      </c>
      <c r="AB38" s="54">
        <v>0</v>
      </c>
      <c r="AC38" s="54">
        <v>0</v>
      </c>
      <c r="AD38" s="54">
        <v>0</v>
      </c>
      <c r="AE38" s="4">
        <v>0</v>
      </c>
      <c r="AF38" s="4">
        <v>1</v>
      </c>
      <c r="AG38" s="224">
        <v>0</v>
      </c>
      <c r="AH38" s="224">
        <v>0</v>
      </c>
      <c r="AI38" s="224">
        <v>0</v>
      </c>
      <c r="AJ38" s="224">
        <v>0</v>
      </c>
      <c r="AK38" s="224">
        <v>0</v>
      </c>
      <c r="AL38" s="224">
        <v>0</v>
      </c>
      <c r="AM38" s="224">
        <v>0</v>
      </c>
      <c r="AN38" s="224">
        <v>1</v>
      </c>
      <c r="AO38" s="224">
        <v>1</v>
      </c>
      <c r="AP38" s="224">
        <v>0</v>
      </c>
      <c r="AQ38" s="224">
        <v>0</v>
      </c>
      <c r="AR38" s="224">
        <v>0</v>
      </c>
      <c r="AS38" s="224">
        <v>0</v>
      </c>
      <c r="AT38" s="229">
        <v>0</v>
      </c>
      <c r="AU38" s="37">
        <v>121.7</v>
      </c>
      <c r="AV38" s="8">
        <v>122.8</v>
      </c>
      <c r="AW38" s="8">
        <v>27.7</v>
      </c>
    </row>
    <row r="39" spans="2:49" x14ac:dyDescent="0.15">
      <c r="B39" s="244" t="s">
        <v>22</v>
      </c>
      <c r="C39" s="245"/>
      <c r="D39" s="54">
        <v>91</v>
      </c>
      <c r="E39" s="54">
        <v>1</v>
      </c>
      <c r="F39" s="54">
        <v>5</v>
      </c>
      <c r="G39" s="54">
        <v>0</v>
      </c>
      <c r="H39" s="54">
        <v>3</v>
      </c>
      <c r="I39" s="54">
        <v>5</v>
      </c>
      <c r="J39" s="54">
        <v>8</v>
      </c>
      <c r="K39" s="54">
        <v>12</v>
      </c>
      <c r="L39" s="54">
        <v>10</v>
      </c>
      <c r="M39" s="54">
        <v>13</v>
      </c>
      <c r="N39" s="54">
        <v>9</v>
      </c>
      <c r="O39" s="54">
        <v>6</v>
      </c>
      <c r="P39" s="54">
        <v>4</v>
      </c>
      <c r="Q39" s="54">
        <v>4</v>
      </c>
      <c r="R39" s="54">
        <v>4</v>
      </c>
      <c r="S39" s="54">
        <v>2</v>
      </c>
      <c r="T39" s="54">
        <v>0</v>
      </c>
      <c r="U39" s="54">
        <v>1</v>
      </c>
      <c r="V39" s="54">
        <v>1</v>
      </c>
      <c r="W39" s="54">
        <v>0</v>
      </c>
      <c r="X39" s="54">
        <v>0</v>
      </c>
      <c r="Y39" s="54">
        <v>0</v>
      </c>
      <c r="Z39" s="54">
        <v>0</v>
      </c>
      <c r="AA39" s="54">
        <v>1</v>
      </c>
      <c r="AB39" s="54">
        <v>0</v>
      </c>
      <c r="AC39" s="54">
        <v>0</v>
      </c>
      <c r="AD39" s="54">
        <v>1</v>
      </c>
      <c r="AE39" s="4">
        <v>0</v>
      </c>
      <c r="AF39" s="4">
        <v>0</v>
      </c>
      <c r="AG39" s="224">
        <v>1</v>
      </c>
      <c r="AH39" s="224">
        <v>0</v>
      </c>
      <c r="AI39" s="224">
        <v>0</v>
      </c>
      <c r="AJ39" s="224">
        <v>0</v>
      </c>
      <c r="AK39" s="224">
        <v>0</v>
      </c>
      <c r="AL39" s="224">
        <v>0</v>
      </c>
      <c r="AM39" s="224">
        <v>0</v>
      </c>
      <c r="AN39" s="224">
        <v>0</v>
      </c>
      <c r="AO39" s="224">
        <v>0</v>
      </c>
      <c r="AP39" s="224">
        <v>0</v>
      </c>
      <c r="AQ39" s="224">
        <v>0</v>
      </c>
      <c r="AR39" s="224">
        <v>0</v>
      </c>
      <c r="AS39" s="224">
        <v>0</v>
      </c>
      <c r="AT39" s="229">
        <v>0</v>
      </c>
      <c r="AU39" s="37">
        <v>111</v>
      </c>
      <c r="AV39" s="8">
        <v>113.1</v>
      </c>
      <c r="AW39" s="8">
        <v>22.9</v>
      </c>
    </row>
    <row r="40" spans="2:49" x14ac:dyDescent="0.15">
      <c r="B40" s="244" t="s">
        <v>23</v>
      </c>
      <c r="C40" s="245"/>
      <c r="D40" s="54">
        <v>87</v>
      </c>
      <c r="E40" s="54">
        <v>5</v>
      </c>
      <c r="F40" s="54">
        <v>6</v>
      </c>
      <c r="G40" s="54">
        <v>4</v>
      </c>
      <c r="H40" s="54">
        <v>3</v>
      </c>
      <c r="I40" s="54">
        <v>2</v>
      </c>
      <c r="J40" s="54">
        <v>6</v>
      </c>
      <c r="K40" s="54">
        <v>7</v>
      </c>
      <c r="L40" s="54">
        <v>4</v>
      </c>
      <c r="M40" s="54">
        <v>7</v>
      </c>
      <c r="N40" s="54">
        <v>4</v>
      </c>
      <c r="O40" s="54">
        <v>8</v>
      </c>
      <c r="P40" s="54">
        <v>8</v>
      </c>
      <c r="Q40" s="54">
        <v>6</v>
      </c>
      <c r="R40" s="54">
        <v>6</v>
      </c>
      <c r="S40" s="54">
        <v>4</v>
      </c>
      <c r="T40" s="54">
        <v>0</v>
      </c>
      <c r="U40" s="54">
        <v>1</v>
      </c>
      <c r="V40" s="54">
        <v>1</v>
      </c>
      <c r="W40" s="54">
        <v>0</v>
      </c>
      <c r="X40" s="54">
        <v>0</v>
      </c>
      <c r="Y40" s="54">
        <v>3</v>
      </c>
      <c r="Z40" s="54">
        <v>1</v>
      </c>
      <c r="AA40" s="54">
        <v>1</v>
      </c>
      <c r="AB40" s="54">
        <v>0</v>
      </c>
      <c r="AC40" s="54">
        <v>0</v>
      </c>
      <c r="AD40" s="54">
        <v>0</v>
      </c>
      <c r="AE40" s="4">
        <v>0</v>
      </c>
      <c r="AF40" s="4">
        <v>0</v>
      </c>
      <c r="AG40" s="224">
        <v>0</v>
      </c>
      <c r="AH40" s="224">
        <v>0</v>
      </c>
      <c r="AI40" s="224">
        <v>0</v>
      </c>
      <c r="AJ40" s="224">
        <v>0</v>
      </c>
      <c r="AK40" s="224">
        <v>0</v>
      </c>
      <c r="AL40" s="224">
        <v>0</v>
      </c>
      <c r="AM40" s="224">
        <v>0</v>
      </c>
      <c r="AN40" s="224">
        <v>0</v>
      </c>
      <c r="AO40" s="224">
        <v>0</v>
      </c>
      <c r="AP40" s="224">
        <v>0</v>
      </c>
      <c r="AQ40" s="224">
        <v>0</v>
      </c>
      <c r="AR40" s="224">
        <v>0</v>
      </c>
      <c r="AS40" s="224">
        <v>0</v>
      </c>
      <c r="AT40" s="229">
        <v>0</v>
      </c>
      <c r="AU40" s="45">
        <v>114.4</v>
      </c>
      <c r="AV40" s="52">
        <v>114.4</v>
      </c>
      <c r="AW40" s="52">
        <v>25.9</v>
      </c>
    </row>
    <row r="41" spans="2:49" x14ac:dyDescent="0.15">
      <c r="B41" s="244" t="s">
        <v>24</v>
      </c>
      <c r="C41" s="245"/>
      <c r="D41" s="54">
        <v>312</v>
      </c>
      <c r="E41" s="54">
        <v>11</v>
      </c>
      <c r="F41" s="54">
        <v>7</v>
      </c>
      <c r="G41" s="54">
        <v>13</v>
      </c>
      <c r="H41" s="54">
        <v>14</v>
      </c>
      <c r="I41" s="54">
        <v>14</v>
      </c>
      <c r="J41" s="54">
        <v>22</v>
      </c>
      <c r="K41" s="54">
        <v>32</v>
      </c>
      <c r="L41" s="54">
        <v>39</v>
      </c>
      <c r="M41" s="54">
        <v>42</v>
      </c>
      <c r="N41" s="54">
        <v>34</v>
      </c>
      <c r="O41" s="54">
        <v>21</v>
      </c>
      <c r="P41" s="54">
        <v>23</v>
      </c>
      <c r="Q41" s="54">
        <v>14</v>
      </c>
      <c r="R41" s="54">
        <v>5</v>
      </c>
      <c r="S41" s="54">
        <v>2</v>
      </c>
      <c r="T41" s="54">
        <v>5</v>
      </c>
      <c r="U41" s="54">
        <v>2</v>
      </c>
      <c r="V41" s="54">
        <v>2</v>
      </c>
      <c r="W41" s="54">
        <v>2</v>
      </c>
      <c r="X41" s="54">
        <v>2</v>
      </c>
      <c r="Y41" s="54">
        <v>3</v>
      </c>
      <c r="Z41" s="54">
        <v>2</v>
      </c>
      <c r="AA41" s="54">
        <v>0</v>
      </c>
      <c r="AB41" s="54">
        <v>0</v>
      </c>
      <c r="AC41" s="54">
        <v>0</v>
      </c>
      <c r="AD41" s="54">
        <v>0</v>
      </c>
      <c r="AE41" s="4">
        <v>0</v>
      </c>
      <c r="AF41" s="4">
        <v>0</v>
      </c>
      <c r="AG41" s="224">
        <v>1</v>
      </c>
      <c r="AH41" s="224">
        <v>0</v>
      </c>
      <c r="AI41" s="224">
        <v>0</v>
      </c>
      <c r="AJ41" s="224">
        <v>0</v>
      </c>
      <c r="AK41" s="224">
        <v>0</v>
      </c>
      <c r="AL41" s="224">
        <v>0</v>
      </c>
      <c r="AM41" s="224">
        <v>0</v>
      </c>
      <c r="AN41" s="224">
        <v>0</v>
      </c>
      <c r="AO41" s="224">
        <v>0</v>
      </c>
      <c r="AP41" s="224">
        <v>0</v>
      </c>
      <c r="AQ41" s="224">
        <v>0</v>
      </c>
      <c r="AR41" s="224">
        <v>0</v>
      </c>
      <c r="AS41" s="224">
        <v>0</v>
      </c>
      <c r="AT41" s="229">
        <v>0</v>
      </c>
      <c r="AU41" s="37">
        <v>110.6</v>
      </c>
      <c r="AV41" s="8">
        <v>111.1</v>
      </c>
      <c r="AW41" s="8">
        <v>20.7</v>
      </c>
    </row>
    <row r="42" spans="2:49" x14ac:dyDescent="0.15">
      <c r="B42" s="244" t="s">
        <v>25</v>
      </c>
      <c r="C42" s="245"/>
      <c r="D42" s="54">
        <v>239</v>
      </c>
      <c r="E42" s="54">
        <v>7</v>
      </c>
      <c r="F42" s="54">
        <v>7</v>
      </c>
      <c r="G42" s="54">
        <v>10</v>
      </c>
      <c r="H42" s="54">
        <v>11</v>
      </c>
      <c r="I42" s="54">
        <v>16</v>
      </c>
      <c r="J42" s="54">
        <v>14</v>
      </c>
      <c r="K42" s="54">
        <v>26</v>
      </c>
      <c r="L42" s="54">
        <v>20</v>
      </c>
      <c r="M42" s="54">
        <v>24</v>
      </c>
      <c r="N42" s="54">
        <v>30</v>
      </c>
      <c r="O42" s="54">
        <v>11</v>
      </c>
      <c r="P42" s="54">
        <v>9</v>
      </c>
      <c r="Q42" s="54">
        <v>12</v>
      </c>
      <c r="R42" s="54">
        <v>7</v>
      </c>
      <c r="S42" s="54">
        <v>6</v>
      </c>
      <c r="T42" s="54">
        <v>7</v>
      </c>
      <c r="U42" s="54">
        <v>2</v>
      </c>
      <c r="V42" s="54">
        <v>4</v>
      </c>
      <c r="W42" s="54">
        <v>1</v>
      </c>
      <c r="X42" s="54">
        <v>3</v>
      </c>
      <c r="Y42" s="54">
        <v>1</v>
      </c>
      <c r="Z42" s="54">
        <v>3</v>
      </c>
      <c r="AA42" s="54">
        <v>2</v>
      </c>
      <c r="AB42" s="54">
        <v>0</v>
      </c>
      <c r="AC42" s="54">
        <v>1</v>
      </c>
      <c r="AD42" s="54">
        <v>4</v>
      </c>
      <c r="AE42" s="4">
        <v>0</v>
      </c>
      <c r="AF42" s="4">
        <v>0</v>
      </c>
      <c r="AG42" s="224">
        <v>0</v>
      </c>
      <c r="AH42" s="224">
        <v>0</v>
      </c>
      <c r="AI42" s="224">
        <v>0</v>
      </c>
      <c r="AJ42" s="224">
        <v>0</v>
      </c>
      <c r="AK42" s="224">
        <v>0</v>
      </c>
      <c r="AL42" s="224">
        <v>0</v>
      </c>
      <c r="AM42" s="224">
        <v>0</v>
      </c>
      <c r="AN42" s="224">
        <v>0</v>
      </c>
      <c r="AO42" s="224">
        <v>0</v>
      </c>
      <c r="AP42" s="224">
        <v>0</v>
      </c>
      <c r="AQ42" s="224">
        <v>0</v>
      </c>
      <c r="AR42" s="224">
        <v>1</v>
      </c>
      <c r="AS42" s="224">
        <v>0</v>
      </c>
      <c r="AT42" s="229">
        <v>0</v>
      </c>
      <c r="AU42" s="37">
        <v>111.5</v>
      </c>
      <c r="AV42" s="8">
        <v>115.3</v>
      </c>
      <c r="AW42" s="8">
        <v>27.6</v>
      </c>
    </row>
    <row r="43" spans="2:49" x14ac:dyDescent="0.15">
      <c r="B43" s="244" t="s">
        <v>26</v>
      </c>
      <c r="C43" s="245"/>
      <c r="D43" s="54">
        <v>359</v>
      </c>
      <c r="E43" s="54">
        <v>14</v>
      </c>
      <c r="F43" s="54">
        <v>6</v>
      </c>
      <c r="G43" s="54">
        <v>11</v>
      </c>
      <c r="H43" s="54">
        <v>18</v>
      </c>
      <c r="I43" s="54">
        <v>20</v>
      </c>
      <c r="J43" s="54">
        <v>29</v>
      </c>
      <c r="K43" s="54">
        <v>37</v>
      </c>
      <c r="L43" s="54">
        <v>27</v>
      </c>
      <c r="M43" s="54">
        <v>41</v>
      </c>
      <c r="N43" s="54">
        <v>39</v>
      </c>
      <c r="O43" s="54">
        <v>38</v>
      </c>
      <c r="P43" s="54">
        <v>19</v>
      </c>
      <c r="Q43" s="54">
        <v>15</v>
      </c>
      <c r="R43" s="54">
        <v>9</v>
      </c>
      <c r="S43" s="54">
        <v>4</v>
      </c>
      <c r="T43" s="54">
        <v>7</v>
      </c>
      <c r="U43" s="54">
        <v>8</v>
      </c>
      <c r="V43" s="54">
        <v>4</v>
      </c>
      <c r="W43" s="54">
        <v>2</v>
      </c>
      <c r="X43" s="54">
        <v>3</v>
      </c>
      <c r="Y43" s="54">
        <v>2</v>
      </c>
      <c r="Z43" s="54">
        <v>1</v>
      </c>
      <c r="AA43" s="54">
        <v>1</v>
      </c>
      <c r="AB43" s="54">
        <v>0</v>
      </c>
      <c r="AC43" s="54">
        <v>1</v>
      </c>
      <c r="AD43" s="54">
        <v>1</v>
      </c>
      <c r="AE43" s="4">
        <v>0</v>
      </c>
      <c r="AF43" s="4">
        <v>0</v>
      </c>
      <c r="AG43" s="224">
        <v>0</v>
      </c>
      <c r="AH43" s="224">
        <v>1</v>
      </c>
      <c r="AI43" s="224">
        <v>0</v>
      </c>
      <c r="AJ43" s="224">
        <v>0</v>
      </c>
      <c r="AK43" s="224">
        <v>0</v>
      </c>
      <c r="AL43" s="224">
        <v>1</v>
      </c>
      <c r="AM43" s="224">
        <v>0</v>
      </c>
      <c r="AN43" s="224">
        <v>0</v>
      </c>
      <c r="AO43" s="224">
        <v>0</v>
      </c>
      <c r="AP43" s="224">
        <v>0</v>
      </c>
      <c r="AQ43" s="224">
        <v>0</v>
      </c>
      <c r="AR43" s="224">
        <v>0</v>
      </c>
      <c r="AS43" s="224">
        <v>0</v>
      </c>
      <c r="AT43" s="229">
        <v>0</v>
      </c>
      <c r="AU43" s="37">
        <v>111.8</v>
      </c>
      <c r="AV43" s="8">
        <v>113.1</v>
      </c>
      <c r="AW43" s="8">
        <v>23.3</v>
      </c>
    </row>
    <row r="44" spans="2:49" x14ac:dyDescent="0.15">
      <c r="B44" s="244" t="s">
        <v>27</v>
      </c>
      <c r="C44" s="245"/>
      <c r="D44" s="54">
        <v>559</v>
      </c>
      <c r="E44" s="54">
        <v>18</v>
      </c>
      <c r="F44" s="54">
        <v>21</v>
      </c>
      <c r="G44" s="54">
        <v>17</v>
      </c>
      <c r="H44" s="54">
        <v>21</v>
      </c>
      <c r="I44" s="54">
        <v>37</v>
      </c>
      <c r="J44" s="54">
        <v>50</v>
      </c>
      <c r="K44" s="54">
        <v>59</v>
      </c>
      <c r="L44" s="54">
        <v>64</v>
      </c>
      <c r="M44" s="54">
        <v>64</v>
      </c>
      <c r="N44" s="54">
        <v>53</v>
      </c>
      <c r="O44" s="54">
        <v>36</v>
      </c>
      <c r="P44" s="54">
        <v>31</v>
      </c>
      <c r="Q44" s="54">
        <v>11</v>
      </c>
      <c r="R44" s="54">
        <v>14</v>
      </c>
      <c r="S44" s="54">
        <v>11</v>
      </c>
      <c r="T44" s="54">
        <v>7</v>
      </c>
      <c r="U44" s="54">
        <v>6</v>
      </c>
      <c r="V44" s="54">
        <v>8</v>
      </c>
      <c r="W44" s="54">
        <v>7</v>
      </c>
      <c r="X44" s="54">
        <v>3</v>
      </c>
      <c r="Y44" s="54">
        <v>3</v>
      </c>
      <c r="Z44" s="54">
        <v>4</v>
      </c>
      <c r="AA44" s="54">
        <v>3</v>
      </c>
      <c r="AB44" s="54">
        <v>1</v>
      </c>
      <c r="AC44" s="54">
        <v>2</v>
      </c>
      <c r="AD44" s="54">
        <v>1</v>
      </c>
      <c r="AE44" s="4">
        <v>2</v>
      </c>
      <c r="AF44" s="4">
        <v>2</v>
      </c>
      <c r="AG44" s="224">
        <v>0</v>
      </c>
      <c r="AH44" s="224">
        <v>1</v>
      </c>
      <c r="AI44" s="224">
        <v>0</v>
      </c>
      <c r="AJ44" s="224">
        <v>0</v>
      </c>
      <c r="AK44" s="224">
        <v>2</v>
      </c>
      <c r="AL44" s="224">
        <v>0</v>
      </c>
      <c r="AM44" s="224">
        <v>0</v>
      </c>
      <c r="AN44" s="224">
        <v>0</v>
      </c>
      <c r="AO44" s="224">
        <v>0</v>
      </c>
      <c r="AP44" s="224">
        <v>0</v>
      </c>
      <c r="AQ44" s="224">
        <v>0</v>
      </c>
      <c r="AR44" s="224">
        <v>0</v>
      </c>
      <c r="AS44" s="224">
        <v>0</v>
      </c>
      <c r="AT44" s="229">
        <v>0</v>
      </c>
      <c r="AU44" s="37">
        <v>109.3</v>
      </c>
      <c r="AV44" s="8">
        <v>112.6</v>
      </c>
      <c r="AW44" s="8">
        <v>25.2</v>
      </c>
    </row>
    <row r="45" spans="2:49" x14ac:dyDescent="0.15">
      <c r="B45" s="244" t="s">
        <v>28</v>
      </c>
      <c r="C45" s="245"/>
      <c r="D45" s="54">
        <v>834</v>
      </c>
      <c r="E45" s="54">
        <v>20</v>
      </c>
      <c r="F45" s="54">
        <v>9</v>
      </c>
      <c r="G45" s="54">
        <v>18</v>
      </c>
      <c r="H45" s="54">
        <v>29</v>
      </c>
      <c r="I45" s="54">
        <v>47</v>
      </c>
      <c r="J45" s="54">
        <v>85</v>
      </c>
      <c r="K45" s="54">
        <v>93</v>
      </c>
      <c r="L45" s="54">
        <v>94</v>
      </c>
      <c r="M45" s="54">
        <v>98</v>
      </c>
      <c r="N45" s="54">
        <v>65</v>
      </c>
      <c r="O45" s="54">
        <v>45</v>
      </c>
      <c r="P45" s="54">
        <v>54</v>
      </c>
      <c r="Q45" s="54">
        <v>45</v>
      </c>
      <c r="R45" s="54">
        <v>26</v>
      </c>
      <c r="S45" s="54">
        <v>21</v>
      </c>
      <c r="T45" s="54">
        <v>11</v>
      </c>
      <c r="U45" s="54">
        <v>13</v>
      </c>
      <c r="V45" s="54">
        <v>9</v>
      </c>
      <c r="W45" s="54">
        <v>10</v>
      </c>
      <c r="X45" s="54">
        <v>11</v>
      </c>
      <c r="Y45" s="54">
        <v>5</v>
      </c>
      <c r="Z45" s="54">
        <v>0</v>
      </c>
      <c r="AA45" s="54">
        <v>3</v>
      </c>
      <c r="AB45" s="54">
        <v>6</v>
      </c>
      <c r="AC45" s="54">
        <v>3</v>
      </c>
      <c r="AD45" s="54">
        <v>2</v>
      </c>
      <c r="AE45" s="4">
        <v>3</v>
      </c>
      <c r="AF45" s="4">
        <v>1</v>
      </c>
      <c r="AG45" s="224">
        <v>1</v>
      </c>
      <c r="AH45" s="224">
        <v>1</v>
      </c>
      <c r="AI45" s="224">
        <v>2</v>
      </c>
      <c r="AJ45" s="224">
        <v>0</v>
      </c>
      <c r="AK45" s="224">
        <v>0</v>
      </c>
      <c r="AL45" s="224">
        <v>1</v>
      </c>
      <c r="AM45" s="224">
        <v>1</v>
      </c>
      <c r="AN45" s="224">
        <v>0</v>
      </c>
      <c r="AO45" s="224">
        <v>0</v>
      </c>
      <c r="AP45" s="224">
        <v>0</v>
      </c>
      <c r="AQ45" s="224">
        <v>0</v>
      </c>
      <c r="AR45" s="224">
        <v>0</v>
      </c>
      <c r="AS45" s="224">
        <v>0</v>
      </c>
      <c r="AT45" s="229">
        <v>2</v>
      </c>
      <c r="AU45" s="37">
        <v>110.8</v>
      </c>
      <c r="AV45" s="8">
        <v>115.9</v>
      </c>
      <c r="AW45" s="8">
        <v>26</v>
      </c>
    </row>
    <row r="46" spans="2:49" x14ac:dyDescent="0.15">
      <c r="B46" s="244" t="s">
        <v>29</v>
      </c>
      <c r="C46" s="245"/>
      <c r="D46" s="54">
        <v>256</v>
      </c>
      <c r="E46" s="54">
        <v>11</v>
      </c>
      <c r="F46" s="54">
        <v>7</v>
      </c>
      <c r="G46" s="54">
        <v>8</v>
      </c>
      <c r="H46" s="54">
        <v>4</v>
      </c>
      <c r="I46" s="54">
        <v>7</v>
      </c>
      <c r="J46" s="54">
        <v>14</v>
      </c>
      <c r="K46" s="54">
        <v>27</v>
      </c>
      <c r="L46" s="54">
        <v>26</v>
      </c>
      <c r="M46" s="54">
        <v>31</v>
      </c>
      <c r="N46" s="54">
        <v>25</v>
      </c>
      <c r="O46" s="54">
        <v>24</v>
      </c>
      <c r="P46" s="54">
        <v>19</v>
      </c>
      <c r="Q46" s="54">
        <v>15</v>
      </c>
      <c r="R46" s="54">
        <v>9</v>
      </c>
      <c r="S46" s="54">
        <v>1</v>
      </c>
      <c r="T46" s="54">
        <v>3</v>
      </c>
      <c r="U46" s="54">
        <v>4</v>
      </c>
      <c r="V46" s="54">
        <v>4</v>
      </c>
      <c r="W46" s="54">
        <v>4</v>
      </c>
      <c r="X46" s="54">
        <v>3</v>
      </c>
      <c r="Y46" s="54">
        <v>5</v>
      </c>
      <c r="Z46" s="54">
        <v>0</v>
      </c>
      <c r="AA46" s="54">
        <v>1</v>
      </c>
      <c r="AB46" s="54">
        <v>1</v>
      </c>
      <c r="AC46" s="54">
        <v>0</v>
      </c>
      <c r="AD46" s="54">
        <v>2</v>
      </c>
      <c r="AE46" s="4">
        <v>0</v>
      </c>
      <c r="AF46" s="4">
        <v>1</v>
      </c>
      <c r="AG46" s="224">
        <v>0</v>
      </c>
      <c r="AH46" s="224">
        <v>0</v>
      </c>
      <c r="AI46" s="224">
        <v>0</v>
      </c>
      <c r="AJ46" s="224">
        <v>0</v>
      </c>
      <c r="AK46" s="224">
        <v>0</v>
      </c>
      <c r="AL46" s="224">
        <v>0</v>
      </c>
      <c r="AM46" s="224">
        <v>0</v>
      </c>
      <c r="AN46" s="224">
        <v>0</v>
      </c>
      <c r="AO46" s="224">
        <v>0</v>
      </c>
      <c r="AP46" s="224">
        <v>0</v>
      </c>
      <c r="AQ46" s="224">
        <v>0</v>
      </c>
      <c r="AR46" s="224">
        <v>0</v>
      </c>
      <c r="AS46" s="224">
        <v>0</v>
      </c>
      <c r="AT46" s="229">
        <v>0</v>
      </c>
      <c r="AU46" s="37">
        <v>113.3</v>
      </c>
      <c r="AV46" s="8">
        <v>116.2</v>
      </c>
      <c r="AW46" s="8">
        <v>24.4</v>
      </c>
    </row>
    <row r="47" spans="2:49" x14ac:dyDescent="0.15">
      <c r="B47" s="244" t="s">
        <v>30</v>
      </c>
      <c r="C47" s="245"/>
      <c r="D47" s="54">
        <v>321</v>
      </c>
      <c r="E47" s="54">
        <v>7</v>
      </c>
      <c r="F47" s="54">
        <v>7</v>
      </c>
      <c r="G47" s="54">
        <v>7</v>
      </c>
      <c r="H47" s="54">
        <v>8</v>
      </c>
      <c r="I47" s="54">
        <v>10</v>
      </c>
      <c r="J47" s="54">
        <v>26</v>
      </c>
      <c r="K47" s="54">
        <v>37</v>
      </c>
      <c r="L47" s="54">
        <v>43</v>
      </c>
      <c r="M47" s="54">
        <v>45</v>
      </c>
      <c r="N47" s="54">
        <v>42</v>
      </c>
      <c r="O47" s="54">
        <v>20</v>
      </c>
      <c r="P47" s="54">
        <v>18</v>
      </c>
      <c r="Q47" s="54">
        <v>12</v>
      </c>
      <c r="R47" s="54">
        <v>9</v>
      </c>
      <c r="S47" s="54">
        <v>7</v>
      </c>
      <c r="T47" s="54">
        <v>6</v>
      </c>
      <c r="U47" s="54">
        <v>2</v>
      </c>
      <c r="V47" s="54">
        <v>3</v>
      </c>
      <c r="W47" s="54">
        <v>2</v>
      </c>
      <c r="X47" s="54">
        <v>2</v>
      </c>
      <c r="Y47" s="54">
        <v>1</v>
      </c>
      <c r="Z47" s="54">
        <v>1</v>
      </c>
      <c r="AA47" s="54">
        <v>0</v>
      </c>
      <c r="AB47" s="54">
        <v>1</v>
      </c>
      <c r="AC47" s="54">
        <v>0</v>
      </c>
      <c r="AD47" s="54">
        <v>1</v>
      </c>
      <c r="AE47" s="4">
        <v>1</v>
      </c>
      <c r="AF47" s="4">
        <v>1</v>
      </c>
      <c r="AG47" s="224">
        <v>0</v>
      </c>
      <c r="AH47" s="224">
        <v>0</v>
      </c>
      <c r="AI47" s="224">
        <v>0</v>
      </c>
      <c r="AJ47" s="224">
        <v>0</v>
      </c>
      <c r="AK47" s="224">
        <v>0</v>
      </c>
      <c r="AL47" s="224">
        <v>0</v>
      </c>
      <c r="AM47" s="224">
        <v>1</v>
      </c>
      <c r="AN47" s="224">
        <v>0</v>
      </c>
      <c r="AO47" s="224">
        <v>0</v>
      </c>
      <c r="AP47" s="224">
        <v>0</v>
      </c>
      <c r="AQ47" s="224">
        <v>0</v>
      </c>
      <c r="AR47" s="224">
        <v>0</v>
      </c>
      <c r="AS47" s="224">
        <v>0</v>
      </c>
      <c r="AT47" s="229">
        <v>1</v>
      </c>
      <c r="AU47" s="37">
        <v>111.8</v>
      </c>
      <c r="AV47" s="8">
        <v>114.7</v>
      </c>
      <c r="AW47" s="8">
        <v>25.2</v>
      </c>
    </row>
    <row r="48" spans="2:49" x14ac:dyDescent="0.15">
      <c r="B48" s="244" t="s">
        <v>31</v>
      </c>
      <c r="C48" s="245"/>
      <c r="D48" s="54">
        <v>431</v>
      </c>
      <c r="E48" s="54">
        <v>18</v>
      </c>
      <c r="F48" s="54">
        <v>13</v>
      </c>
      <c r="G48" s="54">
        <v>23</v>
      </c>
      <c r="H48" s="54">
        <v>46</v>
      </c>
      <c r="I48" s="54">
        <v>47</v>
      </c>
      <c r="J48" s="54">
        <v>43</v>
      </c>
      <c r="K48" s="54">
        <v>55</v>
      </c>
      <c r="L48" s="54">
        <v>45</v>
      </c>
      <c r="M48" s="54">
        <v>38</v>
      </c>
      <c r="N48" s="54">
        <v>23</v>
      </c>
      <c r="O48" s="54">
        <v>15</v>
      </c>
      <c r="P48" s="54">
        <v>10</v>
      </c>
      <c r="Q48" s="54">
        <v>12</v>
      </c>
      <c r="R48" s="54">
        <v>7</v>
      </c>
      <c r="S48" s="54">
        <v>8</v>
      </c>
      <c r="T48" s="54">
        <v>3</v>
      </c>
      <c r="U48" s="54">
        <v>1</v>
      </c>
      <c r="V48" s="54">
        <v>7</v>
      </c>
      <c r="W48" s="54">
        <v>4</v>
      </c>
      <c r="X48" s="54">
        <v>2</v>
      </c>
      <c r="Y48" s="54">
        <v>1</v>
      </c>
      <c r="Z48" s="54">
        <v>2</v>
      </c>
      <c r="AA48" s="54">
        <v>2</v>
      </c>
      <c r="AB48" s="54">
        <v>2</v>
      </c>
      <c r="AC48" s="54">
        <v>1</v>
      </c>
      <c r="AD48" s="54">
        <v>0</v>
      </c>
      <c r="AE48" s="4">
        <v>1</v>
      </c>
      <c r="AF48" s="4">
        <v>0</v>
      </c>
      <c r="AG48" s="224">
        <v>0</v>
      </c>
      <c r="AH48" s="224">
        <v>0</v>
      </c>
      <c r="AI48" s="224">
        <v>0</v>
      </c>
      <c r="AJ48" s="224">
        <v>0</v>
      </c>
      <c r="AK48" s="224">
        <v>0</v>
      </c>
      <c r="AL48" s="224">
        <v>0</v>
      </c>
      <c r="AM48" s="224">
        <v>0</v>
      </c>
      <c r="AN48" s="224">
        <v>1</v>
      </c>
      <c r="AO48" s="224">
        <v>0</v>
      </c>
      <c r="AP48" s="224">
        <v>0</v>
      </c>
      <c r="AQ48" s="224">
        <v>0</v>
      </c>
      <c r="AR48" s="224">
        <v>0</v>
      </c>
      <c r="AS48" s="224">
        <v>0</v>
      </c>
      <c r="AT48" s="229">
        <v>1</v>
      </c>
      <c r="AU48" s="37">
        <v>101.9</v>
      </c>
      <c r="AV48" s="8">
        <v>106.4</v>
      </c>
      <c r="AW48" s="8">
        <v>24.8</v>
      </c>
    </row>
    <row r="49" spans="2:49" x14ac:dyDescent="0.15">
      <c r="B49" s="244" t="s">
        <v>32</v>
      </c>
      <c r="C49" s="245"/>
      <c r="D49" s="54">
        <v>1611</v>
      </c>
      <c r="E49" s="54">
        <v>26</v>
      </c>
      <c r="F49" s="54">
        <v>13</v>
      </c>
      <c r="G49" s="54">
        <v>28</v>
      </c>
      <c r="H49" s="54">
        <v>93</v>
      </c>
      <c r="I49" s="54">
        <v>160</v>
      </c>
      <c r="J49" s="54">
        <v>227</v>
      </c>
      <c r="K49" s="54">
        <v>238</v>
      </c>
      <c r="L49" s="54">
        <v>204</v>
      </c>
      <c r="M49" s="54">
        <v>124</v>
      </c>
      <c r="N49" s="54">
        <v>104</v>
      </c>
      <c r="O49" s="54">
        <v>64</v>
      </c>
      <c r="P49" s="54">
        <v>62</v>
      </c>
      <c r="Q49" s="54">
        <v>38</v>
      </c>
      <c r="R49" s="54">
        <v>39</v>
      </c>
      <c r="S49" s="54">
        <v>30</v>
      </c>
      <c r="T49" s="54">
        <v>27</v>
      </c>
      <c r="U49" s="54">
        <v>19</v>
      </c>
      <c r="V49" s="54">
        <v>22</v>
      </c>
      <c r="W49" s="54">
        <v>15</v>
      </c>
      <c r="X49" s="54">
        <v>7</v>
      </c>
      <c r="Y49" s="54">
        <v>14</v>
      </c>
      <c r="Z49" s="54">
        <v>7</v>
      </c>
      <c r="AA49" s="54">
        <v>5</v>
      </c>
      <c r="AB49" s="54">
        <v>6</v>
      </c>
      <c r="AC49" s="54">
        <v>7</v>
      </c>
      <c r="AD49" s="54">
        <v>8</v>
      </c>
      <c r="AE49" s="4">
        <v>4</v>
      </c>
      <c r="AF49" s="4">
        <v>1</v>
      </c>
      <c r="AG49" s="224">
        <v>2</v>
      </c>
      <c r="AH49" s="224">
        <v>2</v>
      </c>
      <c r="AI49" s="224">
        <v>3</v>
      </c>
      <c r="AJ49" s="224">
        <v>2</v>
      </c>
      <c r="AK49" s="224">
        <v>1</v>
      </c>
      <c r="AL49" s="224">
        <v>2</v>
      </c>
      <c r="AM49" s="224">
        <v>2</v>
      </c>
      <c r="AN49" s="224">
        <v>0</v>
      </c>
      <c r="AO49" s="224">
        <v>0</v>
      </c>
      <c r="AP49" s="224">
        <v>1</v>
      </c>
      <c r="AQ49" s="224">
        <v>0</v>
      </c>
      <c r="AR49" s="224">
        <v>0</v>
      </c>
      <c r="AS49" s="224">
        <v>0</v>
      </c>
      <c r="AT49" s="229">
        <v>4</v>
      </c>
      <c r="AU49" s="37">
        <v>105.5</v>
      </c>
      <c r="AV49" s="8">
        <v>112.6</v>
      </c>
      <c r="AW49" s="8">
        <v>27.3</v>
      </c>
    </row>
    <row r="50" spans="2:49" x14ac:dyDescent="0.15">
      <c r="B50" s="244" t="s">
        <v>33</v>
      </c>
      <c r="C50" s="245"/>
      <c r="D50" s="54">
        <v>960</v>
      </c>
      <c r="E50" s="54">
        <v>17</v>
      </c>
      <c r="F50" s="54">
        <v>13</v>
      </c>
      <c r="G50" s="54">
        <v>20</v>
      </c>
      <c r="H50" s="54">
        <v>29</v>
      </c>
      <c r="I50" s="54">
        <v>47</v>
      </c>
      <c r="J50" s="54">
        <v>112</v>
      </c>
      <c r="K50" s="54">
        <v>152</v>
      </c>
      <c r="L50" s="54">
        <v>130</v>
      </c>
      <c r="M50" s="54">
        <v>101</v>
      </c>
      <c r="N50" s="54">
        <v>79</v>
      </c>
      <c r="O50" s="54">
        <v>48</v>
      </c>
      <c r="P50" s="54">
        <v>35</v>
      </c>
      <c r="Q50" s="54">
        <v>30</v>
      </c>
      <c r="R50" s="54">
        <v>44</v>
      </c>
      <c r="S50" s="54">
        <v>19</v>
      </c>
      <c r="T50" s="54">
        <v>17</v>
      </c>
      <c r="U50" s="54">
        <v>10</v>
      </c>
      <c r="V50" s="54">
        <v>9</v>
      </c>
      <c r="W50" s="54">
        <v>7</v>
      </c>
      <c r="X50" s="54">
        <v>8</v>
      </c>
      <c r="Y50" s="54">
        <v>9</v>
      </c>
      <c r="Z50" s="54">
        <v>6</v>
      </c>
      <c r="AA50" s="54">
        <v>4</v>
      </c>
      <c r="AB50" s="54">
        <v>5</v>
      </c>
      <c r="AC50" s="54">
        <v>1</v>
      </c>
      <c r="AD50" s="54">
        <v>2</v>
      </c>
      <c r="AE50" s="4">
        <v>1</v>
      </c>
      <c r="AF50" s="4">
        <v>0</v>
      </c>
      <c r="AG50" s="224">
        <v>0</v>
      </c>
      <c r="AH50" s="224">
        <v>1</v>
      </c>
      <c r="AI50" s="224">
        <v>0</v>
      </c>
      <c r="AJ50" s="224">
        <v>0</v>
      </c>
      <c r="AK50" s="224">
        <v>0</v>
      </c>
      <c r="AL50" s="224">
        <v>1</v>
      </c>
      <c r="AM50" s="224">
        <v>0</v>
      </c>
      <c r="AN50" s="224">
        <v>1</v>
      </c>
      <c r="AO50" s="224">
        <v>0</v>
      </c>
      <c r="AP50" s="224">
        <v>0</v>
      </c>
      <c r="AQ50" s="224">
        <v>0</v>
      </c>
      <c r="AR50" s="224">
        <v>1</v>
      </c>
      <c r="AS50" s="224">
        <v>0</v>
      </c>
      <c r="AT50" s="229">
        <v>1</v>
      </c>
      <c r="AU50" s="37">
        <v>108.2</v>
      </c>
      <c r="AV50" s="8">
        <v>113.8</v>
      </c>
      <c r="AW50" s="8">
        <v>23.8</v>
      </c>
    </row>
    <row r="51" spans="2:49" x14ac:dyDescent="0.15">
      <c r="B51" s="244" t="s">
        <v>34</v>
      </c>
      <c r="C51" s="245"/>
      <c r="D51" s="54">
        <v>270</v>
      </c>
      <c r="E51" s="54">
        <v>6</v>
      </c>
      <c r="F51" s="54">
        <v>5</v>
      </c>
      <c r="G51" s="54">
        <v>7</v>
      </c>
      <c r="H51" s="54">
        <v>7</v>
      </c>
      <c r="I51" s="54">
        <v>11</v>
      </c>
      <c r="J51" s="54">
        <v>24</v>
      </c>
      <c r="K51" s="54">
        <v>40</v>
      </c>
      <c r="L51" s="54">
        <v>45</v>
      </c>
      <c r="M51" s="54">
        <v>30</v>
      </c>
      <c r="N51" s="54">
        <v>18</v>
      </c>
      <c r="O51" s="54">
        <v>19</v>
      </c>
      <c r="P51" s="54">
        <v>11</v>
      </c>
      <c r="Q51" s="54">
        <v>7</v>
      </c>
      <c r="R51" s="54">
        <v>8</v>
      </c>
      <c r="S51" s="54">
        <v>4</v>
      </c>
      <c r="T51" s="54">
        <v>3</v>
      </c>
      <c r="U51" s="54">
        <v>4</v>
      </c>
      <c r="V51" s="54">
        <v>0</v>
      </c>
      <c r="W51" s="54">
        <v>4</v>
      </c>
      <c r="X51" s="54">
        <v>2</v>
      </c>
      <c r="Y51" s="54">
        <v>7</v>
      </c>
      <c r="Z51" s="54">
        <v>1</v>
      </c>
      <c r="AA51" s="54">
        <v>1</v>
      </c>
      <c r="AB51" s="54">
        <v>2</v>
      </c>
      <c r="AC51" s="54">
        <v>0</v>
      </c>
      <c r="AD51" s="54">
        <v>1</v>
      </c>
      <c r="AE51" s="4">
        <v>1</v>
      </c>
      <c r="AF51" s="4">
        <v>2</v>
      </c>
      <c r="AG51" s="224">
        <v>0</v>
      </c>
      <c r="AH51" s="224">
        <v>0</v>
      </c>
      <c r="AI51" s="224">
        <v>0</v>
      </c>
      <c r="AJ51" s="224">
        <v>0</v>
      </c>
      <c r="AK51" s="224">
        <v>0</v>
      </c>
      <c r="AL51" s="224">
        <v>0</v>
      </c>
      <c r="AM51" s="224">
        <v>0</v>
      </c>
      <c r="AN51" s="224">
        <v>0</v>
      </c>
      <c r="AO51" s="224">
        <v>0</v>
      </c>
      <c r="AP51" s="224">
        <v>0</v>
      </c>
      <c r="AQ51" s="224">
        <v>0</v>
      </c>
      <c r="AR51" s="224">
        <v>0</v>
      </c>
      <c r="AS51" s="224">
        <v>0</v>
      </c>
      <c r="AT51" s="229">
        <v>0</v>
      </c>
      <c r="AU51" s="37">
        <v>109.3</v>
      </c>
      <c r="AV51" s="8">
        <v>114.5</v>
      </c>
      <c r="AW51" s="8">
        <v>24.4</v>
      </c>
    </row>
    <row r="52" spans="2:49" x14ac:dyDescent="0.15">
      <c r="B52" s="244" t="s">
        <v>35</v>
      </c>
      <c r="C52" s="245"/>
      <c r="D52" s="54">
        <v>194</v>
      </c>
      <c r="E52" s="54">
        <v>6</v>
      </c>
      <c r="F52" s="54">
        <v>5</v>
      </c>
      <c r="G52" s="54">
        <v>6</v>
      </c>
      <c r="H52" s="54">
        <v>5</v>
      </c>
      <c r="I52" s="54">
        <v>8</v>
      </c>
      <c r="J52" s="54">
        <v>16</v>
      </c>
      <c r="K52" s="54">
        <v>19</v>
      </c>
      <c r="L52" s="54">
        <v>28</v>
      </c>
      <c r="M52" s="54">
        <v>14</v>
      </c>
      <c r="N52" s="54">
        <v>21</v>
      </c>
      <c r="O52" s="54">
        <v>19</v>
      </c>
      <c r="P52" s="54">
        <v>11</v>
      </c>
      <c r="Q52" s="54">
        <v>6</v>
      </c>
      <c r="R52" s="54">
        <v>10</v>
      </c>
      <c r="S52" s="54">
        <v>1</v>
      </c>
      <c r="T52" s="54">
        <v>2</v>
      </c>
      <c r="U52" s="54">
        <v>2</v>
      </c>
      <c r="V52" s="54">
        <v>1</v>
      </c>
      <c r="W52" s="54">
        <v>2</v>
      </c>
      <c r="X52" s="54">
        <v>1</v>
      </c>
      <c r="Y52" s="54">
        <v>1</v>
      </c>
      <c r="Z52" s="54">
        <v>2</v>
      </c>
      <c r="AA52" s="54">
        <v>0</v>
      </c>
      <c r="AB52" s="54">
        <v>0</v>
      </c>
      <c r="AC52" s="54">
        <v>1</v>
      </c>
      <c r="AD52" s="54">
        <v>2</v>
      </c>
      <c r="AE52" s="4">
        <v>1</v>
      </c>
      <c r="AF52" s="4">
        <v>1</v>
      </c>
      <c r="AG52" s="224">
        <v>0</v>
      </c>
      <c r="AH52" s="224">
        <v>1</v>
      </c>
      <c r="AI52" s="224">
        <v>0</v>
      </c>
      <c r="AJ52" s="224">
        <v>1</v>
      </c>
      <c r="AK52" s="224">
        <v>0</v>
      </c>
      <c r="AL52" s="224">
        <v>0</v>
      </c>
      <c r="AM52" s="224">
        <v>0</v>
      </c>
      <c r="AN52" s="224">
        <v>0</v>
      </c>
      <c r="AO52" s="224">
        <v>0</v>
      </c>
      <c r="AP52" s="224">
        <v>1</v>
      </c>
      <c r="AQ52" s="224">
        <v>0</v>
      </c>
      <c r="AR52" s="224">
        <v>0</v>
      </c>
      <c r="AS52" s="224">
        <v>0</v>
      </c>
      <c r="AT52" s="229">
        <v>0</v>
      </c>
      <c r="AU52" s="37">
        <v>111.4</v>
      </c>
      <c r="AV52" s="8">
        <v>116.4</v>
      </c>
      <c r="AW52" s="8">
        <v>28.3</v>
      </c>
    </row>
    <row r="53" spans="2:49" x14ac:dyDescent="0.15">
      <c r="B53" s="244" t="s">
        <v>36</v>
      </c>
      <c r="C53" s="245"/>
      <c r="D53" s="54">
        <v>13</v>
      </c>
      <c r="E53" s="54">
        <v>1</v>
      </c>
      <c r="F53" s="54">
        <v>0</v>
      </c>
      <c r="G53" s="54">
        <v>0</v>
      </c>
      <c r="H53" s="54">
        <v>2</v>
      </c>
      <c r="I53" s="54">
        <v>0</v>
      </c>
      <c r="J53" s="54">
        <v>2</v>
      </c>
      <c r="K53" s="54">
        <v>2</v>
      </c>
      <c r="L53" s="54">
        <v>1</v>
      </c>
      <c r="M53" s="54">
        <v>2</v>
      </c>
      <c r="N53" s="54">
        <v>0</v>
      </c>
      <c r="O53" s="54">
        <v>0</v>
      </c>
      <c r="P53" s="54">
        <v>1</v>
      </c>
      <c r="Q53" s="54">
        <v>0</v>
      </c>
      <c r="R53" s="54">
        <v>0</v>
      </c>
      <c r="S53" s="54">
        <v>1</v>
      </c>
      <c r="T53" s="54">
        <v>0</v>
      </c>
      <c r="U53" s="54">
        <v>0</v>
      </c>
      <c r="V53" s="54">
        <v>1</v>
      </c>
      <c r="W53" s="54">
        <v>0</v>
      </c>
      <c r="X53" s="54">
        <v>0</v>
      </c>
      <c r="Y53" s="54">
        <v>0</v>
      </c>
      <c r="Z53" s="54">
        <v>0</v>
      </c>
      <c r="AA53" s="54">
        <v>0</v>
      </c>
      <c r="AB53" s="54">
        <v>0</v>
      </c>
      <c r="AC53" s="54">
        <v>0</v>
      </c>
      <c r="AD53" s="54">
        <v>0</v>
      </c>
      <c r="AE53" s="4">
        <v>0</v>
      </c>
      <c r="AF53" s="4">
        <v>0</v>
      </c>
      <c r="AG53" s="224">
        <v>0</v>
      </c>
      <c r="AH53" s="224">
        <v>0</v>
      </c>
      <c r="AI53" s="224">
        <v>0</v>
      </c>
      <c r="AJ53" s="224">
        <v>0</v>
      </c>
      <c r="AK53" s="224">
        <v>0</v>
      </c>
      <c r="AL53" s="224">
        <v>0</v>
      </c>
      <c r="AM53" s="224">
        <v>0</v>
      </c>
      <c r="AN53" s="224">
        <v>0</v>
      </c>
      <c r="AO53" s="224">
        <v>0</v>
      </c>
      <c r="AP53" s="224">
        <v>0</v>
      </c>
      <c r="AQ53" s="224">
        <v>0</v>
      </c>
      <c r="AR53" s="224">
        <v>0</v>
      </c>
      <c r="AS53" s="224">
        <v>0</v>
      </c>
      <c r="AT53" s="229">
        <v>0</v>
      </c>
      <c r="AU53" s="37">
        <v>104.1</v>
      </c>
      <c r="AV53" s="8">
        <v>108.2</v>
      </c>
      <c r="AW53" s="8">
        <v>21.7</v>
      </c>
    </row>
    <row r="54" spans="2:49" x14ac:dyDescent="0.15">
      <c r="B54" s="244" t="s">
        <v>37</v>
      </c>
      <c r="C54" s="245"/>
      <c r="D54" s="54">
        <v>9</v>
      </c>
      <c r="E54" s="54">
        <v>0</v>
      </c>
      <c r="F54" s="54">
        <v>0</v>
      </c>
      <c r="G54" s="54">
        <v>1</v>
      </c>
      <c r="H54" s="54">
        <v>1</v>
      </c>
      <c r="I54" s="54">
        <v>0</v>
      </c>
      <c r="J54" s="54">
        <v>0</v>
      </c>
      <c r="K54" s="54">
        <v>0</v>
      </c>
      <c r="L54" s="54">
        <v>1</v>
      </c>
      <c r="M54" s="54">
        <v>2</v>
      </c>
      <c r="N54" s="54">
        <v>2</v>
      </c>
      <c r="O54" s="54">
        <v>0</v>
      </c>
      <c r="P54" s="54">
        <v>1</v>
      </c>
      <c r="Q54" s="54">
        <v>0</v>
      </c>
      <c r="R54" s="54">
        <v>0</v>
      </c>
      <c r="S54" s="54">
        <v>0</v>
      </c>
      <c r="T54" s="54">
        <v>1</v>
      </c>
      <c r="U54" s="54">
        <v>0</v>
      </c>
      <c r="V54" s="54">
        <v>0</v>
      </c>
      <c r="W54" s="54">
        <v>0</v>
      </c>
      <c r="X54" s="54">
        <v>0</v>
      </c>
      <c r="Y54" s="54">
        <v>0</v>
      </c>
      <c r="Z54" s="54">
        <v>0</v>
      </c>
      <c r="AA54" s="54">
        <v>0</v>
      </c>
      <c r="AB54" s="54">
        <v>0</v>
      </c>
      <c r="AC54" s="54">
        <v>0</v>
      </c>
      <c r="AD54" s="54">
        <v>0</v>
      </c>
      <c r="AE54" s="4">
        <v>0</v>
      </c>
      <c r="AF54" s="4">
        <v>0</v>
      </c>
      <c r="AG54" s="224">
        <v>0</v>
      </c>
      <c r="AH54" s="224">
        <v>0</v>
      </c>
      <c r="AI54" s="224">
        <v>0</v>
      </c>
      <c r="AJ54" s="224">
        <v>0</v>
      </c>
      <c r="AK54" s="224">
        <v>0</v>
      </c>
      <c r="AL54" s="224">
        <v>0</v>
      </c>
      <c r="AM54" s="224">
        <v>0</v>
      </c>
      <c r="AN54" s="224">
        <v>0</v>
      </c>
      <c r="AO54" s="224">
        <v>0</v>
      </c>
      <c r="AP54" s="224">
        <v>0</v>
      </c>
      <c r="AQ54" s="224">
        <v>0</v>
      </c>
      <c r="AR54" s="224">
        <v>0</v>
      </c>
      <c r="AS54" s="224">
        <v>0</v>
      </c>
      <c r="AT54" s="229">
        <v>0</v>
      </c>
      <c r="AU54" s="37">
        <v>113.4</v>
      </c>
      <c r="AV54" s="8">
        <v>111.7</v>
      </c>
      <c r="AW54" s="8">
        <v>18.399999999999999</v>
      </c>
    </row>
    <row r="55" spans="2:49" x14ac:dyDescent="0.15">
      <c r="B55" s="244" t="s">
        <v>38</v>
      </c>
      <c r="C55" s="245"/>
      <c r="D55" s="54">
        <v>344</v>
      </c>
      <c r="E55" s="54">
        <v>9</v>
      </c>
      <c r="F55" s="54">
        <v>4</v>
      </c>
      <c r="G55" s="54">
        <v>7</v>
      </c>
      <c r="H55" s="54">
        <v>13</v>
      </c>
      <c r="I55" s="54">
        <v>11</v>
      </c>
      <c r="J55" s="54">
        <v>35</v>
      </c>
      <c r="K55" s="54">
        <v>35</v>
      </c>
      <c r="L55" s="54">
        <v>48</v>
      </c>
      <c r="M55" s="54">
        <v>38</v>
      </c>
      <c r="N55" s="54">
        <v>35</v>
      </c>
      <c r="O55" s="54">
        <v>28</v>
      </c>
      <c r="P55" s="54">
        <v>15</v>
      </c>
      <c r="Q55" s="54">
        <v>18</v>
      </c>
      <c r="R55" s="54">
        <v>12</v>
      </c>
      <c r="S55" s="54">
        <v>6</v>
      </c>
      <c r="T55" s="54">
        <v>10</v>
      </c>
      <c r="U55" s="54">
        <v>4</v>
      </c>
      <c r="V55" s="54">
        <v>0</v>
      </c>
      <c r="W55" s="54">
        <v>4</v>
      </c>
      <c r="X55" s="54">
        <v>0</v>
      </c>
      <c r="Y55" s="54">
        <v>2</v>
      </c>
      <c r="Z55" s="54">
        <v>4</v>
      </c>
      <c r="AA55" s="54">
        <v>0</v>
      </c>
      <c r="AB55" s="54">
        <v>1</v>
      </c>
      <c r="AC55" s="54">
        <v>2</v>
      </c>
      <c r="AD55" s="54">
        <v>0</v>
      </c>
      <c r="AE55" s="4">
        <v>0</v>
      </c>
      <c r="AF55" s="4">
        <v>0</v>
      </c>
      <c r="AG55" s="224">
        <v>0</v>
      </c>
      <c r="AH55" s="224">
        <v>0</v>
      </c>
      <c r="AI55" s="224">
        <v>1</v>
      </c>
      <c r="AJ55" s="224">
        <v>0</v>
      </c>
      <c r="AK55" s="224">
        <v>0</v>
      </c>
      <c r="AL55" s="224">
        <v>0</v>
      </c>
      <c r="AM55" s="224">
        <v>0</v>
      </c>
      <c r="AN55" s="224">
        <v>1</v>
      </c>
      <c r="AO55" s="224">
        <v>0</v>
      </c>
      <c r="AP55" s="224">
        <v>0</v>
      </c>
      <c r="AQ55" s="224">
        <v>0</v>
      </c>
      <c r="AR55" s="224">
        <v>0</v>
      </c>
      <c r="AS55" s="224">
        <v>0</v>
      </c>
      <c r="AT55" s="229">
        <v>1</v>
      </c>
      <c r="AU55" s="37">
        <v>111</v>
      </c>
      <c r="AV55" s="8">
        <v>115.1</v>
      </c>
      <c r="AW55" s="8">
        <v>24.5</v>
      </c>
    </row>
    <row r="56" spans="2:49" x14ac:dyDescent="0.15">
      <c r="B56" s="244" t="s">
        <v>39</v>
      </c>
      <c r="C56" s="245"/>
      <c r="D56" s="54">
        <v>344</v>
      </c>
      <c r="E56" s="54">
        <v>8</v>
      </c>
      <c r="F56" s="54">
        <v>8</v>
      </c>
      <c r="G56" s="54">
        <v>7</v>
      </c>
      <c r="H56" s="54">
        <v>9</v>
      </c>
      <c r="I56" s="54">
        <v>10</v>
      </c>
      <c r="J56" s="54">
        <v>25</v>
      </c>
      <c r="K56" s="54">
        <v>41</v>
      </c>
      <c r="L56" s="54">
        <v>55</v>
      </c>
      <c r="M56" s="54">
        <v>30</v>
      </c>
      <c r="N56" s="54">
        <v>39</v>
      </c>
      <c r="O56" s="54">
        <v>30</v>
      </c>
      <c r="P56" s="54">
        <v>21</v>
      </c>
      <c r="Q56" s="54">
        <v>8</v>
      </c>
      <c r="R56" s="54">
        <v>12</v>
      </c>
      <c r="S56" s="54">
        <v>7</v>
      </c>
      <c r="T56" s="54">
        <v>8</v>
      </c>
      <c r="U56" s="54">
        <v>2</v>
      </c>
      <c r="V56" s="54">
        <v>3</v>
      </c>
      <c r="W56" s="54">
        <v>4</v>
      </c>
      <c r="X56" s="54">
        <v>4</v>
      </c>
      <c r="Y56" s="54">
        <v>2</v>
      </c>
      <c r="Z56" s="54">
        <v>0</v>
      </c>
      <c r="AA56" s="54">
        <v>3</v>
      </c>
      <c r="AB56" s="54">
        <v>2</v>
      </c>
      <c r="AC56" s="54">
        <v>0</v>
      </c>
      <c r="AD56" s="54">
        <v>1</v>
      </c>
      <c r="AE56" s="4">
        <v>0</v>
      </c>
      <c r="AF56" s="4">
        <v>2</v>
      </c>
      <c r="AG56" s="224">
        <v>1</v>
      </c>
      <c r="AH56" s="224">
        <v>0</v>
      </c>
      <c r="AI56" s="224">
        <v>0</v>
      </c>
      <c r="AJ56" s="224">
        <v>0</v>
      </c>
      <c r="AK56" s="224">
        <v>0</v>
      </c>
      <c r="AL56" s="224">
        <v>0</v>
      </c>
      <c r="AM56" s="224">
        <v>0</v>
      </c>
      <c r="AN56" s="224">
        <v>0</v>
      </c>
      <c r="AO56" s="224">
        <v>0</v>
      </c>
      <c r="AP56" s="224">
        <v>1</v>
      </c>
      <c r="AQ56" s="224">
        <v>0</v>
      </c>
      <c r="AR56" s="224">
        <v>0</v>
      </c>
      <c r="AS56" s="224">
        <v>0</v>
      </c>
      <c r="AT56" s="229">
        <v>1</v>
      </c>
      <c r="AU56" s="37">
        <v>111</v>
      </c>
      <c r="AV56" s="8">
        <v>116.2</v>
      </c>
      <c r="AW56" s="8">
        <v>26.7</v>
      </c>
    </row>
    <row r="57" spans="2:49" x14ac:dyDescent="0.15">
      <c r="B57" s="244" t="s">
        <v>40</v>
      </c>
      <c r="C57" s="245"/>
      <c r="D57" s="54">
        <v>198</v>
      </c>
      <c r="E57" s="54">
        <v>3</v>
      </c>
      <c r="F57" s="54">
        <v>7</v>
      </c>
      <c r="G57" s="54">
        <v>10</v>
      </c>
      <c r="H57" s="54">
        <v>13</v>
      </c>
      <c r="I57" s="54">
        <v>8</v>
      </c>
      <c r="J57" s="54">
        <v>13</v>
      </c>
      <c r="K57" s="54">
        <v>21</v>
      </c>
      <c r="L57" s="54">
        <v>22</v>
      </c>
      <c r="M57" s="54">
        <v>32</v>
      </c>
      <c r="N57" s="54">
        <v>19</v>
      </c>
      <c r="O57" s="54">
        <v>15</v>
      </c>
      <c r="P57" s="54">
        <v>8</v>
      </c>
      <c r="Q57" s="54">
        <v>7</v>
      </c>
      <c r="R57" s="54">
        <v>6</v>
      </c>
      <c r="S57" s="54">
        <v>1</v>
      </c>
      <c r="T57" s="54">
        <v>0</v>
      </c>
      <c r="U57" s="54">
        <v>2</v>
      </c>
      <c r="V57" s="54">
        <v>2</v>
      </c>
      <c r="W57" s="54">
        <v>2</v>
      </c>
      <c r="X57" s="54">
        <v>0</v>
      </c>
      <c r="Y57" s="54">
        <v>1</v>
      </c>
      <c r="Z57" s="54">
        <v>0</v>
      </c>
      <c r="AA57" s="54">
        <v>0</v>
      </c>
      <c r="AB57" s="54">
        <v>2</v>
      </c>
      <c r="AC57" s="54">
        <v>2</v>
      </c>
      <c r="AD57" s="54">
        <v>1</v>
      </c>
      <c r="AE57" s="4">
        <v>0</v>
      </c>
      <c r="AF57" s="4">
        <v>0</v>
      </c>
      <c r="AG57" s="224">
        <v>0</v>
      </c>
      <c r="AH57" s="224">
        <v>1</v>
      </c>
      <c r="AI57" s="224">
        <v>0</v>
      </c>
      <c r="AJ57" s="224">
        <v>0</v>
      </c>
      <c r="AK57" s="224">
        <v>0</v>
      </c>
      <c r="AL57" s="224">
        <v>0</v>
      </c>
      <c r="AM57" s="224">
        <v>0</v>
      </c>
      <c r="AN57" s="224">
        <v>0</v>
      </c>
      <c r="AO57" s="224">
        <v>0</v>
      </c>
      <c r="AP57" s="224">
        <v>0</v>
      </c>
      <c r="AQ57" s="224">
        <v>0</v>
      </c>
      <c r="AR57" s="224">
        <v>0</v>
      </c>
      <c r="AS57" s="224">
        <v>0</v>
      </c>
      <c r="AT57" s="229">
        <v>0</v>
      </c>
      <c r="AU57" s="37">
        <v>110.1</v>
      </c>
      <c r="AV57" s="8">
        <v>111.7</v>
      </c>
      <c r="AW57" s="8">
        <v>23.4</v>
      </c>
    </row>
    <row r="58" spans="2:49" x14ac:dyDescent="0.15">
      <c r="B58" s="244" t="s">
        <v>41</v>
      </c>
      <c r="C58" s="245"/>
      <c r="D58" s="54">
        <v>41</v>
      </c>
      <c r="E58" s="54">
        <v>1</v>
      </c>
      <c r="F58" s="54">
        <v>2</v>
      </c>
      <c r="G58" s="54">
        <v>1</v>
      </c>
      <c r="H58" s="54">
        <v>1</v>
      </c>
      <c r="I58" s="54">
        <v>0</v>
      </c>
      <c r="J58" s="54">
        <v>4</v>
      </c>
      <c r="K58" s="54">
        <v>4</v>
      </c>
      <c r="L58" s="54">
        <v>2</v>
      </c>
      <c r="M58" s="54">
        <v>10</v>
      </c>
      <c r="N58" s="54">
        <v>4</v>
      </c>
      <c r="O58" s="54">
        <v>2</v>
      </c>
      <c r="P58" s="54">
        <v>3</v>
      </c>
      <c r="Q58" s="54">
        <v>2</v>
      </c>
      <c r="R58" s="54">
        <v>1</v>
      </c>
      <c r="S58" s="54">
        <v>0</v>
      </c>
      <c r="T58" s="54">
        <v>1</v>
      </c>
      <c r="U58" s="54">
        <v>0</v>
      </c>
      <c r="V58" s="54">
        <v>2</v>
      </c>
      <c r="W58" s="54">
        <v>1</v>
      </c>
      <c r="X58" s="54">
        <v>0</v>
      </c>
      <c r="Y58" s="54">
        <v>0</v>
      </c>
      <c r="Z58" s="54">
        <v>0</v>
      </c>
      <c r="AA58" s="54">
        <v>0</v>
      </c>
      <c r="AB58" s="54">
        <v>0</v>
      </c>
      <c r="AC58" s="54">
        <v>0</v>
      </c>
      <c r="AD58" s="54">
        <v>0</v>
      </c>
      <c r="AE58" s="4">
        <v>0</v>
      </c>
      <c r="AF58" s="4">
        <v>0</v>
      </c>
      <c r="AG58" s="224">
        <v>0</v>
      </c>
      <c r="AH58" s="224">
        <v>0</v>
      </c>
      <c r="AI58" s="224">
        <v>0</v>
      </c>
      <c r="AJ58" s="224">
        <v>0</v>
      </c>
      <c r="AK58" s="224">
        <v>0</v>
      </c>
      <c r="AL58" s="224">
        <v>0</v>
      </c>
      <c r="AM58" s="224">
        <v>0</v>
      </c>
      <c r="AN58" s="224">
        <v>0</v>
      </c>
      <c r="AO58" s="224">
        <v>0</v>
      </c>
      <c r="AP58" s="224">
        <v>0</v>
      </c>
      <c r="AQ58" s="224">
        <v>0</v>
      </c>
      <c r="AR58" s="224">
        <v>0</v>
      </c>
      <c r="AS58" s="224">
        <v>0</v>
      </c>
      <c r="AT58" s="229">
        <v>0</v>
      </c>
      <c r="AU58" s="37">
        <v>112</v>
      </c>
      <c r="AV58" s="8">
        <v>113.5</v>
      </c>
      <c r="AW58" s="8">
        <v>20.2</v>
      </c>
    </row>
    <row r="59" spans="2:49" x14ac:dyDescent="0.15">
      <c r="B59" s="244" t="s">
        <v>42</v>
      </c>
      <c r="C59" s="245"/>
      <c r="D59" s="54">
        <v>176</v>
      </c>
      <c r="E59" s="54">
        <v>5</v>
      </c>
      <c r="F59" s="54">
        <v>5</v>
      </c>
      <c r="G59" s="54">
        <v>5</v>
      </c>
      <c r="H59" s="54">
        <v>9</v>
      </c>
      <c r="I59" s="54">
        <v>4</v>
      </c>
      <c r="J59" s="54">
        <v>8</v>
      </c>
      <c r="K59" s="54">
        <v>15</v>
      </c>
      <c r="L59" s="54">
        <v>17</v>
      </c>
      <c r="M59" s="54">
        <v>36</v>
      </c>
      <c r="N59" s="54">
        <v>19</v>
      </c>
      <c r="O59" s="54">
        <v>9</v>
      </c>
      <c r="P59" s="54">
        <v>12</v>
      </c>
      <c r="Q59" s="54">
        <v>10</v>
      </c>
      <c r="R59" s="54">
        <v>6</v>
      </c>
      <c r="S59" s="54">
        <v>2</v>
      </c>
      <c r="T59" s="54">
        <v>3</v>
      </c>
      <c r="U59" s="54">
        <v>3</v>
      </c>
      <c r="V59" s="54">
        <v>1</v>
      </c>
      <c r="W59" s="54">
        <v>0</v>
      </c>
      <c r="X59" s="54">
        <v>2</v>
      </c>
      <c r="Y59" s="54">
        <v>0</v>
      </c>
      <c r="Z59" s="54">
        <v>1</v>
      </c>
      <c r="AA59" s="54">
        <v>1</v>
      </c>
      <c r="AB59" s="54">
        <v>0</v>
      </c>
      <c r="AC59" s="54">
        <v>0</v>
      </c>
      <c r="AD59" s="54">
        <v>1</v>
      </c>
      <c r="AE59" s="4">
        <v>0</v>
      </c>
      <c r="AF59" s="4">
        <v>0</v>
      </c>
      <c r="AG59" s="224">
        <v>0</v>
      </c>
      <c r="AH59" s="224">
        <v>1</v>
      </c>
      <c r="AI59" s="224">
        <v>0</v>
      </c>
      <c r="AJ59" s="224">
        <v>0</v>
      </c>
      <c r="AK59" s="224">
        <v>0</v>
      </c>
      <c r="AL59" s="224">
        <v>0</v>
      </c>
      <c r="AM59" s="224">
        <v>1</v>
      </c>
      <c r="AN59" s="224">
        <v>0</v>
      </c>
      <c r="AO59" s="224">
        <v>0</v>
      </c>
      <c r="AP59" s="224">
        <v>0</v>
      </c>
      <c r="AQ59" s="224">
        <v>0</v>
      </c>
      <c r="AR59" s="224">
        <v>0</v>
      </c>
      <c r="AS59" s="224">
        <v>0</v>
      </c>
      <c r="AT59" s="229">
        <v>0</v>
      </c>
      <c r="AU59" s="37">
        <v>112.2</v>
      </c>
      <c r="AV59" s="8">
        <v>114.7</v>
      </c>
      <c r="AW59" s="8">
        <v>24.1</v>
      </c>
    </row>
    <row r="60" spans="2:49" x14ac:dyDescent="0.15">
      <c r="B60" s="244" t="s">
        <v>43</v>
      </c>
      <c r="C60" s="245"/>
      <c r="D60" s="54">
        <v>163</v>
      </c>
      <c r="E60" s="54">
        <v>3</v>
      </c>
      <c r="F60" s="54">
        <v>6</v>
      </c>
      <c r="G60" s="54">
        <v>2</v>
      </c>
      <c r="H60" s="54">
        <v>10</v>
      </c>
      <c r="I60" s="54">
        <v>16</v>
      </c>
      <c r="J60" s="54">
        <v>15</v>
      </c>
      <c r="K60" s="54">
        <v>17</v>
      </c>
      <c r="L60" s="54">
        <v>26</v>
      </c>
      <c r="M60" s="54">
        <v>24</v>
      </c>
      <c r="N60" s="54">
        <v>12</v>
      </c>
      <c r="O60" s="54">
        <v>10</v>
      </c>
      <c r="P60" s="54">
        <v>7</v>
      </c>
      <c r="Q60" s="54">
        <v>2</v>
      </c>
      <c r="R60" s="54">
        <v>2</v>
      </c>
      <c r="S60" s="54">
        <v>3</v>
      </c>
      <c r="T60" s="54">
        <v>1</v>
      </c>
      <c r="U60" s="54">
        <v>0</v>
      </c>
      <c r="V60" s="54">
        <v>1</v>
      </c>
      <c r="W60" s="54">
        <v>1</v>
      </c>
      <c r="X60" s="54">
        <v>0</v>
      </c>
      <c r="Y60" s="54">
        <v>1</v>
      </c>
      <c r="Z60" s="54">
        <v>1</v>
      </c>
      <c r="AA60" s="54">
        <v>1</v>
      </c>
      <c r="AB60" s="54">
        <v>0</v>
      </c>
      <c r="AC60" s="54">
        <v>0</v>
      </c>
      <c r="AD60" s="54">
        <v>0</v>
      </c>
      <c r="AE60" s="4">
        <v>1</v>
      </c>
      <c r="AF60" s="4">
        <v>0</v>
      </c>
      <c r="AG60" s="224">
        <v>1</v>
      </c>
      <c r="AH60" s="224">
        <v>0</v>
      </c>
      <c r="AI60" s="224">
        <v>0</v>
      </c>
      <c r="AJ60" s="224">
        <v>0</v>
      </c>
      <c r="AK60" s="224">
        <v>0</v>
      </c>
      <c r="AL60" s="224">
        <v>0</v>
      </c>
      <c r="AM60" s="224">
        <v>0</v>
      </c>
      <c r="AN60" s="224">
        <v>0</v>
      </c>
      <c r="AO60" s="224">
        <v>0</v>
      </c>
      <c r="AP60" s="224">
        <v>0</v>
      </c>
      <c r="AQ60" s="224">
        <v>0</v>
      </c>
      <c r="AR60" s="224">
        <v>0</v>
      </c>
      <c r="AS60" s="224">
        <v>0</v>
      </c>
      <c r="AT60" s="229">
        <v>0</v>
      </c>
      <c r="AU60" s="37">
        <v>107</v>
      </c>
      <c r="AV60" s="8">
        <v>109.2</v>
      </c>
      <c r="AW60" s="8">
        <v>21.3</v>
      </c>
    </row>
    <row r="61" spans="2:49" x14ac:dyDescent="0.15">
      <c r="B61" s="244" t="s">
        <v>44</v>
      </c>
      <c r="C61" s="245"/>
      <c r="D61" s="54">
        <v>94</v>
      </c>
      <c r="E61" s="54">
        <v>8</v>
      </c>
      <c r="F61" s="54">
        <v>2</v>
      </c>
      <c r="G61" s="54">
        <v>5</v>
      </c>
      <c r="H61" s="54">
        <v>8</v>
      </c>
      <c r="I61" s="54">
        <v>9</v>
      </c>
      <c r="J61" s="54">
        <v>7</v>
      </c>
      <c r="K61" s="54">
        <v>8</v>
      </c>
      <c r="L61" s="54">
        <v>15</v>
      </c>
      <c r="M61" s="54">
        <v>7</v>
      </c>
      <c r="N61" s="54">
        <v>5</v>
      </c>
      <c r="O61" s="54">
        <v>9</v>
      </c>
      <c r="P61" s="54">
        <v>5</v>
      </c>
      <c r="Q61" s="54">
        <v>1</v>
      </c>
      <c r="R61" s="54">
        <v>1</v>
      </c>
      <c r="S61" s="54">
        <v>1</v>
      </c>
      <c r="T61" s="54">
        <v>0</v>
      </c>
      <c r="U61" s="54">
        <v>0</v>
      </c>
      <c r="V61" s="54">
        <v>0</v>
      </c>
      <c r="W61" s="54">
        <v>0</v>
      </c>
      <c r="X61" s="54">
        <v>0</v>
      </c>
      <c r="Y61" s="54">
        <v>0</v>
      </c>
      <c r="Z61" s="54">
        <v>1</v>
      </c>
      <c r="AA61" s="54">
        <v>0</v>
      </c>
      <c r="AB61" s="54">
        <v>0</v>
      </c>
      <c r="AC61" s="54">
        <v>0</v>
      </c>
      <c r="AD61" s="54">
        <v>1</v>
      </c>
      <c r="AE61" s="4">
        <v>0</v>
      </c>
      <c r="AF61" s="4">
        <v>0</v>
      </c>
      <c r="AG61" s="224">
        <v>0</v>
      </c>
      <c r="AH61" s="224">
        <v>0</v>
      </c>
      <c r="AI61" s="224">
        <v>0</v>
      </c>
      <c r="AJ61" s="224">
        <v>0</v>
      </c>
      <c r="AK61" s="224">
        <v>0</v>
      </c>
      <c r="AL61" s="224">
        <v>0</v>
      </c>
      <c r="AM61" s="224">
        <v>1</v>
      </c>
      <c r="AN61" s="224">
        <v>0</v>
      </c>
      <c r="AO61" s="224">
        <v>0</v>
      </c>
      <c r="AP61" s="224">
        <v>0</v>
      </c>
      <c r="AQ61" s="224">
        <v>0</v>
      </c>
      <c r="AR61" s="224">
        <v>0</v>
      </c>
      <c r="AS61" s="224">
        <v>0</v>
      </c>
      <c r="AT61" s="229">
        <v>0</v>
      </c>
      <c r="AU61" s="37">
        <v>104.8</v>
      </c>
      <c r="AV61" s="8">
        <v>105.5</v>
      </c>
      <c r="AW61" s="8">
        <v>25.2</v>
      </c>
    </row>
    <row r="62" spans="2:49" x14ac:dyDescent="0.15">
      <c r="B62" s="244" t="s">
        <v>45</v>
      </c>
      <c r="C62" s="245"/>
      <c r="D62" s="54">
        <v>1240</v>
      </c>
      <c r="E62" s="54">
        <v>16</v>
      </c>
      <c r="F62" s="54">
        <v>28</v>
      </c>
      <c r="G62" s="54">
        <v>34</v>
      </c>
      <c r="H62" s="54">
        <v>65</v>
      </c>
      <c r="I62" s="54">
        <v>90</v>
      </c>
      <c r="J62" s="54">
        <v>121</v>
      </c>
      <c r="K62" s="54">
        <v>129</v>
      </c>
      <c r="L62" s="54">
        <v>146</v>
      </c>
      <c r="M62" s="54">
        <v>129</v>
      </c>
      <c r="N62" s="54">
        <v>114</v>
      </c>
      <c r="O62" s="54">
        <v>88</v>
      </c>
      <c r="P62" s="54">
        <v>62</v>
      </c>
      <c r="Q62" s="54">
        <v>52</v>
      </c>
      <c r="R62" s="54">
        <v>40</v>
      </c>
      <c r="S62" s="54">
        <v>29</v>
      </c>
      <c r="T62" s="54">
        <v>16</v>
      </c>
      <c r="U62" s="54">
        <v>9</v>
      </c>
      <c r="V62" s="54">
        <v>12</v>
      </c>
      <c r="W62" s="54">
        <v>14</v>
      </c>
      <c r="X62" s="54">
        <v>10</v>
      </c>
      <c r="Y62" s="54">
        <v>4</v>
      </c>
      <c r="Z62" s="54">
        <v>6</v>
      </c>
      <c r="AA62" s="54">
        <v>5</v>
      </c>
      <c r="AB62" s="54">
        <v>2</v>
      </c>
      <c r="AC62" s="54">
        <v>4</v>
      </c>
      <c r="AD62" s="54">
        <v>4</v>
      </c>
      <c r="AE62" s="4">
        <v>1</v>
      </c>
      <c r="AF62" s="4">
        <v>2</v>
      </c>
      <c r="AG62" s="224">
        <v>0</v>
      </c>
      <c r="AH62" s="224">
        <v>2</v>
      </c>
      <c r="AI62" s="224">
        <v>1</v>
      </c>
      <c r="AJ62" s="224">
        <v>0</v>
      </c>
      <c r="AK62" s="224">
        <v>1</v>
      </c>
      <c r="AL62" s="224">
        <v>2</v>
      </c>
      <c r="AM62" s="224">
        <v>1</v>
      </c>
      <c r="AN62" s="224">
        <v>1</v>
      </c>
      <c r="AO62" s="224">
        <v>0</v>
      </c>
      <c r="AP62" s="224">
        <v>0</v>
      </c>
      <c r="AQ62" s="224">
        <v>0</v>
      </c>
      <c r="AR62" s="224">
        <v>0</v>
      </c>
      <c r="AS62" s="224">
        <v>0</v>
      </c>
      <c r="AT62" s="229">
        <v>0</v>
      </c>
      <c r="AU62" s="37">
        <v>109.6</v>
      </c>
      <c r="AV62" s="8">
        <v>113.4</v>
      </c>
      <c r="AW62" s="8">
        <v>23.8</v>
      </c>
    </row>
    <row r="63" spans="2:49" x14ac:dyDescent="0.15">
      <c r="B63" s="244" t="s">
        <v>46</v>
      </c>
      <c r="C63" s="245"/>
      <c r="D63" s="54">
        <v>192</v>
      </c>
      <c r="E63" s="54">
        <v>3</v>
      </c>
      <c r="F63" s="54">
        <v>3</v>
      </c>
      <c r="G63" s="54">
        <v>3</v>
      </c>
      <c r="H63" s="54">
        <v>14</v>
      </c>
      <c r="I63" s="54">
        <v>9</v>
      </c>
      <c r="J63" s="54">
        <v>17</v>
      </c>
      <c r="K63" s="54">
        <v>23</v>
      </c>
      <c r="L63" s="54">
        <v>25</v>
      </c>
      <c r="M63" s="54">
        <v>29</v>
      </c>
      <c r="N63" s="54">
        <v>14</v>
      </c>
      <c r="O63" s="54">
        <v>11</v>
      </c>
      <c r="P63" s="54">
        <v>13</v>
      </c>
      <c r="Q63" s="54">
        <v>6</v>
      </c>
      <c r="R63" s="54">
        <v>3</v>
      </c>
      <c r="S63" s="54">
        <v>1</v>
      </c>
      <c r="T63" s="54">
        <v>3</v>
      </c>
      <c r="U63" s="54">
        <v>3</v>
      </c>
      <c r="V63" s="54">
        <v>0</v>
      </c>
      <c r="W63" s="54">
        <v>1</v>
      </c>
      <c r="X63" s="54">
        <v>2</v>
      </c>
      <c r="Y63" s="54">
        <v>4</v>
      </c>
      <c r="Z63" s="54">
        <v>2</v>
      </c>
      <c r="AA63" s="54">
        <v>0</v>
      </c>
      <c r="AB63" s="54">
        <v>0</v>
      </c>
      <c r="AC63" s="54">
        <v>0</v>
      </c>
      <c r="AD63" s="54">
        <v>0</v>
      </c>
      <c r="AE63" s="4">
        <v>0</v>
      </c>
      <c r="AF63" s="4">
        <v>0</v>
      </c>
      <c r="AG63" s="224">
        <v>1</v>
      </c>
      <c r="AH63" s="224">
        <v>0</v>
      </c>
      <c r="AI63" s="224">
        <v>0</v>
      </c>
      <c r="AJ63" s="224">
        <v>1</v>
      </c>
      <c r="AK63" s="224">
        <v>0</v>
      </c>
      <c r="AL63" s="224">
        <v>0</v>
      </c>
      <c r="AM63" s="224">
        <v>1</v>
      </c>
      <c r="AN63" s="224">
        <v>0</v>
      </c>
      <c r="AO63" s="224">
        <v>0</v>
      </c>
      <c r="AP63" s="224">
        <v>0</v>
      </c>
      <c r="AQ63" s="224">
        <v>0</v>
      </c>
      <c r="AR63" s="224">
        <v>0</v>
      </c>
      <c r="AS63" s="224">
        <v>0</v>
      </c>
      <c r="AT63" s="229">
        <v>0</v>
      </c>
      <c r="AU63" s="37">
        <v>109.3</v>
      </c>
      <c r="AV63" s="8">
        <v>113.6</v>
      </c>
      <c r="AW63" s="8">
        <v>24.9</v>
      </c>
    </row>
    <row r="64" spans="2:49" x14ac:dyDescent="0.15">
      <c r="B64" s="244" t="s">
        <v>47</v>
      </c>
      <c r="C64" s="245"/>
      <c r="D64" s="54">
        <v>159</v>
      </c>
      <c r="E64" s="54">
        <v>6</v>
      </c>
      <c r="F64" s="54">
        <v>3</v>
      </c>
      <c r="G64" s="54">
        <v>5</v>
      </c>
      <c r="H64" s="54">
        <v>7</v>
      </c>
      <c r="I64" s="54">
        <v>9</v>
      </c>
      <c r="J64" s="54">
        <v>24</v>
      </c>
      <c r="K64" s="54">
        <v>15</v>
      </c>
      <c r="L64" s="54">
        <v>16</v>
      </c>
      <c r="M64" s="54">
        <v>16</v>
      </c>
      <c r="N64" s="54">
        <v>20</v>
      </c>
      <c r="O64" s="54">
        <v>10</v>
      </c>
      <c r="P64" s="54">
        <v>10</v>
      </c>
      <c r="Q64" s="54">
        <v>4</v>
      </c>
      <c r="R64" s="54">
        <v>1</v>
      </c>
      <c r="S64" s="54">
        <v>1</v>
      </c>
      <c r="T64" s="54">
        <v>3</v>
      </c>
      <c r="U64" s="54">
        <v>1</v>
      </c>
      <c r="V64" s="54">
        <v>1</v>
      </c>
      <c r="W64" s="54">
        <v>2</v>
      </c>
      <c r="X64" s="54">
        <v>1</v>
      </c>
      <c r="Y64" s="54">
        <v>0</v>
      </c>
      <c r="Z64" s="54">
        <v>1</v>
      </c>
      <c r="AA64" s="54">
        <v>0</v>
      </c>
      <c r="AB64" s="54">
        <v>2</v>
      </c>
      <c r="AC64" s="54">
        <v>0</v>
      </c>
      <c r="AD64" s="54">
        <v>0</v>
      </c>
      <c r="AE64" s="4">
        <v>0</v>
      </c>
      <c r="AF64" s="4">
        <v>0</v>
      </c>
      <c r="AG64" s="224">
        <v>0</v>
      </c>
      <c r="AH64" s="224">
        <v>0</v>
      </c>
      <c r="AI64" s="224">
        <v>0</v>
      </c>
      <c r="AJ64" s="224">
        <v>0</v>
      </c>
      <c r="AK64" s="224">
        <v>0</v>
      </c>
      <c r="AL64" s="224">
        <v>0</v>
      </c>
      <c r="AM64" s="224">
        <v>1</v>
      </c>
      <c r="AN64" s="224">
        <v>0</v>
      </c>
      <c r="AO64" s="224">
        <v>0</v>
      </c>
      <c r="AP64" s="224">
        <v>0</v>
      </c>
      <c r="AQ64" s="224">
        <v>0</v>
      </c>
      <c r="AR64" s="224">
        <v>0</v>
      </c>
      <c r="AS64" s="224">
        <v>0</v>
      </c>
      <c r="AT64" s="229">
        <v>0</v>
      </c>
      <c r="AU64" s="37">
        <v>108</v>
      </c>
      <c r="AV64" s="8">
        <v>110.9</v>
      </c>
      <c r="AW64" s="8">
        <v>23.5</v>
      </c>
    </row>
    <row r="65" spans="2:49" x14ac:dyDescent="0.15">
      <c r="B65" s="244" t="s">
        <v>48</v>
      </c>
      <c r="C65" s="245"/>
      <c r="D65" s="54">
        <v>476</v>
      </c>
      <c r="E65" s="54">
        <v>16</v>
      </c>
      <c r="F65" s="54">
        <v>20</v>
      </c>
      <c r="G65" s="54">
        <v>13</v>
      </c>
      <c r="H65" s="54">
        <v>30</v>
      </c>
      <c r="I65" s="54">
        <v>27</v>
      </c>
      <c r="J65" s="54">
        <v>48</v>
      </c>
      <c r="K65" s="54">
        <v>58</v>
      </c>
      <c r="L65" s="54">
        <v>73</v>
      </c>
      <c r="M65" s="54">
        <v>58</v>
      </c>
      <c r="N65" s="54">
        <v>36</v>
      </c>
      <c r="O65" s="54">
        <v>27</v>
      </c>
      <c r="P65" s="54">
        <v>12</v>
      </c>
      <c r="Q65" s="54">
        <v>24</v>
      </c>
      <c r="R65" s="54">
        <v>3</v>
      </c>
      <c r="S65" s="54">
        <v>4</v>
      </c>
      <c r="T65" s="54">
        <v>9</v>
      </c>
      <c r="U65" s="54">
        <v>5</v>
      </c>
      <c r="V65" s="54">
        <v>2</v>
      </c>
      <c r="W65" s="54">
        <v>1</v>
      </c>
      <c r="X65" s="54">
        <v>3</v>
      </c>
      <c r="Y65" s="54">
        <v>1</v>
      </c>
      <c r="Z65" s="54">
        <v>3</v>
      </c>
      <c r="AA65" s="54">
        <v>0</v>
      </c>
      <c r="AB65" s="54">
        <v>0</v>
      </c>
      <c r="AC65" s="54">
        <v>0</v>
      </c>
      <c r="AD65" s="54">
        <v>0</v>
      </c>
      <c r="AE65" s="4">
        <v>0</v>
      </c>
      <c r="AF65" s="4">
        <v>2</v>
      </c>
      <c r="AG65" s="224">
        <v>0</v>
      </c>
      <c r="AH65" s="224">
        <v>0</v>
      </c>
      <c r="AI65" s="224">
        <v>0</v>
      </c>
      <c r="AJ65" s="224">
        <v>0</v>
      </c>
      <c r="AK65" s="224">
        <v>1</v>
      </c>
      <c r="AL65" s="224">
        <v>0</v>
      </c>
      <c r="AM65" s="224">
        <v>0</v>
      </c>
      <c r="AN65" s="224">
        <v>0</v>
      </c>
      <c r="AO65" s="224">
        <v>0</v>
      </c>
      <c r="AP65" s="224">
        <v>0</v>
      </c>
      <c r="AQ65" s="224">
        <v>0</v>
      </c>
      <c r="AR65" s="224">
        <v>0</v>
      </c>
      <c r="AS65" s="224">
        <v>0</v>
      </c>
      <c r="AT65" s="229">
        <v>0</v>
      </c>
      <c r="AU65" s="37">
        <v>106.6</v>
      </c>
      <c r="AV65" s="8">
        <v>108.2</v>
      </c>
      <c r="AW65" s="8">
        <v>20.8</v>
      </c>
    </row>
    <row r="66" spans="2:49" x14ac:dyDescent="0.15">
      <c r="B66" s="244" t="s">
        <v>49</v>
      </c>
      <c r="C66" s="245"/>
      <c r="D66" s="54">
        <v>176</v>
      </c>
      <c r="E66" s="54">
        <v>3</v>
      </c>
      <c r="F66" s="54">
        <v>4</v>
      </c>
      <c r="G66" s="54">
        <v>5</v>
      </c>
      <c r="H66" s="54">
        <v>4</v>
      </c>
      <c r="I66" s="54">
        <v>13</v>
      </c>
      <c r="J66" s="54">
        <v>24</v>
      </c>
      <c r="K66" s="54">
        <v>24</v>
      </c>
      <c r="L66" s="54">
        <v>20</v>
      </c>
      <c r="M66" s="54">
        <v>19</v>
      </c>
      <c r="N66" s="54">
        <v>13</v>
      </c>
      <c r="O66" s="54">
        <v>10</v>
      </c>
      <c r="P66" s="54">
        <v>6</v>
      </c>
      <c r="Q66" s="54">
        <v>5</v>
      </c>
      <c r="R66" s="54">
        <v>4</v>
      </c>
      <c r="S66" s="54">
        <v>4</v>
      </c>
      <c r="T66" s="54">
        <v>3</v>
      </c>
      <c r="U66" s="54">
        <v>3</v>
      </c>
      <c r="V66" s="54">
        <v>3</v>
      </c>
      <c r="W66" s="54">
        <v>2</v>
      </c>
      <c r="X66" s="54">
        <v>2</v>
      </c>
      <c r="Y66" s="54">
        <v>0</v>
      </c>
      <c r="Z66" s="54">
        <v>2</v>
      </c>
      <c r="AA66" s="54">
        <v>0</v>
      </c>
      <c r="AB66" s="54">
        <v>0</v>
      </c>
      <c r="AC66" s="54">
        <v>0</v>
      </c>
      <c r="AD66" s="54">
        <v>1</v>
      </c>
      <c r="AE66" s="4">
        <v>0</v>
      </c>
      <c r="AF66" s="4">
        <v>0</v>
      </c>
      <c r="AG66" s="224">
        <v>0</v>
      </c>
      <c r="AH66" s="224">
        <v>0</v>
      </c>
      <c r="AI66" s="224">
        <v>1</v>
      </c>
      <c r="AJ66" s="224">
        <v>0</v>
      </c>
      <c r="AK66" s="224">
        <v>0</v>
      </c>
      <c r="AL66" s="224">
        <v>0</v>
      </c>
      <c r="AM66" s="224">
        <v>0</v>
      </c>
      <c r="AN66" s="224">
        <v>0</v>
      </c>
      <c r="AO66" s="224">
        <v>0</v>
      </c>
      <c r="AP66" s="224">
        <v>0</v>
      </c>
      <c r="AQ66" s="224">
        <v>1</v>
      </c>
      <c r="AR66" s="224">
        <v>0</v>
      </c>
      <c r="AS66" s="224">
        <v>0</v>
      </c>
      <c r="AT66" s="229">
        <v>0</v>
      </c>
      <c r="AU66" s="37">
        <v>108</v>
      </c>
      <c r="AV66" s="8">
        <v>113.4</v>
      </c>
      <c r="AW66" s="8">
        <v>25.7</v>
      </c>
    </row>
    <row r="67" spans="2:49" x14ac:dyDescent="0.15">
      <c r="B67" s="244" t="s">
        <v>50</v>
      </c>
      <c r="C67" s="245"/>
      <c r="D67" s="54">
        <v>145</v>
      </c>
      <c r="E67" s="54">
        <v>3</v>
      </c>
      <c r="F67" s="54">
        <v>6</v>
      </c>
      <c r="G67" s="54">
        <v>6</v>
      </c>
      <c r="H67" s="54">
        <v>14</v>
      </c>
      <c r="I67" s="54">
        <v>12</v>
      </c>
      <c r="J67" s="54">
        <v>18</v>
      </c>
      <c r="K67" s="54">
        <v>14</v>
      </c>
      <c r="L67" s="54">
        <v>19</v>
      </c>
      <c r="M67" s="54">
        <v>9</v>
      </c>
      <c r="N67" s="54">
        <v>15</v>
      </c>
      <c r="O67" s="54">
        <v>7</v>
      </c>
      <c r="P67" s="54">
        <v>9</v>
      </c>
      <c r="Q67" s="54">
        <v>5</v>
      </c>
      <c r="R67" s="54">
        <v>2</v>
      </c>
      <c r="S67" s="54">
        <v>1</v>
      </c>
      <c r="T67" s="54">
        <v>0</v>
      </c>
      <c r="U67" s="54">
        <v>0</v>
      </c>
      <c r="V67" s="54">
        <v>1</v>
      </c>
      <c r="W67" s="54">
        <v>0</v>
      </c>
      <c r="X67" s="54">
        <v>1</v>
      </c>
      <c r="Y67" s="54">
        <v>1</v>
      </c>
      <c r="Z67" s="54">
        <v>0</v>
      </c>
      <c r="AA67" s="54">
        <v>0</v>
      </c>
      <c r="AB67" s="54">
        <v>0</v>
      </c>
      <c r="AC67" s="54">
        <v>0</v>
      </c>
      <c r="AD67" s="54">
        <v>0</v>
      </c>
      <c r="AE67" s="224">
        <v>0</v>
      </c>
      <c r="AF67" s="224">
        <v>0</v>
      </c>
      <c r="AG67" s="224">
        <v>2</v>
      </c>
      <c r="AH67" s="224">
        <v>0</v>
      </c>
      <c r="AI67" s="224">
        <v>0</v>
      </c>
      <c r="AJ67" s="224">
        <v>0</v>
      </c>
      <c r="AK67" s="224">
        <v>0</v>
      </c>
      <c r="AL67" s="224">
        <v>0</v>
      </c>
      <c r="AM67" s="224">
        <v>0</v>
      </c>
      <c r="AN67" s="224">
        <v>0</v>
      </c>
      <c r="AO67" s="224">
        <v>0</v>
      </c>
      <c r="AP67" s="224">
        <v>0</v>
      </c>
      <c r="AQ67" s="224">
        <v>0</v>
      </c>
      <c r="AR67" s="224">
        <v>0</v>
      </c>
      <c r="AS67" s="224">
        <v>0</v>
      </c>
      <c r="AT67" s="229">
        <v>0</v>
      </c>
      <c r="AU67" s="37">
        <v>104.5</v>
      </c>
      <c r="AV67" s="8">
        <v>107.1</v>
      </c>
      <c r="AW67" s="8">
        <v>21.9</v>
      </c>
    </row>
    <row r="68" spans="2:49" x14ac:dyDescent="0.15">
      <c r="B68" s="244" t="s">
        <v>51</v>
      </c>
      <c r="C68" s="245"/>
      <c r="D68" s="111">
        <v>314</v>
      </c>
      <c r="E68" s="111">
        <v>12</v>
      </c>
      <c r="F68" s="111">
        <v>14</v>
      </c>
      <c r="G68" s="111">
        <v>15</v>
      </c>
      <c r="H68" s="111">
        <v>32</v>
      </c>
      <c r="I68" s="111">
        <v>39</v>
      </c>
      <c r="J68" s="111">
        <v>35</v>
      </c>
      <c r="K68" s="111">
        <v>45</v>
      </c>
      <c r="L68" s="111">
        <v>38</v>
      </c>
      <c r="M68" s="111">
        <v>26</v>
      </c>
      <c r="N68" s="111">
        <v>14</v>
      </c>
      <c r="O68" s="111">
        <v>15</v>
      </c>
      <c r="P68" s="111">
        <v>10</v>
      </c>
      <c r="Q68" s="111">
        <v>2</v>
      </c>
      <c r="R68" s="111">
        <v>6</v>
      </c>
      <c r="S68" s="111">
        <v>2</v>
      </c>
      <c r="T68" s="111">
        <v>1</v>
      </c>
      <c r="U68" s="111">
        <v>0</v>
      </c>
      <c r="V68" s="111">
        <v>2</v>
      </c>
      <c r="W68" s="111">
        <v>0</v>
      </c>
      <c r="X68" s="111">
        <v>2</v>
      </c>
      <c r="Y68" s="111">
        <v>0</v>
      </c>
      <c r="Z68" s="111">
        <v>0</v>
      </c>
      <c r="AA68" s="111">
        <v>1</v>
      </c>
      <c r="AB68" s="111">
        <v>0</v>
      </c>
      <c r="AC68" s="111">
        <v>0</v>
      </c>
      <c r="AD68" s="111">
        <v>0</v>
      </c>
      <c r="AE68" s="224">
        <v>0</v>
      </c>
      <c r="AF68" s="224">
        <v>0</v>
      </c>
      <c r="AG68" s="224">
        <v>1</v>
      </c>
      <c r="AH68" s="224">
        <v>1</v>
      </c>
      <c r="AI68" s="224">
        <v>0</v>
      </c>
      <c r="AJ68" s="224">
        <v>0</v>
      </c>
      <c r="AK68" s="224">
        <v>0</v>
      </c>
      <c r="AL68" s="224">
        <v>0</v>
      </c>
      <c r="AM68" s="224">
        <v>0</v>
      </c>
      <c r="AN68" s="224">
        <v>0</v>
      </c>
      <c r="AO68" s="224">
        <v>0</v>
      </c>
      <c r="AP68" s="224">
        <v>0</v>
      </c>
      <c r="AQ68" s="224">
        <v>0</v>
      </c>
      <c r="AR68" s="224">
        <v>0</v>
      </c>
      <c r="AS68" s="224">
        <v>0</v>
      </c>
      <c r="AT68" s="229">
        <v>1</v>
      </c>
      <c r="AU68" s="37">
        <v>101.6</v>
      </c>
      <c r="AV68" s="11">
        <v>103.8</v>
      </c>
      <c r="AW68" s="11">
        <v>24.2</v>
      </c>
    </row>
    <row r="69" spans="2:49" s="5" customFormat="1" x14ac:dyDescent="0.15">
      <c r="B69" s="246" t="s">
        <v>72</v>
      </c>
      <c r="C69" s="247"/>
      <c r="D69" s="113">
        <v>59</v>
      </c>
      <c r="E69" s="113">
        <v>2</v>
      </c>
      <c r="F69" s="113">
        <v>4</v>
      </c>
      <c r="G69" s="113">
        <v>5</v>
      </c>
      <c r="H69" s="113">
        <v>3</v>
      </c>
      <c r="I69" s="113">
        <v>7</v>
      </c>
      <c r="J69" s="113">
        <v>3</v>
      </c>
      <c r="K69" s="113">
        <v>6</v>
      </c>
      <c r="L69" s="113">
        <v>7</v>
      </c>
      <c r="M69" s="113">
        <v>4</v>
      </c>
      <c r="N69" s="113">
        <v>3</v>
      </c>
      <c r="O69" s="113">
        <v>2</v>
      </c>
      <c r="P69" s="113">
        <v>3</v>
      </c>
      <c r="Q69" s="113">
        <v>2</v>
      </c>
      <c r="R69" s="113">
        <v>0</v>
      </c>
      <c r="S69" s="113">
        <v>1</v>
      </c>
      <c r="T69" s="113">
        <v>2</v>
      </c>
      <c r="U69" s="113">
        <v>0</v>
      </c>
      <c r="V69" s="113">
        <v>0</v>
      </c>
      <c r="W69" s="113">
        <v>0</v>
      </c>
      <c r="X69" s="113">
        <v>2</v>
      </c>
      <c r="Y69" s="113">
        <v>2</v>
      </c>
      <c r="Z69" s="113">
        <v>0</v>
      </c>
      <c r="AA69" s="113">
        <v>0</v>
      </c>
      <c r="AB69" s="113">
        <v>1</v>
      </c>
      <c r="AC69" s="113">
        <v>0</v>
      </c>
      <c r="AD69" s="113">
        <v>0</v>
      </c>
      <c r="AE69" s="231">
        <v>0</v>
      </c>
      <c r="AF69" s="231">
        <v>0</v>
      </c>
      <c r="AG69" s="231">
        <v>0</v>
      </c>
      <c r="AH69" s="231">
        <v>0</v>
      </c>
      <c r="AI69" s="231">
        <v>0</v>
      </c>
      <c r="AJ69" s="231">
        <v>0</v>
      </c>
      <c r="AK69" s="231">
        <v>0</v>
      </c>
      <c r="AL69" s="231">
        <v>0</v>
      </c>
      <c r="AM69" s="231">
        <v>0</v>
      </c>
      <c r="AN69" s="231">
        <v>0</v>
      </c>
      <c r="AO69" s="231">
        <v>0</v>
      </c>
      <c r="AP69" s="231">
        <v>0</v>
      </c>
      <c r="AQ69" s="231">
        <v>0</v>
      </c>
      <c r="AR69" s="231">
        <v>0</v>
      </c>
      <c r="AS69" s="231">
        <v>0</v>
      </c>
      <c r="AT69" s="232">
        <v>0</v>
      </c>
      <c r="AU69" s="42">
        <v>104.8</v>
      </c>
      <c r="AV69" s="9">
        <v>108.9</v>
      </c>
      <c r="AW69" s="9">
        <v>26.3</v>
      </c>
    </row>
    <row r="71" spans="2:49" x14ac:dyDescent="0.15">
      <c r="D71" s="171">
        <f>D6</f>
        <v>20429</v>
      </c>
    </row>
    <row r="72" spans="2:49" x14ac:dyDescent="0.15">
      <c r="D72" s="171" t="str">
        <f>IF(D71=SUM(D8:D11,D12:D22,D23:D69)/3,"OK","NG")</f>
        <v>OK</v>
      </c>
    </row>
  </sheetData>
  <mergeCells count="67">
    <mergeCell ref="B69:C69"/>
    <mergeCell ref="B63:C63"/>
    <mergeCell ref="B64:C64"/>
    <mergeCell ref="B65:C65"/>
    <mergeCell ref="B66:C66"/>
    <mergeCell ref="B67:C67"/>
    <mergeCell ref="B68:C68"/>
    <mergeCell ref="B57:C57"/>
    <mergeCell ref="B58:C58"/>
    <mergeCell ref="B59:C59"/>
    <mergeCell ref="B60:C60"/>
    <mergeCell ref="B61:C61"/>
    <mergeCell ref="B62:C62"/>
    <mergeCell ref="B51:C51"/>
    <mergeCell ref="B52:C52"/>
    <mergeCell ref="B53:C53"/>
    <mergeCell ref="B54:C54"/>
    <mergeCell ref="B55:C55"/>
    <mergeCell ref="B56:C56"/>
    <mergeCell ref="B45:C45"/>
    <mergeCell ref="B46:C46"/>
    <mergeCell ref="B47:C47"/>
    <mergeCell ref="B48:C48"/>
    <mergeCell ref="B49:C49"/>
    <mergeCell ref="B50:C50"/>
    <mergeCell ref="B39:C39"/>
    <mergeCell ref="B40:C40"/>
    <mergeCell ref="B41:C41"/>
    <mergeCell ref="B42:C42"/>
    <mergeCell ref="B43:C43"/>
    <mergeCell ref="B44:C44"/>
    <mergeCell ref="B33:C33"/>
    <mergeCell ref="B34:C34"/>
    <mergeCell ref="B35:C35"/>
    <mergeCell ref="B36:C36"/>
    <mergeCell ref="B37:C37"/>
    <mergeCell ref="B38:C38"/>
    <mergeCell ref="B27:C27"/>
    <mergeCell ref="B28:C28"/>
    <mergeCell ref="B29:C29"/>
    <mergeCell ref="B30:C30"/>
    <mergeCell ref="B31:C31"/>
    <mergeCell ref="B32:C32"/>
    <mergeCell ref="B21:C21"/>
    <mergeCell ref="B22:C22"/>
    <mergeCell ref="B23:C23"/>
    <mergeCell ref="B24:C24"/>
    <mergeCell ref="B25:C25"/>
    <mergeCell ref="B26:C26"/>
    <mergeCell ref="B15:C15"/>
    <mergeCell ref="B16:C16"/>
    <mergeCell ref="B17:C17"/>
    <mergeCell ref="B18:C18"/>
    <mergeCell ref="B19:C19"/>
    <mergeCell ref="B20:C20"/>
    <mergeCell ref="B6:C6"/>
    <mergeCell ref="B7:C7"/>
    <mergeCell ref="B11:C11"/>
    <mergeCell ref="B12:C12"/>
    <mergeCell ref="B13:C13"/>
    <mergeCell ref="B14:C14"/>
    <mergeCell ref="B3:C3"/>
    <mergeCell ref="D3:D5"/>
    <mergeCell ref="AU3:AU4"/>
    <mergeCell ref="AV3:AV4"/>
    <mergeCell ref="AW3:AW4"/>
    <mergeCell ref="B4:C5"/>
  </mergeCells>
  <phoneticPr fontId="2"/>
  <printOptions horizontalCentered="1" verticalCentered="1"/>
  <pageMargins left="0.39370078740157483" right="0.39370078740157483" top="0.59055118110236227" bottom="0.59055118110236227" header="0.51181102362204722" footer="0.51181102362204722"/>
  <pageSetup paperSize="9" scale="94" fitToWidth="0" orientation="portrait" blackAndWhite="1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73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4" width="7.140625" customWidth="1"/>
    <col min="5" max="6" width="5.140625" customWidth="1"/>
    <col min="7" max="10" width="6.28515625" customWidth="1"/>
    <col min="11" max="17" width="5.140625" customWidth="1"/>
    <col min="18" max="20" width="7.7109375" customWidth="1"/>
  </cols>
  <sheetData>
    <row r="1" spans="2:20" ht="17.25" x14ac:dyDescent="0.2">
      <c r="B1" s="23" t="s">
        <v>197</v>
      </c>
      <c r="D1" s="23" t="s">
        <v>198</v>
      </c>
      <c r="S1" s="23"/>
    </row>
    <row r="2" spans="2:20" ht="17.25" x14ac:dyDescent="0.2">
      <c r="B2" s="1" t="s">
        <v>388</v>
      </c>
      <c r="C2" s="2"/>
    </row>
    <row r="3" spans="2:20" ht="24" customHeight="1" x14ac:dyDescent="0.15">
      <c r="B3" s="307" t="s">
        <v>199</v>
      </c>
      <c r="C3" s="293"/>
      <c r="D3" s="290" t="s">
        <v>90</v>
      </c>
      <c r="E3" s="82"/>
      <c r="F3" s="83">
        <v>15</v>
      </c>
      <c r="G3" s="83">
        <v>20</v>
      </c>
      <c r="H3" s="83">
        <v>25</v>
      </c>
      <c r="I3" s="83">
        <v>30</v>
      </c>
      <c r="J3" s="83">
        <v>35</v>
      </c>
      <c r="K3" s="83">
        <v>40</v>
      </c>
      <c r="L3" s="83">
        <v>45</v>
      </c>
      <c r="M3" s="83">
        <v>50</v>
      </c>
      <c r="N3" s="83">
        <v>55</v>
      </c>
      <c r="O3" s="83">
        <v>60</v>
      </c>
      <c r="P3" s="83">
        <v>65</v>
      </c>
      <c r="Q3" s="91" t="s">
        <v>300</v>
      </c>
      <c r="R3" s="305" t="s">
        <v>92</v>
      </c>
      <c r="S3" s="305" t="s">
        <v>93</v>
      </c>
      <c r="T3" s="323" t="s">
        <v>200</v>
      </c>
    </row>
    <row r="4" spans="2:20" s="29" customFormat="1" ht="13.5" customHeight="1" x14ac:dyDescent="0.15">
      <c r="B4" s="318" t="s">
        <v>83</v>
      </c>
      <c r="C4" s="319"/>
      <c r="D4" s="291"/>
      <c r="E4" s="61"/>
      <c r="F4" s="59" t="s">
        <v>95</v>
      </c>
      <c r="G4" s="59" t="s">
        <v>95</v>
      </c>
      <c r="H4" s="59" t="s">
        <v>95</v>
      </c>
      <c r="I4" s="60" t="s">
        <v>95</v>
      </c>
      <c r="J4" s="59" t="s">
        <v>95</v>
      </c>
      <c r="K4" s="59" t="s">
        <v>95</v>
      </c>
      <c r="L4" s="59" t="s">
        <v>95</v>
      </c>
      <c r="M4" s="59" t="s">
        <v>95</v>
      </c>
      <c r="N4" s="61" t="s">
        <v>95</v>
      </c>
      <c r="O4" s="61" t="s">
        <v>95</v>
      </c>
      <c r="P4" s="61" t="s">
        <v>95</v>
      </c>
      <c r="Q4" s="59"/>
      <c r="R4" s="291"/>
      <c r="S4" s="291"/>
      <c r="T4" s="291"/>
    </row>
    <row r="5" spans="2:20" ht="24" customHeight="1" x14ac:dyDescent="0.15">
      <c r="B5" s="320"/>
      <c r="C5" s="317"/>
      <c r="D5" s="292"/>
      <c r="E5" s="88" t="s">
        <v>299</v>
      </c>
      <c r="F5" s="89">
        <v>20</v>
      </c>
      <c r="G5" s="89">
        <v>25</v>
      </c>
      <c r="H5" s="89">
        <v>30</v>
      </c>
      <c r="I5" s="89">
        <v>35</v>
      </c>
      <c r="J5" s="89">
        <v>40</v>
      </c>
      <c r="K5" s="89">
        <v>45</v>
      </c>
      <c r="L5" s="89">
        <v>50</v>
      </c>
      <c r="M5" s="89">
        <v>55</v>
      </c>
      <c r="N5" s="89">
        <v>60</v>
      </c>
      <c r="O5" s="89">
        <v>65</v>
      </c>
      <c r="P5" s="89">
        <v>70</v>
      </c>
      <c r="Q5" s="63"/>
      <c r="R5" s="63" t="s">
        <v>201</v>
      </c>
      <c r="S5" s="63" t="s">
        <v>201</v>
      </c>
      <c r="T5" s="63" t="s">
        <v>201</v>
      </c>
    </row>
    <row r="6" spans="2:20" x14ac:dyDescent="0.15">
      <c r="B6" s="259" t="s">
        <v>0</v>
      </c>
      <c r="C6" s="260"/>
      <c r="D6" s="6">
        <v>20429</v>
      </c>
      <c r="E6" s="6">
        <v>96</v>
      </c>
      <c r="F6" s="6">
        <v>870</v>
      </c>
      <c r="G6" s="6">
        <v>2728</v>
      </c>
      <c r="H6" s="6">
        <v>3629</v>
      </c>
      <c r="I6" s="6">
        <v>3222</v>
      </c>
      <c r="J6" s="6">
        <v>2897</v>
      </c>
      <c r="K6" s="6">
        <v>1586</v>
      </c>
      <c r="L6" s="6">
        <v>1463</v>
      </c>
      <c r="M6" s="6">
        <v>1344</v>
      </c>
      <c r="N6" s="6">
        <v>888</v>
      </c>
      <c r="O6" s="6">
        <v>481</v>
      </c>
      <c r="P6" s="6">
        <v>243</v>
      </c>
      <c r="Q6" s="6">
        <v>982</v>
      </c>
      <c r="R6" s="92">
        <v>34.5</v>
      </c>
      <c r="S6" s="93">
        <v>38.5</v>
      </c>
      <c r="T6" s="93">
        <v>17.5</v>
      </c>
    </row>
    <row r="7" spans="2:20" x14ac:dyDescent="0.15">
      <c r="B7" s="244" t="s">
        <v>1</v>
      </c>
      <c r="C7" s="245"/>
      <c r="D7" s="39">
        <v>11295</v>
      </c>
      <c r="E7" s="39">
        <v>63</v>
      </c>
      <c r="F7" s="39">
        <v>540</v>
      </c>
      <c r="G7" s="39">
        <v>1529</v>
      </c>
      <c r="H7" s="39">
        <v>1876</v>
      </c>
      <c r="I7" s="39">
        <v>1842</v>
      </c>
      <c r="J7" s="39">
        <v>1515</v>
      </c>
      <c r="K7" s="39">
        <v>825</v>
      </c>
      <c r="L7" s="39">
        <v>913</v>
      </c>
      <c r="M7" s="39">
        <v>808</v>
      </c>
      <c r="N7" s="39">
        <v>434</v>
      </c>
      <c r="O7" s="39">
        <v>253</v>
      </c>
      <c r="P7" s="39">
        <v>127</v>
      </c>
      <c r="Q7" s="39">
        <v>570</v>
      </c>
      <c r="R7" s="92">
        <v>34.4</v>
      </c>
      <c r="S7" s="94">
        <v>38.6</v>
      </c>
      <c r="T7" s="94">
        <v>17.899999999999999</v>
      </c>
    </row>
    <row r="8" spans="2:20" x14ac:dyDescent="0.15">
      <c r="B8" s="64"/>
      <c r="C8" s="15" t="s">
        <v>65</v>
      </c>
      <c r="D8" s="10">
        <v>5500</v>
      </c>
      <c r="E8" s="10">
        <v>42</v>
      </c>
      <c r="F8" s="10">
        <v>299</v>
      </c>
      <c r="G8" s="10">
        <v>786</v>
      </c>
      <c r="H8" s="10">
        <v>861</v>
      </c>
      <c r="I8" s="10">
        <v>889</v>
      </c>
      <c r="J8" s="10">
        <v>676</v>
      </c>
      <c r="K8" s="10">
        <v>412</v>
      </c>
      <c r="L8" s="10">
        <v>506</v>
      </c>
      <c r="M8" s="10">
        <v>374</v>
      </c>
      <c r="N8" s="10">
        <v>167</v>
      </c>
      <c r="O8" s="10">
        <v>108</v>
      </c>
      <c r="P8" s="10">
        <v>53</v>
      </c>
      <c r="Q8" s="10">
        <v>327</v>
      </c>
      <c r="R8" s="95">
        <v>34.1</v>
      </c>
      <c r="S8" s="96">
        <v>38.6</v>
      </c>
      <c r="T8" s="96">
        <v>18.8</v>
      </c>
    </row>
    <row r="9" spans="2:20" x14ac:dyDescent="0.15">
      <c r="B9" s="64"/>
      <c r="C9" s="15" t="s">
        <v>66</v>
      </c>
      <c r="D9" s="10">
        <v>3787</v>
      </c>
      <c r="E9" s="10">
        <v>17</v>
      </c>
      <c r="F9" s="10">
        <v>173</v>
      </c>
      <c r="G9" s="10">
        <v>508</v>
      </c>
      <c r="H9" s="10">
        <v>689</v>
      </c>
      <c r="I9" s="10">
        <v>646</v>
      </c>
      <c r="J9" s="10">
        <v>516</v>
      </c>
      <c r="K9" s="10">
        <v>237</v>
      </c>
      <c r="L9" s="10">
        <v>281</v>
      </c>
      <c r="M9" s="10">
        <v>290</v>
      </c>
      <c r="N9" s="10">
        <v>168</v>
      </c>
      <c r="O9" s="10">
        <v>84</v>
      </c>
      <c r="P9" s="10">
        <v>45</v>
      </c>
      <c r="Q9" s="10">
        <v>133</v>
      </c>
      <c r="R9" s="95">
        <v>34</v>
      </c>
      <c r="S9" s="96">
        <v>37.799999999999997</v>
      </c>
      <c r="T9" s="96">
        <v>16.5</v>
      </c>
    </row>
    <row r="10" spans="2:20" x14ac:dyDescent="0.15">
      <c r="B10" s="64"/>
      <c r="C10" s="15" t="s">
        <v>67</v>
      </c>
      <c r="D10" s="10">
        <v>2008</v>
      </c>
      <c r="E10" s="10">
        <v>4</v>
      </c>
      <c r="F10" s="10">
        <v>68</v>
      </c>
      <c r="G10" s="10">
        <v>235</v>
      </c>
      <c r="H10" s="10">
        <v>326</v>
      </c>
      <c r="I10" s="10">
        <v>307</v>
      </c>
      <c r="J10" s="10">
        <v>323</v>
      </c>
      <c r="K10" s="10">
        <v>176</v>
      </c>
      <c r="L10" s="10">
        <v>126</v>
      </c>
      <c r="M10" s="10">
        <v>144</v>
      </c>
      <c r="N10" s="10">
        <v>99</v>
      </c>
      <c r="O10" s="10">
        <v>61</v>
      </c>
      <c r="P10" s="10">
        <v>29</v>
      </c>
      <c r="Q10" s="10">
        <v>110</v>
      </c>
      <c r="R10" s="95">
        <v>35.700000000000003</v>
      </c>
      <c r="S10" s="96">
        <v>39.799999999999997</v>
      </c>
      <c r="T10" s="96">
        <v>17.5</v>
      </c>
    </row>
    <row r="11" spans="2:20" x14ac:dyDescent="0.15">
      <c r="B11" s="246" t="s">
        <v>5</v>
      </c>
      <c r="C11" s="247"/>
      <c r="D11" s="7">
        <v>9134</v>
      </c>
      <c r="E11" s="7">
        <v>33</v>
      </c>
      <c r="F11" s="7">
        <v>330</v>
      </c>
      <c r="G11" s="7">
        <v>1199</v>
      </c>
      <c r="H11" s="7">
        <v>1753</v>
      </c>
      <c r="I11" s="7">
        <v>1380</v>
      </c>
      <c r="J11" s="7">
        <v>1382</v>
      </c>
      <c r="K11" s="7">
        <v>761</v>
      </c>
      <c r="L11" s="7">
        <v>550</v>
      </c>
      <c r="M11" s="7">
        <v>536</v>
      </c>
      <c r="N11" s="7">
        <v>454</v>
      </c>
      <c r="O11" s="7">
        <v>228</v>
      </c>
      <c r="P11" s="7">
        <v>116</v>
      </c>
      <c r="Q11" s="7">
        <v>412</v>
      </c>
      <c r="R11" s="97">
        <v>34.6</v>
      </c>
      <c r="S11" s="98">
        <v>38.4</v>
      </c>
      <c r="T11" s="98">
        <v>16.899999999999999</v>
      </c>
    </row>
    <row r="12" spans="2:20" ht="12" customHeight="1" x14ac:dyDescent="0.15">
      <c r="B12" s="244" t="s">
        <v>202</v>
      </c>
      <c r="C12" s="245"/>
      <c r="D12" s="6">
        <v>697</v>
      </c>
      <c r="E12" s="6">
        <v>0</v>
      </c>
      <c r="F12" s="6">
        <v>18</v>
      </c>
      <c r="G12" s="6">
        <v>84</v>
      </c>
      <c r="H12" s="6">
        <v>113</v>
      </c>
      <c r="I12" s="6">
        <v>112</v>
      </c>
      <c r="J12" s="6">
        <v>111</v>
      </c>
      <c r="K12" s="6">
        <v>58</v>
      </c>
      <c r="L12" s="6">
        <v>47</v>
      </c>
      <c r="M12" s="6">
        <v>50</v>
      </c>
      <c r="N12" s="6">
        <v>40</v>
      </c>
      <c r="O12" s="6">
        <v>19</v>
      </c>
      <c r="P12" s="6">
        <v>8</v>
      </c>
      <c r="Q12" s="6">
        <v>37</v>
      </c>
      <c r="R12" s="95">
        <v>35.700000000000003</v>
      </c>
      <c r="S12" s="93">
        <v>40.4</v>
      </c>
      <c r="T12" s="93">
        <v>18.899999999999999</v>
      </c>
    </row>
    <row r="13" spans="2:20" ht="12" customHeight="1" x14ac:dyDescent="0.15">
      <c r="B13" s="244" t="s">
        <v>203</v>
      </c>
      <c r="C13" s="245"/>
      <c r="D13" s="6">
        <v>1562</v>
      </c>
      <c r="E13" s="6">
        <v>8</v>
      </c>
      <c r="F13" s="6">
        <v>52</v>
      </c>
      <c r="G13" s="6">
        <v>197</v>
      </c>
      <c r="H13" s="6">
        <v>288</v>
      </c>
      <c r="I13" s="6">
        <v>241</v>
      </c>
      <c r="J13" s="6">
        <v>247</v>
      </c>
      <c r="K13" s="6">
        <v>122</v>
      </c>
      <c r="L13" s="6">
        <v>100</v>
      </c>
      <c r="M13" s="6">
        <v>79</v>
      </c>
      <c r="N13" s="6">
        <v>82</v>
      </c>
      <c r="O13" s="6">
        <v>46</v>
      </c>
      <c r="P13" s="6">
        <v>21</v>
      </c>
      <c r="Q13" s="6">
        <v>79</v>
      </c>
      <c r="R13" s="95">
        <v>34.9</v>
      </c>
      <c r="S13" s="93">
        <v>39</v>
      </c>
      <c r="T13" s="93">
        <v>17.899999999999999</v>
      </c>
    </row>
    <row r="14" spans="2:20" ht="12" customHeight="1" x14ac:dyDescent="0.15">
      <c r="B14" s="244" t="s">
        <v>76</v>
      </c>
      <c r="C14" s="245"/>
      <c r="D14" s="6">
        <v>1423</v>
      </c>
      <c r="E14" s="6">
        <v>4</v>
      </c>
      <c r="F14" s="6">
        <v>32</v>
      </c>
      <c r="G14" s="6">
        <v>137</v>
      </c>
      <c r="H14" s="6">
        <v>246</v>
      </c>
      <c r="I14" s="6">
        <v>214</v>
      </c>
      <c r="J14" s="6">
        <v>244</v>
      </c>
      <c r="K14" s="6">
        <v>133</v>
      </c>
      <c r="L14" s="6">
        <v>95</v>
      </c>
      <c r="M14" s="6">
        <v>102</v>
      </c>
      <c r="N14" s="6">
        <v>83</v>
      </c>
      <c r="O14" s="6">
        <v>38</v>
      </c>
      <c r="P14" s="6">
        <v>17</v>
      </c>
      <c r="Q14" s="6">
        <v>78</v>
      </c>
      <c r="R14" s="95">
        <v>36.4</v>
      </c>
      <c r="S14" s="93">
        <v>40.299999999999997</v>
      </c>
      <c r="T14" s="93">
        <v>17</v>
      </c>
    </row>
    <row r="15" spans="2:20" ht="12" customHeight="1" x14ac:dyDescent="0.15">
      <c r="B15" s="244" t="s">
        <v>77</v>
      </c>
      <c r="C15" s="245"/>
      <c r="D15" s="6">
        <v>7082</v>
      </c>
      <c r="E15" s="6">
        <v>44</v>
      </c>
      <c r="F15" s="6">
        <v>343</v>
      </c>
      <c r="G15" s="6">
        <v>971</v>
      </c>
      <c r="H15" s="6">
        <v>1155</v>
      </c>
      <c r="I15" s="6">
        <v>1132</v>
      </c>
      <c r="J15" s="6">
        <v>928</v>
      </c>
      <c r="K15" s="6">
        <v>547</v>
      </c>
      <c r="L15" s="6">
        <v>599</v>
      </c>
      <c r="M15" s="6">
        <v>478</v>
      </c>
      <c r="N15" s="6">
        <v>246</v>
      </c>
      <c r="O15" s="6">
        <v>146</v>
      </c>
      <c r="P15" s="6">
        <v>71</v>
      </c>
      <c r="Q15" s="6">
        <v>422</v>
      </c>
      <c r="R15" s="95">
        <v>34.4</v>
      </c>
      <c r="S15" s="93">
        <v>38.9</v>
      </c>
      <c r="T15" s="93">
        <v>18.600000000000001</v>
      </c>
    </row>
    <row r="16" spans="2:20" ht="12" customHeight="1" x14ac:dyDescent="0.15">
      <c r="B16" s="244" t="s">
        <v>78</v>
      </c>
      <c r="C16" s="245"/>
      <c r="D16" s="6">
        <v>1449</v>
      </c>
      <c r="E16" s="6">
        <v>3</v>
      </c>
      <c r="F16" s="6">
        <v>45</v>
      </c>
      <c r="G16" s="6">
        <v>156</v>
      </c>
      <c r="H16" s="6">
        <v>225</v>
      </c>
      <c r="I16" s="6">
        <v>214</v>
      </c>
      <c r="J16" s="6">
        <v>227</v>
      </c>
      <c r="K16" s="6">
        <v>132</v>
      </c>
      <c r="L16" s="6">
        <v>95</v>
      </c>
      <c r="M16" s="6">
        <v>108</v>
      </c>
      <c r="N16" s="6">
        <v>79</v>
      </c>
      <c r="O16" s="6">
        <v>50</v>
      </c>
      <c r="P16" s="6">
        <v>25</v>
      </c>
      <c r="Q16" s="6">
        <v>90</v>
      </c>
      <c r="R16" s="95">
        <v>36.4</v>
      </c>
      <c r="S16" s="93">
        <v>40.9</v>
      </c>
      <c r="T16" s="93">
        <v>18.3</v>
      </c>
    </row>
    <row r="17" spans="2:20" ht="12" customHeight="1" x14ac:dyDescent="0.15">
      <c r="B17" s="244" t="s">
        <v>204</v>
      </c>
      <c r="C17" s="245"/>
      <c r="D17" s="6">
        <v>286</v>
      </c>
      <c r="E17" s="6">
        <v>1</v>
      </c>
      <c r="F17" s="6">
        <v>4</v>
      </c>
      <c r="G17" s="6">
        <v>17</v>
      </c>
      <c r="H17" s="6">
        <v>45</v>
      </c>
      <c r="I17" s="6">
        <v>46</v>
      </c>
      <c r="J17" s="6">
        <v>49</v>
      </c>
      <c r="K17" s="6">
        <v>33</v>
      </c>
      <c r="L17" s="6">
        <v>20</v>
      </c>
      <c r="M17" s="6">
        <v>17</v>
      </c>
      <c r="N17" s="6">
        <v>14</v>
      </c>
      <c r="O17" s="6">
        <v>12</v>
      </c>
      <c r="P17" s="6">
        <v>12</v>
      </c>
      <c r="Q17" s="6">
        <v>16</v>
      </c>
      <c r="R17" s="95">
        <v>38.1</v>
      </c>
      <c r="S17" s="93">
        <v>41.9</v>
      </c>
      <c r="T17" s="93">
        <v>16.2</v>
      </c>
    </row>
    <row r="18" spans="2:20" ht="12" customHeight="1" x14ac:dyDescent="0.15">
      <c r="B18" s="244" t="s">
        <v>80</v>
      </c>
      <c r="C18" s="245"/>
      <c r="D18" s="6">
        <v>3787</v>
      </c>
      <c r="E18" s="6">
        <v>17</v>
      </c>
      <c r="F18" s="6">
        <v>173</v>
      </c>
      <c r="G18" s="6">
        <v>508</v>
      </c>
      <c r="H18" s="6">
        <v>689</v>
      </c>
      <c r="I18" s="6">
        <v>646</v>
      </c>
      <c r="J18" s="6">
        <v>516</v>
      </c>
      <c r="K18" s="6">
        <v>237</v>
      </c>
      <c r="L18" s="6">
        <v>281</v>
      </c>
      <c r="M18" s="6">
        <v>290</v>
      </c>
      <c r="N18" s="6">
        <v>168</v>
      </c>
      <c r="O18" s="6">
        <v>84</v>
      </c>
      <c r="P18" s="6">
        <v>45</v>
      </c>
      <c r="Q18" s="6">
        <v>133</v>
      </c>
      <c r="R18" s="95">
        <v>34</v>
      </c>
      <c r="S18" s="93">
        <v>37.799999999999997</v>
      </c>
      <c r="T18" s="93">
        <v>16.5</v>
      </c>
    </row>
    <row r="19" spans="2:20" ht="12" customHeight="1" x14ac:dyDescent="0.15">
      <c r="B19" s="244" t="s">
        <v>205</v>
      </c>
      <c r="C19" s="245"/>
      <c r="D19" s="6">
        <v>908</v>
      </c>
      <c r="E19" s="6">
        <v>2</v>
      </c>
      <c r="F19" s="6">
        <v>23</v>
      </c>
      <c r="G19" s="6">
        <v>119</v>
      </c>
      <c r="H19" s="6">
        <v>188</v>
      </c>
      <c r="I19" s="6">
        <v>135</v>
      </c>
      <c r="J19" s="6">
        <v>132</v>
      </c>
      <c r="K19" s="6">
        <v>74</v>
      </c>
      <c r="L19" s="6">
        <v>47</v>
      </c>
      <c r="M19" s="6">
        <v>68</v>
      </c>
      <c r="N19" s="6">
        <v>54</v>
      </c>
      <c r="O19" s="6">
        <v>23</v>
      </c>
      <c r="P19" s="6">
        <v>9</v>
      </c>
      <c r="Q19" s="6">
        <v>34</v>
      </c>
      <c r="R19" s="95">
        <v>34.700000000000003</v>
      </c>
      <c r="S19" s="93">
        <v>38.200000000000003</v>
      </c>
      <c r="T19" s="93">
        <v>15.5</v>
      </c>
    </row>
    <row r="20" spans="2:20" ht="12" customHeight="1" x14ac:dyDescent="0.15">
      <c r="B20" s="244" t="s">
        <v>206</v>
      </c>
      <c r="C20" s="245"/>
      <c r="D20" s="6">
        <v>474</v>
      </c>
      <c r="E20" s="6">
        <v>4</v>
      </c>
      <c r="F20" s="6">
        <v>16</v>
      </c>
      <c r="G20" s="6">
        <v>72</v>
      </c>
      <c r="H20" s="6">
        <v>102</v>
      </c>
      <c r="I20" s="6">
        <v>64</v>
      </c>
      <c r="J20" s="6">
        <v>69</v>
      </c>
      <c r="K20" s="6">
        <v>35</v>
      </c>
      <c r="L20" s="6">
        <v>23</v>
      </c>
      <c r="M20" s="6">
        <v>26</v>
      </c>
      <c r="N20" s="6">
        <v>28</v>
      </c>
      <c r="O20" s="6">
        <v>15</v>
      </c>
      <c r="P20" s="6">
        <v>5</v>
      </c>
      <c r="Q20" s="6">
        <v>15</v>
      </c>
      <c r="R20" s="95">
        <v>33.4</v>
      </c>
      <c r="S20" s="93">
        <v>37</v>
      </c>
      <c r="T20" s="93">
        <v>15.3</v>
      </c>
    </row>
    <row r="21" spans="2:20" ht="12" customHeight="1" x14ac:dyDescent="0.15">
      <c r="B21" s="244" t="s">
        <v>86</v>
      </c>
      <c r="C21" s="245"/>
      <c r="D21" s="6">
        <v>1591</v>
      </c>
      <c r="E21" s="6">
        <v>4</v>
      </c>
      <c r="F21" s="6">
        <v>75</v>
      </c>
      <c r="G21" s="6">
        <v>268</v>
      </c>
      <c r="H21" s="6">
        <v>333</v>
      </c>
      <c r="I21" s="6">
        <v>252</v>
      </c>
      <c r="J21" s="6">
        <v>214</v>
      </c>
      <c r="K21" s="6">
        <v>134</v>
      </c>
      <c r="L21" s="6">
        <v>97</v>
      </c>
      <c r="M21" s="6">
        <v>65</v>
      </c>
      <c r="N21" s="6">
        <v>57</v>
      </c>
      <c r="O21" s="6">
        <v>34</v>
      </c>
      <c r="P21" s="6">
        <v>17</v>
      </c>
      <c r="Q21" s="6">
        <v>41</v>
      </c>
      <c r="R21" s="95">
        <v>32</v>
      </c>
      <c r="S21" s="93">
        <v>35.700000000000003</v>
      </c>
      <c r="T21" s="93">
        <v>15.2</v>
      </c>
    </row>
    <row r="22" spans="2:20" ht="12" customHeight="1" x14ac:dyDescent="0.15">
      <c r="B22" s="246" t="s">
        <v>207</v>
      </c>
      <c r="C22" s="247"/>
      <c r="D22" s="7">
        <v>1170</v>
      </c>
      <c r="E22" s="7">
        <v>9</v>
      </c>
      <c r="F22" s="7">
        <v>89</v>
      </c>
      <c r="G22" s="7">
        <v>199</v>
      </c>
      <c r="H22" s="7">
        <v>245</v>
      </c>
      <c r="I22" s="7">
        <v>166</v>
      </c>
      <c r="J22" s="7">
        <v>160</v>
      </c>
      <c r="K22" s="7">
        <v>81</v>
      </c>
      <c r="L22" s="7">
        <v>59</v>
      </c>
      <c r="M22" s="7">
        <v>61</v>
      </c>
      <c r="N22" s="7">
        <v>37</v>
      </c>
      <c r="O22" s="7">
        <v>14</v>
      </c>
      <c r="P22" s="7">
        <v>13</v>
      </c>
      <c r="Q22" s="7">
        <v>37</v>
      </c>
      <c r="R22" s="97">
        <v>31.6</v>
      </c>
      <c r="S22" s="98">
        <v>35</v>
      </c>
      <c r="T22" s="98">
        <v>15.3</v>
      </c>
    </row>
    <row r="23" spans="2:20" x14ac:dyDescent="0.15">
      <c r="B23" s="244" t="s">
        <v>6</v>
      </c>
      <c r="C23" s="245"/>
      <c r="D23" s="6">
        <v>697</v>
      </c>
      <c r="E23" s="6">
        <v>0</v>
      </c>
      <c r="F23" s="6">
        <v>18</v>
      </c>
      <c r="G23" s="6">
        <v>84</v>
      </c>
      <c r="H23" s="6">
        <v>113</v>
      </c>
      <c r="I23" s="6">
        <v>112</v>
      </c>
      <c r="J23" s="6">
        <v>111</v>
      </c>
      <c r="K23" s="6">
        <v>58</v>
      </c>
      <c r="L23" s="6">
        <v>47</v>
      </c>
      <c r="M23" s="6">
        <v>50</v>
      </c>
      <c r="N23" s="6">
        <v>40</v>
      </c>
      <c r="O23" s="6">
        <v>19</v>
      </c>
      <c r="P23" s="6">
        <v>8</v>
      </c>
      <c r="Q23" s="6">
        <v>37</v>
      </c>
      <c r="R23" s="95">
        <v>35.700000000000003</v>
      </c>
      <c r="S23" s="93">
        <v>40.4</v>
      </c>
      <c r="T23" s="93">
        <v>18.899999999999999</v>
      </c>
    </row>
    <row r="24" spans="2:20" x14ac:dyDescent="0.15">
      <c r="B24" s="244" t="s">
        <v>7</v>
      </c>
      <c r="C24" s="245"/>
      <c r="D24" s="6">
        <v>132</v>
      </c>
      <c r="E24" s="6">
        <v>0</v>
      </c>
      <c r="F24" s="6">
        <v>5</v>
      </c>
      <c r="G24" s="6">
        <v>15</v>
      </c>
      <c r="H24" s="6">
        <v>32</v>
      </c>
      <c r="I24" s="6">
        <v>18</v>
      </c>
      <c r="J24" s="6">
        <v>20</v>
      </c>
      <c r="K24" s="6">
        <v>7</v>
      </c>
      <c r="L24" s="6">
        <v>12</v>
      </c>
      <c r="M24" s="6">
        <v>6</v>
      </c>
      <c r="N24" s="6">
        <v>6</v>
      </c>
      <c r="O24" s="6">
        <v>2</v>
      </c>
      <c r="P24" s="6">
        <v>0</v>
      </c>
      <c r="Q24" s="6">
        <v>9</v>
      </c>
      <c r="R24" s="95">
        <v>33.200000000000003</v>
      </c>
      <c r="S24" s="93">
        <v>39.1</v>
      </c>
      <c r="T24" s="93">
        <v>19.899999999999999</v>
      </c>
    </row>
    <row r="25" spans="2:20" x14ac:dyDescent="0.15">
      <c r="B25" s="244" t="s">
        <v>8</v>
      </c>
      <c r="C25" s="245"/>
      <c r="D25" s="6">
        <v>237</v>
      </c>
      <c r="E25" s="6">
        <v>3</v>
      </c>
      <c r="F25" s="6">
        <v>7</v>
      </c>
      <c r="G25" s="6">
        <v>28</v>
      </c>
      <c r="H25" s="6">
        <v>56</v>
      </c>
      <c r="I25" s="6">
        <v>38</v>
      </c>
      <c r="J25" s="6">
        <v>35</v>
      </c>
      <c r="K25" s="6">
        <v>15</v>
      </c>
      <c r="L25" s="6">
        <v>12</v>
      </c>
      <c r="M25" s="6">
        <v>8</v>
      </c>
      <c r="N25" s="6">
        <v>14</v>
      </c>
      <c r="O25" s="6">
        <v>8</v>
      </c>
      <c r="P25" s="6">
        <v>2</v>
      </c>
      <c r="Q25" s="6">
        <v>11</v>
      </c>
      <c r="R25" s="95">
        <v>32.9</v>
      </c>
      <c r="S25" s="93">
        <v>37.700000000000003</v>
      </c>
      <c r="T25" s="93">
        <v>17.3</v>
      </c>
    </row>
    <row r="26" spans="2:20" x14ac:dyDescent="0.15">
      <c r="B26" s="244" t="s">
        <v>9</v>
      </c>
      <c r="C26" s="245"/>
      <c r="D26" s="6">
        <v>427</v>
      </c>
      <c r="E26" s="6">
        <v>1</v>
      </c>
      <c r="F26" s="6">
        <v>18</v>
      </c>
      <c r="G26" s="6">
        <v>61</v>
      </c>
      <c r="H26" s="6">
        <v>60</v>
      </c>
      <c r="I26" s="6">
        <v>66</v>
      </c>
      <c r="J26" s="6">
        <v>62</v>
      </c>
      <c r="K26" s="6">
        <v>35</v>
      </c>
      <c r="L26" s="6">
        <v>26</v>
      </c>
      <c r="M26" s="6">
        <v>24</v>
      </c>
      <c r="N26" s="6">
        <v>29</v>
      </c>
      <c r="O26" s="6">
        <v>16</v>
      </c>
      <c r="P26" s="6">
        <v>5</v>
      </c>
      <c r="Q26" s="6">
        <v>24</v>
      </c>
      <c r="R26" s="95">
        <v>35.6</v>
      </c>
      <c r="S26" s="93">
        <v>40.1</v>
      </c>
      <c r="T26" s="93">
        <v>18.899999999999999</v>
      </c>
    </row>
    <row r="27" spans="2:20" x14ac:dyDescent="0.15">
      <c r="B27" s="244" t="s">
        <v>10</v>
      </c>
      <c r="C27" s="245"/>
      <c r="D27" s="6">
        <v>313</v>
      </c>
      <c r="E27" s="6">
        <v>3</v>
      </c>
      <c r="F27" s="6">
        <v>6</v>
      </c>
      <c r="G27" s="6">
        <v>30</v>
      </c>
      <c r="H27" s="6">
        <v>56</v>
      </c>
      <c r="I27" s="6">
        <v>48</v>
      </c>
      <c r="J27" s="6">
        <v>50</v>
      </c>
      <c r="K27" s="6">
        <v>25</v>
      </c>
      <c r="L27" s="6">
        <v>30</v>
      </c>
      <c r="M27" s="6">
        <v>15</v>
      </c>
      <c r="N27" s="6">
        <v>17</v>
      </c>
      <c r="O27" s="6">
        <v>9</v>
      </c>
      <c r="P27" s="6">
        <v>5</v>
      </c>
      <c r="Q27" s="6">
        <v>19</v>
      </c>
      <c r="R27" s="99">
        <v>36.4</v>
      </c>
      <c r="S27" s="100">
        <v>40.6</v>
      </c>
      <c r="T27" s="100">
        <v>18.8</v>
      </c>
    </row>
    <row r="28" spans="2:20" x14ac:dyDescent="0.15">
      <c r="B28" s="244" t="s">
        <v>11</v>
      </c>
      <c r="C28" s="245"/>
      <c r="D28" s="6">
        <v>182</v>
      </c>
      <c r="E28" s="6">
        <v>1</v>
      </c>
      <c r="F28" s="6">
        <v>8</v>
      </c>
      <c r="G28" s="6">
        <v>25</v>
      </c>
      <c r="H28" s="6">
        <v>32</v>
      </c>
      <c r="I28" s="6">
        <v>32</v>
      </c>
      <c r="J28" s="6">
        <v>31</v>
      </c>
      <c r="K28" s="6">
        <v>15</v>
      </c>
      <c r="L28" s="6">
        <v>7</v>
      </c>
      <c r="M28" s="6">
        <v>11</v>
      </c>
      <c r="N28" s="6">
        <v>5</v>
      </c>
      <c r="O28" s="6">
        <v>5</v>
      </c>
      <c r="P28" s="6">
        <v>3</v>
      </c>
      <c r="Q28" s="6">
        <v>7</v>
      </c>
      <c r="R28" s="95">
        <v>34</v>
      </c>
      <c r="S28" s="93">
        <v>37.1</v>
      </c>
      <c r="T28" s="100">
        <v>15.3</v>
      </c>
    </row>
    <row r="29" spans="2:20" x14ac:dyDescent="0.15">
      <c r="B29" s="244" t="s">
        <v>12</v>
      </c>
      <c r="C29" s="245"/>
      <c r="D29" s="6">
        <v>271</v>
      </c>
      <c r="E29" s="6">
        <v>0</v>
      </c>
      <c r="F29" s="6">
        <v>8</v>
      </c>
      <c r="G29" s="6">
        <v>38</v>
      </c>
      <c r="H29" s="6">
        <v>52</v>
      </c>
      <c r="I29" s="6">
        <v>39</v>
      </c>
      <c r="J29" s="6">
        <v>49</v>
      </c>
      <c r="K29" s="6">
        <v>25</v>
      </c>
      <c r="L29" s="6">
        <v>13</v>
      </c>
      <c r="M29" s="6">
        <v>15</v>
      </c>
      <c r="N29" s="6">
        <v>11</v>
      </c>
      <c r="O29" s="6">
        <v>6</v>
      </c>
      <c r="P29" s="6">
        <v>6</v>
      </c>
      <c r="Q29" s="6">
        <v>9</v>
      </c>
      <c r="R29" s="95">
        <v>34.9</v>
      </c>
      <c r="S29" s="93">
        <v>37.799999999999997</v>
      </c>
      <c r="T29" s="93">
        <v>15.6</v>
      </c>
    </row>
    <row r="30" spans="2:20" x14ac:dyDescent="0.15">
      <c r="B30" s="244" t="s">
        <v>13</v>
      </c>
      <c r="C30" s="245"/>
      <c r="D30" s="6">
        <v>711</v>
      </c>
      <c r="E30" s="6">
        <v>1</v>
      </c>
      <c r="F30" s="6">
        <v>16</v>
      </c>
      <c r="G30" s="6">
        <v>72</v>
      </c>
      <c r="H30" s="6">
        <v>121</v>
      </c>
      <c r="I30" s="6">
        <v>114</v>
      </c>
      <c r="J30" s="6">
        <v>104</v>
      </c>
      <c r="K30" s="6">
        <v>64</v>
      </c>
      <c r="L30" s="6">
        <v>47</v>
      </c>
      <c r="M30" s="6">
        <v>49</v>
      </c>
      <c r="N30" s="6">
        <v>40</v>
      </c>
      <c r="O30" s="6">
        <v>15</v>
      </c>
      <c r="P30" s="6">
        <v>11</v>
      </c>
      <c r="Q30" s="6">
        <v>57</v>
      </c>
      <c r="R30" s="95">
        <v>36.6</v>
      </c>
      <c r="S30" s="93">
        <v>41.7</v>
      </c>
      <c r="T30" s="93">
        <v>19.7</v>
      </c>
    </row>
    <row r="31" spans="2:20" x14ac:dyDescent="0.15">
      <c r="B31" s="244" t="s">
        <v>14</v>
      </c>
      <c r="C31" s="245"/>
      <c r="D31" s="6">
        <v>429</v>
      </c>
      <c r="E31" s="6">
        <v>0</v>
      </c>
      <c r="F31" s="6">
        <v>7</v>
      </c>
      <c r="G31" s="6">
        <v>45</v>
      </c>
      <c r="H31" s="6">
        <v>68</v>
      </c>
      <c r="I31" s="6">
        <v>63</v>
      </c>
      <c r="J31" s="6">
        <v>75</v>
      </c>
      <c r="K31" s="6">
        <v>43</v>
      </c>
      <c r="L31" s="6">
        <v>28</v>
      </c>
      <c r="M31" s="6">
        <v>24</v>
      </c>
      <c r="N31" s="6">
        <v>32</v>
      </c>
      <c r="O31" s="6">
        <v>12</v>
      </c>
      <c r="P31" s="6">
        <v>5</v>
      </c>
      <c r="Q31" s="6">
        <v>27</v>
      </c>
      <c r="R31" s="95">
        <v>37</v>
      </c>
      <c r="S31" s="93">
        <v>41.2</v>
      </c>
      <c r="T31" s="93">
        <v>17.600000000000001</v>
      </c>
    </row>
    <row r="32" spans="2:20" x14ac:dyDescent="0.15">
      <c r="B32" s="244" t="s">
        <v>15</v>
      </c>
      <c r="C32" s="245"/>
      <c r="D32" s="6">
        <v>483</v>
      </c>
      <c r="E32" s="6">
        <v>3</v>
      </c>
      <c r="F32" s="6">
        <v>10</v>
      </c>
      <c r="G32" s="6">
        <v>40</v>
      </c>
      <c r="H32" s="6">
        <v>89</v>
      </c>
      <c r="I32" s="6">
        <v>74</v>
      </c>
      <c r="J32" s="6">
        <v>82</v>
      </c>
      <c r="K32" s="6">
        <v>42</v>
      </c>
      <c r="L32" s="6">
        <v>32</v>
      </c>
      <c r="M32" s="6">
        <v>35</v>
      </c>
      <c r="N32" s="6">
        <v>28</v>
      </c>
      <c r="O32" s="6">
        <v>16</v>
      </c>
      <c r="P32" s="6">
        <v>5</v>
      </c>
      <c r="Q32" s="6">
        <v>27</v>
      </c>
      <c r="R32" s="95">
        <v>36</v>
      </c>
      <c r="S32" s="93">
        <v>40</v>
      </c>
      <c r="T32" s="93">
        <v>16.100000000000001</v>
      </c>
    </row>
    <row r="33" spans="2:20" x14ac:dyDescent="0.15">
      <c r="B33" s="244" t="s">
        <v>16</v>
      </c>
      <c r="C33" s="245"/>
      <c r="D33" s="6">
        <v>1340</v>
      </c>
      <c r="E33" s="6">
        <v>2</v>
      </c>
      <c r="F33" s="6">
        <v>49</v>
      </c>
      <c r="G33" s="6">
        <v>165</v>
      </c>
      <c r="H33" s="6">
        <v>205</v>
      </c>
      <c r="I33" s="6">
        <v>234</v>
      </c>
      <c r="J33" s="6">
        <v>173</v>
      </c>
      <c r="K33" s="6">
        <v>111</v>
      </c>
      <c r="L33" s="6">
        <v>110</v>
      </c>
      <c r="M33" s="6">
        <v>114</v>
      </c>
      <c r="N33" s="6">
        <v>45</v>
      </c>
      <c r="O33" s="6">
        <v>33</v>
      </c>
      <c r="P33" s="6">
        <v>19</v>
      </c>
      <c r="Q33" s="6">
        <v>80</v>
      </c>
      <c r="R33" s="95">
        <v>35.200000000000003</v>
      </c>
      <c r="S33" s="93">
        <v>40.1</v>
      </c>
      <c r="T33" s="93">
        <v>19.899999999999999</v>
      </c>
    </row>
    <row r="34" spans="2:20" x14ac:dyDescent="0.15">
      <c r="B34" s="244" t="s">
        <v>17</v>
      </c>
      <c r="C34" s="245"/>
      <c r="D34" s="6">
        <v>1270</v>
      </c>
      <c r="E34" s="6">
        <v>6</v>
      </c>
      <c r="F34" s="6">
        <v>48</v>
      </c>
      <c r="G34" s="6">
        <v>136</v>
      </c>
      <c r="H34" s="6">
        <v>202</v>
      </c>
      <c r="I34" s="6">
        <v>193</v>
      </c>
      <c r="J34" s="6">
        <v>181</v>
      </c>
      <c r="K34" s="6">
        <v>83</v>
      </c>
      <c r="L34" s="6">
        <v>115</v>
      </c>
      <c r="M34" s="6">
        <v>99</v>
      </c>
      <c r="N34" s="6">
        <v>62</v>
      </c>
      <c r="O34" s="6">
        <v>37</v>
      </c>
      <c r="P34" s="6">
        <v>17</v>
      </c>
      <c r="Q34" s="6">
        <v>91</v>
      </c>
      <c r="R34" s="95">
        <v>36</v>
      </c>
      <c r="S34" s="93">
        <v>41.1</v>
      </c>
      <c r="T34" s="93">
        <v>20.100000000000001</v>
      </c>
    </row>
    <row r="35" spans="2:20" x14ac:dyDescent="0.15">
      <c r="B35" s="244" t="s">
        <v>18</v>
      </c>
      <c r="C35" s="245"/>
      <c r="D35" s="6">
        <v>1376</v>
      </c>
      <c r="E35" s="6">
        <v>21</v>
      </c>
      <c r="F35" s="6">
        <v>121</v>
      </c>
      <c r="G35" s="6">
        <v>263</v>
      </c>
      <c r="H35" s="6">
        <v>237</v>
      </c>
      <c r="I35" s="6">
        <v>204</v>
      </c>
      <c r="J35" s="6">
        <v>159</v>
      </c>
      <c r="K35" s="6">
        <v>97</v>
      </c>
      <c r="L35" s="6">
        <v>107</v>
      </c>
      <c r="M35" s="6">
        <v>62</v>
      </c>
      <c r="N35" s="6">
        <v>22</v>
      </c>
      <c r="O35" s="6">
        <v>16</v>
      </c>
      <c r="P35" s="6">
        <v>2</v>
      </c>
      <c r="Q35" s="6">
        <v>65</v>
      </c>
      <c r="R35" s="95">
        <v>31</v>
      </c>
      <c r="S35" s="93">
        <v>35</v>
      </c>
      <c r="T35" s="93">
        <v>17</v>
      </c>
    </row>
    <row r="36" spans="2:20" x14ac:dyDescent="0.15">
      <c r="B36" s="244" t="s">
        <v>19</v>
      </c>
      <c r="C36" s="245"/>
      <c r="D36" s="6">
        <v>1514</v>
      </c>
      <c r="E36" s="6">
        <v>13</v>
      </c>
      <c r="F36" s="6">
        <v>81</v>
      </c>
      <c r="G36" s="6">
        <v>222</v>
      </c>
      <c r="H36" s="6">
        <v>217</v>
      </c>
      <c r="I36" s="6">
        <v>258</v>
      </c>
      <c r="J36" s="6">
        <v>163</v>
      </c>
      <c r="K36" s="6">
        <v>121</v>
      </c>
      <c r="L36" s="6">
        <v>174</v>
      </c>
      <c r="M36" s="6">
        <v>99</v>
      </c>
      <c r="N36" s="6">
        <v>38</v>
      </c>
      <c r="O36" s="6">
        <v>22</v>
      </c>
      <c r="P36" s="6">
        <v>15</v>
      </c>
      <c r="Q36" s="6">
        <v>91</v>
      </c>
      <c r="R36" s="95">
        <v>33.9</v>
      </c>
      <c r="S36" s="93">
        <v>38.6</v>
      </c>
      <c r="T36" s="93">
        <v>17.899999999999999</v>
      </c>
    </row>
    <row r="37" spans="2:20" x14ac:dyDescent="0.15">
      <c r="B37" s="244" t="s">
        <v>20</v>
      </c>
      <c r="C37" s="245"/>
      <c r="D37" s="6">
        <v>272</v>
      </c>
      <c r="E37" s="6">
        <v>1</v>
      </c>
      <c r="F37" s="6">
        <v>5</v>
      </c>
      <c r="G37" s="6">
        <v>26</v>
      </c>
      <c r="H37" s="6">
        <v>49</v>
      </c>
      <c r="I37" s="6">
        <v>45</v>
      </c>
      <c r="J37" s="6">
        <v>52</v>
      </c>
      <c r="K37" s="6">
        <v>22</v>
      </c>
      <c r="L37" s="6">
        <v>18</v>
      </c>
      <c r="M37" s="6">
        <v>26</v>
      </c>
      <c r="N37" s="6">
        <v>8</v>
      </c>
      <c r="O37" s="6">
        <v>5</v>
      </c>
      <c r="P37" s="6">
        <v>5</v>
      </c>
      <c r="Q37" s="6">
        <v>10</v>
      </c>
      <c r="R37" s="95">
        <v>35.9</v>
      </c>
      <c r="S37" s="93">
        <v>39.4</v>
      </c>
      <c r="T37" s="100">
        <v>17.5</v>
      </c>
    </row>
    <row r="38" spans="2:20" x14ac:dyDescent="0.15">
      <c r="B38" s="244" t="s">
        <v>21</v>
      </c>
      <c r="C38" s="245"/>
      <c r="D38" s="6">
        <v>108</v>
      </c>
      <c r="E38" s="6">
        <v>0</v>
      </c>
      <c r="F38" s="6">
        <v>1</v>
      </c>
      <c r="G38" s="6">
        <v>8</v>
      </c>
      <c r="H38" s="6">
        <v>17</v>
      </c>
      <c r="I38" s="6">
        <v>17</v>
      </c>
      <c r="J38" s="6">
        <v>15</v>
      </c>
      <c r="K38" s="6">
        <v>15</v>
      </c>
      <c r="L38" s="6">
        <v>7</v>
      </c>
      <c r="M38" s="6">
        <v>4</v>
      </c>
      <c r="N38" s="6">
        <v>5</v>
      </c>
      <c r="O38" s="6">
        <v>6</v>
      </c>
      <c r="P38" s="6">
        <v>7</v>
      </c>
      <c r="Q38" s="6">
        <v>6</v>
      </c>
      <c r="R38" s="95">
        <v>38.700000000000003</v>
      </c>
      <c r="S38" s="93">
        <v>42.6</v>
      </c>
      <c r="T38" s="93">
        <v>16.399999999999999</v>
      </c>
    </row>
    <row r="39" spans="2:20" x14ac:dyDescent="0.15">
      <c r="B39" s="244" t="s">
        <v>22</v>
      </c>
      <c r="C39" s="245"/>
      <c r="D39" s="6">
        <v>91</v>
      </c>
      <c r="E39" s="6">
        <v>0</v>
      </c>
      <c r="F39" s="6">
        <v>0</v>
      </c>
      <c r="G39" s="6">
        <v>3</v>
      </c>
      <c r="H39" s="6">
        <v>17</v>
      </c>
      <c r="I39" s="6">
        <v>14</v>
      </c>
      <c r="J39" s="6">
        <v>19</v>
      </c>
      <c r="K39" s="6">
        <v>4</v>
      </c>
      <c r="L39" s="6">
        <v>8</v>
      </c>
      <c r="M39" s="6">
        <v>11</v>
      </c>
      <c r="N39" s="6">
        <v>8</v>
      </c>
      <c r="O39" s="6">
        <v>3</v>
      </c>
      <c r="P39" s="6">
        <v>3</v>
      </c>
      <c r="Q39" s="6">
        <v>1</v>
      </c>
      <c r="R39" s="95">
        <v>38</v>
      </c>
      <c r="S39" s="93">
        <v>41.4</v>
      </c>
      <c r="T39" s="93">
        <v>13.5</v>
      </c>
    </row>
    <row r="40" spans="2:20" x14ac:dyDescent="0.15">
      <c r="B40" s="244" t="s">
        <v>23</v>
      </c>
      <c r="C40" s="245"/>
      <c r="D40" s="6">
        <v>87</v>
      </c>
      <c r="E40" s="6">
        <v>1</v>
      </c>
      <c r="F40" s="6">
        <v>3</v>
      </c>
      <c r="G40" s="6">
        <v>6</v>
      </c>
      <c r="H40" s="6">
        <v>11</v>
      </c>
      <c r="I40" s="6">
        <v>15</v>
      </c>
      <c r="J40" s="6">
        <v>15</v>
      </c>
      <c r="K40" s="6">
        <v>14</v>
      </c>
      <c r="L40" s="6">
        <v>5</v>
      </c>
      <c r="M40" s="6">
        <v>2</v>
      </c>
      <c r="N40" s="6">
        <v>1</v>
      </c>
      <c r="O40" s="6">
        <v>3</v>
      </c>
      <c r="P40" s="6">
        <v>2</v>
      </c>
      <c r="Q40" s="6">
        <v>9</v>
      </c>
      <c r="R40" s="101">
        <v>37.299999999999997</v>
      </c>
      <c r="S40" s="102">
        <v>41.6</v>
      </c>
      <c r="T40" s="102">
        <v>18.5</v>
      </c>
    </row>
    <row r="41" spans="2:20" x14ac:dyDescent="0.15">
      <c r="B41" s="244" t="s">
        <v>24</v>
      </c>
      <c r="C41" s="245"/>
      <c r="D41" s="6">
        <v>312</v>
      </c>
      <c r="E41" s="6">
        <v>0</v>
      </c>
      <c r="F41" s="6">
        <v>5</v>
      </c>
      <c r="G41" s="6">
        <v>34</v>
      </c>
      <c r="H41" s="6">
        <v>72</v>
      </c>
      <c r="I41" s="6">
        <v>36</v>
      </c>
      <c r="J41" s="6">
        <v>52</v>
      </c>
      <c r="K41" s="6">
        <v>27</v>
      </c>
      <c r="L41" s="6">
        <v>15</v>
      </c>
      <c r="M41" s="6">
        <v>19</v>
      </c>
      <c r="N41" s="6">
        <v>19</v>
      </c>
      <c r="O41" s="6">
        <v>12</v>
      </c>
      <c r="P41" s="6">
        <v>3</v>
      </c>
      <c r="Q41" s="6">
        <v>18</v>
      </c>
      <c r="R41" s="95">
        <v>35.6</v>
      </c>
      <c r="S41" s="93">
        <v>39.700000000000003</v>
      </c>
      <c r="T41" s="93">
        <v>17.100000000000001</v>
      </c>
    </row>
    <row r="42" spans="2:20" x14ac:dyDescent="0.15">
      <c r="B42" s="244" t="s">
        <v>25</v>
      </c>
      <c r="C42" s="245"/>
      <c r="D42" s="6">
        <v>239</v>
      </c>
      <c r="E42" s="6">
        <v>0</v>
      </c>
      <c r="F42" s="6">
        <v>10</v>
      </c>
      <c r="G42" s="6">
        <v>26</v>
      </c>
      <c r="H42" s="6">
        <v>40</v>
      </c>
      <c r="I42" s="6">
        <v>32</v>
      </c>
      <c r="J42" s="6">
        <v>35</v>
      </c>
      <c r="K42" s="6">
        <v>26</v>
      </c>
      <c r="L42" s="6">
        <v>17</v>
      </c>
      <c r="M42" s="6">
        <v>17</v>
      </c>
      <c r="N42" s="6">
        <v>15</v>
      </c>
      <c r="O42" s="6">
        <v>5</v>
      </c>
      <c r="P42" s="6">
        <v>2</v>
      </c>
      <c r="Q42" s="6">
        <v>14</v>
      </c>
      <c r="R42" s="95">
        <v>36.799999999999997</v>
      </c>
      <c r="S42" s="93">
        <v>40.200000000000003</v>
      </c>
      <c r="T42" s="93">
        <v>17.100000000000001</v>
      </c>
    </row>
    <row r="43" spans="2:20" x14ac:dyDescent="0.15">
      <c r="B43" s="244" t="s">
        <v>26</v>
      </c>
      <c r="C43" s="245"/>
      <c r="D43" s="6">
        <v>359</v>
      </c>
      <c r="E43" s="6">
        <v>0</v>
      </c>
      <c r="F43" s="6">
        <v>13</v>
      </c>
      <c r="G43" s="6">
        <v>43</v>
      </c>
      <c r="H43" s="6">
        <v>57</v>
      </c>
      <c r="I43" s="6">
        <v>62</v>
      </c>
      <c r="J43" s="6">
        <v>60</v>
      </c>
      <c r="K43" s="6">
        <v>36</v>
      </c>
      <c r="L43" s="6">
        <v>19</v>
      </c>
      <c r="M43" s="6">
        <v>22</v>
      </c>
      <c r="N43" s="6">
        <v>12</v>
      </c>
      <c r="O43" s="6">
        <v>12</v>
      </c>
      <c r="P43" s="6">
        <v>3</v>
      </c>
      <c r="Q43" s="6">
        <v>20</v>
      </c>
      <c r="R43" s="95">
        <v>35.200000000000003</v>
      </c>
      <c r="S43" s="93">
        <v>38.700000000000003</v>
      </c>
      <c r="T43" s="93">
        <v>15.7</v>
      </c>
    </row>
    <row r="44" spans="2:20" x14ac:dyDescent="0.15">
      <c r="B44" s="244" t="s">
        <v>27</v>
      </c>
      <c r="C44" s="245"/>
      <c r="D44" s="6">
        <v>559</v>
      </c>
      <c r="E44" s="6">
        <v>1</v>
      </c>
      <c r="F44" s="6">
        <v>23</v>
      </c>
      <c r="G44" s="6">
        <v>79</v>
      </c>
      <c r="H44" s="6">
        <v>101</v>
      </c>
      <c r="I44" s="6">
        <v>93</v>
      </c>
      <c r="J44" s="6">
        <v>96</v>
      </c>
      <c r="K44" s="6">
        <v>44</v>
      </c>
      <c r="L44" s="6">
        <v>31</v>
      </c>
      <c r="M44" s="6">
        <v>36</v>
      </c>
      <c r="N44" s="6">
        <v>20</v>
      </c>
      <c r="O44" s="6">
        <v>11</v>
      </c>
      <c r="P44" s="6">
        <v>4</v>
      </c>
      <c r="Q44" s="6">
        <v>20</v>
      </c>
      <c r="R44" s="95">
        <v>33.9</v>
      </c>
      <c r="S44" s="93">
        <v>37</v>
      </c>
      <c r="T44" s="93">
        <v>15.1</v>
      </c>
    </row>
    <row r="45" spans="2:20" x14ac:dyDescent="0.15">
      <c r="B45" s="244" t="s">
        <v>28</v>
      </c>
      <c r="C45" s="245"/>
      <c r="D45" s="6">
        <v>834</v>
      </c>
      <c r="E45" s="6">
        <v>3</v>
      </c>
      <c r="F45" s="6">
        <v>25</v>
      </c>
      <c r="G45" s="6">
        <v>92</v>
      </c>
      <c r="H45" s="6">
        <v>121</v>
      </c>
      <c r="I45" s="6">
        <v>122</v>
      </c>
      <c r="J45" s="6">
        <v>124</v>
      </c>
      <c r="K45" s="6">
        <v>76</v>
      </c>
      <c r="L45" s="6">
        <v>68</v>
      </c>
      <c r="M45" s="6">
        <v>65</v>
      </c>
      <c r="N45" s="6">
        <v>53</v>
      </c>
      <c r="O45" s="6">
        <v>21</v>
      </c>
      <c r="P45" s="6">
        <v>12</v>
      </c>
      <c r="Q45" s="6">
        <v>52</v>
      </c>
      <c r="R45" s="95">
        <v>36.700000000000003</v>
      </c>
      <c r="S45" s="93">
        <v>41.4</v>
      </c>
      <c r="T45" s="93">
        <v>19</v>
      </c>
    </row>
    <row r="46" spans="2:20" x14ac:dyDescent="0.15">
      <c r="B46" s="244" t="s">
        <v>29</v>
      </c>
      <c r="C46" s="245"/>
      <c r="D46" s="6">
        <v>256</v>
      </c>
      <c r="E46" s="6">
        <v>0</v>
      </c>
      <c r="F46" s="6">
        <v>7</v>
      </c>
      <c r="G46" s="6">
        <v>21</v>
      </c>
      <c r="H46" s="6">
        <v>47</v>
      </c>
      <c r="I46" s="6">
        <v>30</v>
      </c>
      <c r="J46" s="6">
        <v>43</v>
      </c>
      <c r="K46" s="6">
        <v>20</v>
      </c>
      <c r="L46" s="6">
        <v>8</v>
      </c>
      <c r="M46" s="6">
        <v>21</v>
      </c>
      <c r="N46" s="6">
        <v>14</v>
      </c>
      <c r="O46" s="6">
        <v>17</v>
      </c>
      <c r="P46" s="6">
        <v>10</v>
      </c>
      <c r="Q46" s="6">
        <v>18</v>
      </c>
      <c r="R46" s="95">
        <v>37.200000000000003</v>
      </c>
      <c r="S46" s="93">
        <v>42.5</v>
      </c>
      <c r="T46" s="93">
        <v>18.8</v>
      </c>
    </row>
    <row r="47" spans="2:20" x14ac:dyDescent="0.15">
      <c r="B47" s="244" t="s">
        <v>30</v>
      </c>
      <c r="C47" s="245"/>
      <c r="D47" s="6">
        <v>321</v>
      </c>
      <c r="E47" s="6">
        <v>0</v>
      </c>
      <c r="F47" s="6">
        <v>11</v>
      </c>
      <c r="G47" s="6">
        <v>28</v>
      </c>
      <c r="H47" s="6">
        <v>48</v>
      </c>
      <c r="I47" s="6">
        <v>44</v>
      </c>
      <c r="J47" s="6">
        <v>59</v>
      </c>
      <c r="K47" s="6">
        <v>21</v>
      </c>
      <c r="L47" s="6">
        <v>23</v>
      </c>
      <c r="M47" s="6">
        <v>28</v>
      </c>
      <c r="N47" s="6">
        <v>32</v>
      </c>
      <c r="O47" s="6">
        <v>12</v>
      </c>
      <c r="P47" s="6">
        <v>6</v>
      </c>
      <c r="Q47" s="6">
        <v>9</v>
      </c>
      <c r="R47" s="95">
        <v>37.1</v>
      </c>
      <c r="S47" s="93">
        <v>40.799999999999997</v>
      </c>
      <c r="T47" s="93">
        <v>15.7</v>
      </c>
    </row>
    <row r="48" spans="2:20" x14ac:dyDescent="0.15">
      <c r="B48" s="244" t="s">
        <v>31</v>
      </c>
      <c r="C48" s="245"/>
      <c r="D48" s="6">
        <v>431</v>
      </c>
      <c r="E48" s="6">
        <v>3</v>
      </c>
      <c r="F48" s="6">
        <v>23</v>
      </c>
      <c r="G48" s="6">
        <v>70</v>
      </c>
      <c r="H48" s="6">
        <v>80</v>
      </c>
      <c r="I48" s="6">
        <v>64</v>
      </c>
      <c r="J48" s="6">
        <v>51</v>
      </c>
      <c r="K48" s="6">
        <v>30</v>
      </c>
      <c r="L48" s="6">
        <v>30</v>
      </c>
      <c r="M48" s="6">
        <v>34</v>
      </c>
      <c r="N48" s="6">
        <v>18</v>
      </c>
      <c r="O48" s="6">
        <v>11</v>
      </c>
      <c r="P48" s="6">
        <v>2</v>
      </c>
      <c r="Q48" s="6">
        <v>15</v>
      </c>
      <c r="R48" s="95">
        <v>33.1</v>
      </c>
      <c r="S48" s="93">
        <v>37.1</v>
      </c>
      <c r="T48" s="93">
        <v>16.8</v>
      </c>
    </row>
    <row r="49" spans="2:20" x14ac:dyDescent="0.15">
      <c r="B49" s="244" t="s">
        <v>32</v>
      </c>
      <c r="C49" s="245"/>
      <c r="D49" s="6">
        <v>1611</v>
      </c>
      <c r="E49" s="6">
        <v>12</v>
      </c>
      <c r="F49" s="6">
        <v>88</v>
      </c>
      <c r="G49" s="6">
        <v>250</v>
      </c>
      <c r="H49" s="6">
        <v>270</v>
      </c>
      <c r="I49" s="6">
        <v>297</v>
      </c>
      <c r="J49" s="6">
        <v>193</v>
      </c>
      <c r="K49" s="6">
        <v>92</v>
      </c>
      <c r="L49" s="6">
        <v>134</v>
      </c>
      <c r="M49" s="6">
        <v>120</v>
      </c>
      <c r="N49" s="6">
        <v>61</v>
      </c>
      <c r="O49" s="6">
        <v>28</v>
      </c>
      <c r="P49" s="6">
        <v>15</v>
      </c>
      <c r="Q49" s="6">
        <v>51</v>
      </c>
      <c r="R49" s="95">
        <v>33.1</v>
      </c>
      <c r="S49" s="93">
        <v>36.799999999999997</v>
      </c>
      <c r="T49" s="93">
        <v>16.399999999999999</v>
      </c>
    </row>
    <row r="50" spans="2:20" x14ac:dyDescent="0.15">
      <c r="B50" s="244" t="s">
        <v>33</v>
      </c>
      <c r="C50" s="245"/>
      <c r="D50" s="6">
        <v>960</v>
      </c>
      <c r="E50" s="6">
        <v>1</v>
      </c>
      <c r="F50" s="6">
        <v>37</v>
      </c>
      <c r="G50" s="6">
        <v>112</v>
      </c>
      <c r="H50" s="6">
        <v>202</v>
      </c>
      <c r="I50" s="6">
        <v>160</v>
      </c>
      <c r="J50" s="6">
        <v>140</v>
      </c>
      <c r="K50" s="6">
        <v>51</v>
      </c>
      <c r="L50" s="6">
        <v>67</v>
      </c>
      <c r="M50" s="6">
        <v>71</v>
      </c>
      <c r="N50" s="6">
        <v>41</v>
      </c>
      <c r="O50" s="6">
        <v>18</v>
      </c>
      <c r="P50" s="6">
        <v>20</v>
      </c>
      <c r="Q50" s="6">
        <v>40</v>
      </c>
      <c r="R50" s="95">
        <v>34.1</v>
      </c>
      <c r="S50" s="93">
        <v>38.200000000000003</v>
      </c>
      <c r="T50" s="93">
        <v>16.2</v>
      </c>
    </row>
    <row r="51" spans="2:20" x14ac:dyDescent="0.15">
      <c r="B51" s="244" t="s">
        <v>34</v>
      </c>
      <c r="C51" s="245"/>
      <c r="D51" s="6">
        <v>270</v>
      </c>
      <c r="E51" s="6">
        <v>0</v>
      </c>
      <c r="F51" s="6">
        <v>8</v>
      </c>
      <c r="G51" s="6">
        <v>25</v>
      </c>
      <c r="H51" s="6">
        <v>53</v>
      </c>
      <c r="I51" s="6">
        <v>47</v>
      </c>
      <c r="J51" s="6">
        <v>42</v>
      </c>
      <c r="K51" s="6">
        <v>27</v>
      </c>
      <c r="L51" s="6">
        <v>13</v>
      </c>
      <c r="M51" s="6">
        <v>30</v>
      </c>
      <c r="N51" s="6">
        <v>9</v>
      </c>
      <c r="O51" s="6">
        <v>6</v>
      </c>
      <c r="P51" s="6">
        <v>2</v>
      </c>
      <c r="Q51" s="6">
        <v>8</v>
      </c>
      <c r="R51" s="95">
        <v>35.200000000000003</v>
      </c>
      <c r="S51" s="93">
        <v>38.700000000000003</v>
      </c>
      <c r="T51" s="93">
        <v>16.5</v>
      </c>
    </row>
    <row r="52" spans="2:20" x14ac:dyDescent="0.15">
      <c r="B52" s="244" t="s">
        <v>35</v>
      </c>
      <c r="C52" s="245"/>
      <c r="D52" s="6">
        <v>194</v>
      </c>
      <c r="E52" s="6">
        <v>1</v>
      </c>
      <c r="F52" s="6">
        <v>6</v>
      </c>
      <c r="G52" s="6">
        <v>23</v>
      </c>
      <c r="H52" s="6">
        <v>36</v>
      </c>
      <c r="I52" s="6">
        <v>34</v>
      </c>
      <c r="J52" s="6">
        <v>31</v>
      </c>
      <c r="K52" s="6">
        <v>16</v>
      </c>
      <c r="L52" s="6">
        <v>14</v>
      </c>
      <c r="M52" s="6">
        <v>7</v>
      </c>
      <c r="N52" s="6">
        <v>7</v>
      </c>
      <c r="O52" s="6">
        <v>9</v>
      </c>
      <c r="P52" s="6">
        <v>0</v>
      </c>
      <c r="Q52" s="6">
        <v>10</v>
      </c>
      <c r="R52" s="95">
        <v>34.6</v>
      </c>
      <c r="S52" s="93">
        <v>39</v>
      </c>
      <c r="T52" s="93">
        <v>18.600000000000001</v>
      </c>
    </row>
    <row r="53" spans="2:20" x14ac:dyDescent="0.15">
      <c r="B53" s="244" t="s">
        <v>36</v>
      </c>
      <c r="C53" s="245"/>
      <c r="D53" s="6">
        <v>13</v>
      </c>
      <c r="E53" s="6">
        <v>0</v>
      </c>
      <c r="F53" s="6">
        <v>0</v>
      </c>
      <c r="G53" s="6">
        <v>4</v>
      </c>
      <c r="H53" s="6">
        <v>1</v>
      </c>
      <c r="I53" s="6">
        <v>2</v>
      </c>
      <c r="J53" s="6">
        <v>3</v>
      </c>
      <c r="K53" s="6">
        <v>1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6">
        <v>2</v>
      </c>
      <c r="R53" s="95">
        <v>32.6</v>
      </c>
      <c r="S53" s="93">
        <v>37.200000000000003</v>
      </c>
      <c r="T53" s="93">
        <v>17.600000000000001</v>
      </c>
    </row>
    <row r="54" spans="2:20" x14ac:dyDescent="0.15">
      <c r="B54" s="244" t="s">
        <v>37</v>
      </c>
      <c r="C54" s="245"/>
      <c r="D54" s="6">
        <v>9</v>
      </c>
      <c r="E54" s="6">
        <v>1</v>
      </c>
      <c r="F54" s="6">
        <v>0</v>
      </c>
      <c r="G54" s="6">
        <v>0</v>
      </c>
      <c r="H54" s="6">
        <v>2</v>
      </c>
      <c r="I54" s="6">
        <v>0</v>
      </c>
      <c r="J54" s="6">
        <v>1</v>
      </c>
      <c r="K54" s="6">
        <v>1</v>
      </c>
      <c r="L54" s="6">
        <v>1</v>
      </c>
      <c r="M54" s="6">
        <v>0</v>
      </c>
      <c r="N54" s="6">
        <v>2</v>
      </c>
      <c r="O54" s="6">
        <v>0</v>
      </c>
      <c r="P54" s="6">
        <v>0</v>
      </c>
      <c r="Q54" s="6">
        <v>1</v>
      </c>
      <c r="R54" s="95">
        <v>42.4</v>
      </c>
      <c r="S54" s="93">
        <v>47.1</v>
      </c>
      <c r="T54" s="93">
        <v>26.4</v>
      </c>
    </row>
    <row r="55" spans="2:20" x14ac:dyDescent="0.15">
      <c r="B55" s="244" t="s">
        <v>38</v>
      </c>
      <c r="C55" s="245"/>
      <c r="D55" s="6">
        <v>344</v>
      </c>
      <c r="E55" s="6">
        <v>1</v>
      </c>
      <c r="F55" s="6">
        <v>8</v>
      </c>
      <c r="G55" s="6">
        <v>51</v>
      </c>
      <c r="H55" s="6">
        <v>64</v>
      </c>
      <c r="I55" s="6">
        <v>50</v>
      </c>
      <c r="J55" s="6">
        <v>53</v>
      </c>
      <c r="K55" s="6">
        <v>29</v>
      </c>
      <c r="L55" s="6">
        <v>18</v>
      </c>
      <c r="M55" s="6">
        <v>23</v>
      </c>
      <c r="N55" s="6">
        <v>23</v>
      </c>
      <c r="O55" s="6">
        <v>13</v>
      </c>
      <c r="P55" s="6">
        <v>6</v>
      </c>
      <c r="Q55" s="6">
        <v>5</v>
      </c>
      <c r="R55" s="95">
        <v>34.9</v>
      </c>
      <c r="S55" s="93">
        <v>37.700000000000003</v>
      </c>
      <c r="T55" s="93">
        <v>13.9</v>
      </c>
    </row>
    <row r="56" spans="2:20" x14ac:dyDescent="0.15">
      <c r="B56" s="244" t="s">
        <v>39</v>
      </c>
      <c r="C56" s="245"/>
      <c r="D56" s="6">
        <v>344</v>
      </c>
      <c r="E56" s="6">
        <v>0</v>
      </c>
      <c r="F56" s="6">
        <v>11</v>
      </c>
      <c r="G56" s="6">
        <v>32</v>
      </c>
      <c r="H56" s="6">
        <v>74</v>
      </c>
      <c r="I56" s="6">
        <v>59</v>
      </c>
      <c r="J56" s="6">
        <v>50</v>
      </c>
      <c r="K56" s="6">
        <v>23</v>
      </c>
      <c r="L56" s="6">
        <v>20</v>
      </c>
      <c r="M56" s="6">
        <v>28</v>
      </c>
      <c r="N56" s="6">
        <v>19</v>
      </c>
      <c r="O56" s="6">
        <v>9</v>
      </c>
      <c r="P56" s="6">
        <v>2</v>
      </c>
      <c r="Q56" s="6">
        <v>17</v>
      </c>
      <c r="R56" s="95">
        <v>34.799999999999997</v>
      </c>
      <c r="S56" s="93">
        <v>39.1</v>
      </c>
      <c r="T56" s="93">
        <v>16.7</v>
      </c>
    </row>
    <row r="57" spans="2:20" x14ac:dyDescent="0.15">
      <c r="B57" s="244" t="s">
        <v>40</v>
      </c>
      <c r="C57" s="245"/>
      <c r="D57" s="6">
        <v>198</v>
      </c>
      <c r="E57" s="6">
        <v>0</v>
      </c>
      <c r="F57" s="6">
        <v>4</v>
      </c>
      <c r="G57" s="6">
        <v>32</v>
      </c>
      <c r="H57" s="6">
        <v>47</v>
      </c>
      <c r="I57" s="6">
        <v>24</v>
      </c>
      <c r="J57" s="6">
        <v>25</v>
      </c>
      <c r="K57" s="6">
        <v>20</v>
      </c>
      <c r="L57" s="6">
        <v>8</v>
      </c>
      <c r="M57" s="6">
        <v>17</v>
      </c>
      <c r="N57" s="6">
        <v>10</v>
      </c>
      <c r="O57" s="6">
        <v>1</v>
      </c>
      <c r="P57" s="6">
        <v>1</v>
      </c>
      <c r="Q57" s="6">
        <v>9</v>
      </c>
      <c r="R57" s="95">
        <v>33.6</v>
      </c>
      <c r="S57" s="93">
        <v>37.299999999999997</v>
      </c>
      <c r="T57" s="93">
        <v>15.1</v>
      </c>
    </row>
    <row r="58" spans="2:20" x14ac:dyDescent="0.15">
      <c r="B58" s="244" t="s">
        <v>41</v>
      </c>
      <c r="C58" s="245"/>
      <c r="D58" s="6">
        <v>41</v>
      </c>
      <c r="E58" s="6">
        <v>0</v>
      </c>
      <c r="F58" s="6">
        <v>2</v>
      </c>
      <c r="G58" s="6">
        <v>4</v>
      </c>
      <c r="H58" s="6">
        <v>8</v>
      </c>
      <c r="I58" s="6">
        <v>7</v>
      </c>
      <c r="J58" s="6">
        <v>10</v>
      </c>
      <c r="K58" s="6">
        <v>3</v>
      </c>
      <c r="L58" s="6">
        <v>1</v>
      </c>
      <c r="M58" s="6">
        <v>1</v>
      </c>
      <c r="N58" s="6">
        <v>1</v>
      </c>
      <c r="O58" s="6">
        <v>1</v>
      </c>
      <c r="P58" s="6">
        <v>1</v>
      </c>
      <c r="Q58" s="6">
        <v>2</v>
      </c>
      <c r="R58" s="95">
        <v>34.700000000000003</v>
      </c>
      <c r="S58" s="93">
        <v>37</v>
      </c>
      <c r="T58" s="93">
        <v>13.7</v>
      </c>
    </row>
    <row r="59" spans="2:20" x14ac:dyDescent="0.15">
      <c r="B59" s="244" t="s">
        <v>42</v>
      </c>
      <c r="C59" s="245"/>
      <c r="D59" s="6">
        <v>176</v>
      </c>
      <c r="E59" s="6">
        <v>1</v>
      </c>
      <c r="F59" s="6">
        <v>0</v>
      </c>
      <c r="G59" s="6">
        <v>18</v>
      </c>
      <c r="H59" s="6">
        <v>43</v>
      </c>
      <c r="I59" s="6">
        <v>23</v>
      </c>
      <c r="J59" s="6">
        <v>23</v>
      </c>
      <c r="K59" s="6">
        <v>19</v>
      </c>
      <c r="L59" s="6">
        <v>7</v>
      </c>
      <c r="M59" s="6">
        <v>13</v>
      </c>
      <c r="N59" s="6">
        <v>15</v>
      </c>
      <c r="O59" s="6">
        <v>6</v>
      </c>
      <c r="P59" s="6">
        <v>3</v>
      </c>
      <c r="Q59" s="6">
        <v>5</v>
      </c>
      <c r="R59" s="95">
        <v>35.799999999999997</v>
      </c>
      <c r="S59" s="93">
        <v>39.1</v>
      </c>
      <c r="T59" s="93">
        <v>14.1</v>
      </c>
    </row>
    <row r="60" spans="2:20" x14ac:dyDescent="0.15">
      <c r="B60" s="244" t="s">
        <v>43</v>
      </c>
      <c r="C60" s="245"/>
      <c r="D60" s="6">
        <v>163</v>
      </c>
      <c r="E60" s="6">
        <v>0</v>
      </c>
      <c r="F60" s="6">
        <v>9</v>
      </c>
      <c r="G60" s="6">
        <v>30</v>
      </c>
      <c r="H60" s="6">
        <v>31</v>
      </c>
      <c r="I60" s="6">
        <v>24</v>
      </c>
      <c r="J60" s="6">
        <v>22</v>
      </c>
      <c r="K60" s="6">
        <v>8</v>
      </c>
      <c r="L60" s="6">
        <v>8</v>
      </c>
      <c r="M60" s="6">
        <v>9</v>
      </c>
      <c r="N60" s="6">
        <v>11</v>
      </c>
      <c r="O60" s="6">
        <v>4</v>
      </c>
      <c r="P60" s="6">
        <v>1</v>
      </c>
      <c r="Q60" s="6">
        <v>6</v>
      </c>
      <c r="R60" s="95">
        <v>33</v>
      </c>
      <c r="S60" s="93">
        <v>36.700000000000003</v>
      </c>
      <c r="T60" s="93">
        <v>16.5</v>
      </c>
    </row>
    <row r="61" spans="2:20" x14ac:dyDescent="0.15">
      <c r="B61" s="244" t="s">
        <v>44</v>
      </c>
      <c r="C61" s="245"/>
      <c r="D61" s="6">
        <v>94</v>
      </c>
      <c r="E61" s="6">
        <v>3</v>
      </c>
      <c r="F61" s="6">
        <v>5</v>
      </c>
      <c r="G61" s="6">
        <v>20</v>
      </c>
      <c r="H61" s="6">
        <v>20</v>
      </c>
      <c r="I61" s="6">
        <v>10</v>
      </c>
      <c r="J61" s="6">
        <v>14</v>
      </c>
      <c r="K61" s="6">
        <v>5</v>
      </c>
      <c r="L61" s="6">
        <v>7</v>
      </c>
      <c r="M61" s="6">
        <v>3</v>
      </c>
      <c r="N61" s="6">
        <v>1</v>
      </c>
      <c r="O61" s="6">
        <v>4</v>
      </c>
      <c r="P61" s="6">
        <v>0</v>
      </c>
      <c r="Q61" s="6">
        <v>2</v>
      </c>
      <c r="R61" s="95">
        <v>29.6</v>
      </c>
      <c r="S61" s="93">
        <v>33.700000000000003</v>
      </c>
      <c r="T61" s="93">
        <v>15.4</v>
      </c>
    </row>
    <row r="62" spans="2:20" x14ac:dyDescent="0.15">
      <c r="B62" s="244" t="s">
        <v>45</v>
      </c>
      <c r="C62" s="245"/>
      <c r="D62" s="6">
        <v>1240</v>
      </c>
      <c r="E62" s="6">
        <v>4</v>
      </c>
      <c r="F62" s="6">
        <v>55</v>
      </c>
      <c r="G62" s="6">
        <v>211</v>
      </c>
      <c r="H62" s="6">
        <v>254</v>
      </c>
      <c r="I62" s="6">
        <v>194</v>
      </c>
      <c r="J62" s="6">
        <v>174</v>
      </c>
      <c r="K62" s="6">
        <v>111</v>
      </c>
      <c r="L62" s="6">
        <v>77</v>
      </c>
      <c r="M62" s="6">
        <v>49</v>
      </c>
      <c r="N62" s="6">
        <v>42</v>
      </c>
      <c r="O62" s="6">
        <v>25</v>
      </c>
      <c r="P62" s="6">
        <v>16</v>
      </c>
      <c r="Q62" s="6">
        <v>28</v>
      </c>
      <c r="R62" s="95">
        <v>32.200000000000003</v>
      </c>
      <c r="S62" s="93">
        <v>35.6</v>
      </c>
      <c r="T62" s="93">
        <v>15</v>
      </c>
    </row>
    <row r="63" spans="2:20" x14ac:dyDescent="0.15">
      <c r="B63" s="244" t="s">
        <v>46</v>
      </c>
      <c r="C63" s="245"/>
      <c r="D63" s="6">
        <v>192</v>
      </c>
      <c r="E63" s="6">
        <v>0</v>
      </c>
      <c r="F63" s="6">
        <v>6</v>
      </c>
      <c r="G63" s="6">
        <v>28</v>
      </c>
      <c r="H63" s="6">
        <v>50</v>
      </c>
      <c r="I63" s="6">
        <v>28</v>
      </c>
      <c r="J63" s="6">
        <v>24</v>
      </c>
      <c r="K63" s="6">
        <v>15</v>
      </c>
      <c r="L63" s="6">
        <v>13</v>
      </c>
      <c r="M63" s="6">
        <v>8</v>
      </c>
      <c r="N63" s="6">
        <v>10</v>
      </c>
      <c r="O63" s="6">
        <v>4</v>
      </c>
      <c r="P63" s="6">
        <v>0</v>
      </c>
      <c r="Q63" s="6">
        <v>6</v>
      </c>
      <c r="R63" s="95">
        <v>32.200000000000003</v>
      </c>
      <c r="S63" s="93">
        <v>36</v>
      </c>
      <c r="T63" s="93">
        <v>13.8</v>
      </c>
    </row>
    <row r="64" spans="2:20" x14ac:dyDescent="0.15">
      <c r="B64" s="244" t="s">
        <v>47</v>
      </c>
      <c r="C64" s="245"/>
      <c r="D64" s="6">
        <v>159</v>
      </c>
      <c r="E64" s="6">
        <v>0</v>
      </c>
      <c r="F64" s="6">
        <v>14</v>
      </c>
      <c r="G64" s="6">
        <v>29</v>
      </c>
      <c r="H64" s="6">
        <v>29</v>
      </c>
      <c r="I64" s="6">
        <v>30</v>
      </c>
      <c r="J64" s="6">
        <v>16</v>
      </c>
      <c r="K64" s="6">
        <v>8</v>
      </c>
      <c r="L64" s="6">
        <v>7</v>
      </c>
      <c r="M64" s="6">
        <v>8</v>
      </c>
      <c r="N64" s="6">
        <v>5</v>
      </c>
      <c r="O64" s="6">
        <v>5</v>
      </c>
      <c r="P64" s="6">
        <v>1</v>
      </c>
      <c r="Q64" s="6">
        <v>7</v>
      </c>
      <c r="R64" s="95">
        <v>31.3</v>
      </c>
      <c r="S64" s="93">
        <v>36</v>
      </c>
      <c r="T64" s="93">
        <v>17.7</v>
      </c>
    </row>
    <row r="65" spans="2:20" x14ac:dyDescent="0.15">
      <c r="B65" s="244" t="s">
        <v>48</v>
      </c>
      <c r="C65" s="245"/>
      <c r="D65" s="6">
        <v>476</v>
      </c>
      <c r="E65" s="6">
        <v>6</v>
      </c>
      <c r="F65" s="6">
        <v>36</v>
      </c>
      <c r="G65" s="6">
        <v>83</v>
      </c>
      <c r="H65" s="6">
        <v>104</v>
      </c>
      <c r="I65" s="6">
        <v>60</v>
      </c>
      <c r="J65" s="6">
        <v>78</v>
      </c>
      <c r="K65" s="6">
        <v>29</v>
      </c>
      <c r="L65" s="6">
        <v>20</v>
      </c>
      <c r="M65" s="6">
        <v>24</v>
      </c>
      <c r="N65" s="6">
        <v>13</v>
      </c>
      <c r="O65" s="6">
        <v>9</v>
      </c>
      <c r="P65" s="6">
        <v>3</v>
      </c>
      <c r="Q65" s="6">
        <v>11</v>
      </c>
      <c r="R65" s="95">
        <v>31.3</v>
      </c>
      <c r="S65" s="93">
        <v>34</v>
      </c>
      <c r="T65" s="93">
        <v>14</v>
      </c>
    </row>
    <row r="66" spans="2:20" x14ac:dyDescent="0.15">
      <c r="B66" s="244" t="s">
        <v>49</v>
      </c>
      <c r="C66" s="245"/>
      <c r="D66" s="6">
        <v>176</v>
      </c>
      <c r="E66" s="6">
        <v>0</v>
      </c>
      <c r="F66" s="6">
        <v>8</v>
      </c>
      <c r="G66" s="6">
        <v>30</v>
      </c>
      <c r="H66" s="6">
        <v>29</v>
      </c>
      <c r="I66" s="6">
        <v>29</v>
      </c>
      <c r="J66" s="6">
        <v>26</v>
      </c>
      <c r="K66" s="6">
        <v>14</v>
      </c>
      <c r="L66" s="6">
        <v>10</v>
      </c>
      <c r="M66" s="6">
        <v>13</v>
      </c>
      <c r="N66" s="6">
        <v>11</v>
      </c>
      <c r="O66" s="6">
        <v>0</v>
      </c>
      <c r="P66" s="6">
        <v>3</v>
      </c>
      <c r="Q66" s="6">
        <v>3</v>
      </c>
      <c r="R66" s="95">
        <v>33.6</v>
      </c>
      <c r="S66" s="93">
        <v>36.4</v>
      </c>
      <c r="T66" s="93">
        <v>13.6</v>
      </c>
    </row>
    <row r="67" spans="2:20" x14ac:dyDescent="0.15">
      <c r="B67" s="244" t="s">
        <v>50</v>
      </c>
      <c r="C67" s="245"/>
      <c r="D67" s="6">
        <v>145</v>
      </c>
      <c r="E67" s="6">
        <v>1</v>
      </c>
      <c r="F67" s="6">
        <v>9</v>
      </c>
      <c r="G67" s="6">
        <v>19</v>
      </c>
      <c r="H67" s="6">
        <v>37</v>
      </c>
      <c r="I67" s="6">
        <v>25</v>
      </c>
      <c r="J67" s="6">
        <v>12</v>
      </c>
      <c r="K67" s="6">
        <v>6</v>
      </c>
      <c r="L67" s="6">
        <v>10</v>
      </c>
      <c r="M67" s="6">
        <v>11</v>
      </c>
      <c r="N67" s="6">
        <v>7</v>
      </c>
      <c r="O67" s="6">
        <v>0</v>
      </c>
      <c r="P67" s="6">
        <v>4</v>
      </c>
      <c r="Q67" s="6">
        <v>4</v>
      </c>
      <c r="R67" s="95">
        <v>32.1</v>
      </c>
      <c r="S67" s="93">
        <v>36.1</v>
      </c>
      <c r="T67" s="93">
        <v>15.2</v>
      </c>
    </row>
    <row r="68" spans="2:20" x14ac:dyDescent="0.15">
      <c r="B68" s="244" t="s">
        <v>51</v>
      </c>
      <c r="C68" s="245"/>
      <c r="D68" s="10">
        <v>314</v>
      </c>
      <c r="E68" s="10">
        <v>2</v>
      </c>
      <c r="F68" s="10">
        <v>24</v>
      </c>
      <c r="G68" s="10">
        <v>58</v>
      </c>
      <c r="H68" s="10">
        <v>67</v>
      </c>
      <c r="I68" s="10">
        <v>45</v>
      </c>
      <c r="J68" s="10">
        <v>36</v>
      </c>
      <c r="K68" s="10">
        <v>26</v>
      </c>
      <c r="L68" s="10">
        <v>18</v>
      </c>
      <c r="M68" s="10">
        <v>13</v>
      </c>
      <c r="N68" s="10">
        <v>5</v>
      </c>
      <c r="O68" s="10">
        <v>4</v>
      </c>
      <c r="P68" s="10">
        <v>3</v>
      </c>
      <c r="Q68" s="10">
        <v>13</v>
      </c>
      <c r="R68" s="95">
        <v>30.3</v>
      </c>
      <c r="S68" s="96">
        <v>34.9</v>
      </c>
      <c r="T68" s="96">
        <v>16.600000000000001</v>
      </c>
    </row>
    <row r="69" spans="2:20" s="5" customFormat="1" x14ac:dyDescent="0.15">
      <c r="B69" s="246" t="s">
        <v>72</v>
      </c>
      <c r="C69" s="247"/>
      <c r="D69" s="7">
        <v>59</v>
      </c>
      <c r="E69" s="7">
        <v>0</v>
      </c>
      <c r="F69" s="7">
        <v>12</v>
      </c>
      <c r="G69" s="7">
        <v>9</v>
      </c>
      <c r="H69" s="7">
        <v>8</v>
      </c>
      <c r="I69" s="7">
        <v>7</v>
      </c>
      <c r="J69" s="7">
        <v>8</v>
      </c>
      <c r="K69" s="7">
        <v>6</v>
      </c>
      <c r="L69" s="7">
        <v>1</v>
      </c>
      <c r="M69" s="7">
        <v>0</v>
      </c>
      <c r="N69" s="7">
        <v>1</v>
      </c>
      <c r="O69" s="7">
        <v>1</v>
      </c>
      <c r="P69" s="7">
        <v>0</v>
      </c>
      <c r="Q69" s="7">
        <v>6</v>
      </c>
      <c r="R69" s="97">
        <v>30.6</v>
      </c>
      <c r="S69" s="98">
        <v>36.200000000000003</v>
      </c>
      <c r="T69" s="98">
        <v>21.9</v>
      </c>
    </row>
    <row r="72" spans="2:20" x14ac:dyDescent="0.15">
      <c r="D72" s="171">
        <f>D6</f>
        <v>20429</v>
      </c>
    </row>
    <row r="73" spans="2:20" x14ac:dyDescent="0.15">
      <c r="D73" s="171" t="str">
        <f>IF(D72=SUM(D8:D11,D12:D22,D23:D69)/3,"OK","NG")</f>
        <v>OK</v>
      </c>
    </row>
  </sheetData>
  <mergeCells count="67">
    <mergeCell ref="B3:C3"/>
    <mergeCell ref="D3:D5"/>
    <mergeCell ref="R3:R4"/>
    <mergeCell ref="S3:S4"/>
    <mergeCell ref="T3:T4"/>
    <mergeCell ref="B4:C5"/>
    <mergeCell ref="B6:C6"/>
    <mergeCell ref="B7:C7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9:C69"/>
    <mergeCell ref="B63:C63"/>
    <mergeCell ref="B64:C64"/>
    <mergeCell ref="B65:C65"/>
    <mergeCell ref="B66:C66"/>
    <mergeCell ref="B67:C67"/>
    <mergeCell ref="B68:C68"/>
  </mergeCells>
  <phoneticPr fontId="2"/>
  <printOptions horizontalCentered="1" verticalCentered="1"/>
  <pageMargins left="0.39370078740157483" right="0.39370078740157483" top="0.59055118110236227" bottom="0.59055118110236227" header="0.51181102362204722" footer="0.51181102362204722"/>
  <pageSetup paperSize="9" scale="90" orientation="portrait" blackAndWhite="1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B72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5" width="7.140625" customWidth="1"/>
    <col min="6" max="50" width="6.140625" customWidth="1"/>
    <col min="51" max="51" width="7.140625" customWidth="1"/>
  </cols>
  <sheetData>
    <row r="1" spans="2:54" ht="17.25" x14ac:dyDescent="0.2">
      <c r="B1" s="23" t="s">
        <v>301</v>
      </c>
      <c r="D1" s="23" t="s">
        <v>373</v>
      </c>
      <c r="S1" s="23" t="s">
        <v>372</v>
      </c>
      <c r="V1" s="23"/>
      <c r="AI1" s="23" t="s">
        <v>372</v>
      </c>
      <c r="AL1" s="23"/>
      <c r="AY1" s="23" t="s">
        <v>372</v>
      </c>
    </row>
    <row r="2" spans="2:54" ht="17.25" x14ac:dyDescent="0.2">
      <c r="B2" s="1" t="s">
        <v>388</v>
      </c>
      <c r="C2" s="2"/>
    </row>
    <row r="3" spans="2:54" ht="24" customHeight="1" x14ac:dyDescent="0.15">
      <c r="B3" s="307" t="s">
        <v>384</v>
      </c>
      <c r="C3" s="293"/>
      <c r="D3" s="290" t="s">
        <v>90</v>
      </c>
      <c r="E3" s="103"/>
      <c r="F3" s="83">
        <v>1000</v>
      </c>
      <c r="G3" s="83">
        <v>1200</v>
      </c>
      <c r="H3" s="83">
        <v>1400</v>
      </c>
      <c r="I3" s="83">
        <v>1600</v>
      </c>
      <c r="J3" s="83">
        <v>1800</v>
      </c>
      <c r="K3" s="83">
        <v>2000</v>
      </c>
      <c r="L3" s="83">
        <v>2200</v>
      </c>
      <c r="M3" s="83">
        <v>2400</v>
      </c>
      <c r="N3" s="83">
        <v>2600</v>
      </c>
      <c r="O3" s="83">
        <v>2800</v>
      </c>
      <c r="P3" s="83">
        <v>3000</v>
      </c>
      <c r="Q3" s="83">
        <v>3200</v>
      </c>
      <c r="R3" s="83">
        <v>3400</v>
      </c>
      <c r="S3" s="83">
        <v>3600</v>
      </c>
      <c r="T3" s="83">
        <v>3800</v>
      </c>
      <c r="U3" s="83">
        <v>4000</v>
      </c>
      <c r="V3" s="83">
        <v>4200</v>
      </c>
      <c r="W3" s="83">
        <v>4400</v>
      </c>
      <c r="X3" s="83">
        <v>4600</v>
      </c>
      <c r="Y3" s="83">
        <v>4800</v>
      </c>
      <c r="Z3" s="83">
        <v>5000</v>
      </c>
      <c r="AA3" s="83">
        <v>5200</v>
      </c>
      <c r="AB3" s="83">
        <v>5400</v>
      </c>
      <c r="AC3" s="83">
        <v>5600</v>
      </c>
      <c r="AD3" s="83">
        <v>5800</v>
      </c>
      <c r="AE3" s="83">
        <v>6000</v>
      </c>
      <c r="AF3" s="83">
        <v>6200</v>
      </c>
      <c r="AG3" s="83">
        <v>6400</v>
      </c>
      <c r="AH3" s="83">
        <v>6600</v>
      </c>
      <c r="AI3" s="83">
        <v>6800</v>
      </c>
      <c r="AJ3" s="83">
        <v>7000</v>
      </c>
      <c r="AK3" s="83">
        <v>7200</v>
      </c>
      <c r="AL3" s="83">
        <v>7400</v>
      </c>
      <c r="AM3" s="104">
        <v>7600</v>
      </c>
      <c r="AN3" s="104">
        <v>7800</v>
      </c>
      <c r="AO3" s="104">
        <v>8000</v>
      </c>
      <c r="AP3" s="104">
        <v>8200</v>
      </c>
      <c r="AQ3" s="104">
        <v>8400</v>
      </c>
      <c r="AR3" s="104">
        <v>8600</v>
      </c>
      <c r="AS3" s="104">
        <v>8800</v>
      </c>
      <c r="AT3" s="104">
        <v>9000</v>
      </c>
      <c r="AU3" s="104">
        <v>9200</v>
      </c>
      <c r="AV3" s="104">
        <v>9400</v>
      </c>
      <c r="AW3" s="104">
        <v>9600</v>
      </c>
      <c r="AX3" s="104">
        <v>9800</v>
      </c>
      <c r="AY3" s="105" t="s">
        <v>303</v>
      </c>
      <c r="AZ3" s="290" t="s">
        <v>92</v>
      </c>
      <c r="BA3" s="290" t="s">
        <v>93</v>
      </c>
      <c r="BB3" s="290" t="s">
        <v>94</v>
      </c>
    </row>
    <row r="4" spans="2:54" s="29" customFormat="1" ht="13.5" customHeight="1" x14ac:dyDescent="0.15">
      <c r="B4" s="318" t="s">
        <v>83</v>
      </c>
      <c r="C4" s="319"/>
      <c r="D4" s="291"/>
      <c r="E4" s="59"/>
      <c r="F4" s="85" t="s">
        <v>95</v>
      </c>
      <c r="G4" s="85" t="s">
        <v>95</v>
      </c>
      <c r="H4" s="85" t="s">
        <v>95</v>
      </c>
      <c r="I4" s="85" t="s">
        <v>95</v>
      </c>
      <c r="J4" s="85" t="s">
        <v>95</v>
      </c>
      <c r="K4" s="85" t="s">
        <v>95</v>
      </c>
      <c r="L4" s="85" t="s">
        <v>95</v>
      </c>
      <c r="M4" s="85" t="s">
        <v>95</v>
      </c>
      <c r="N4" s="85" t="s">
        <v>95</v>
      </c>
      <c r="O4" s="85" t="s">
        <v>95</v>
      </c>
      <c r="P4" s="85" t="s">
        <v>95</v>
      </c>
      <c r="Q4" s="85" t="s">
        <v>95</v>
      </c>
      <c r="R4" s="85" t="s">
        <v>95</v>
      </c>
      <c r="S4" s="85" t="s">
        <v>95</v>
      </c>
      <c r="T4" s="85" t="s">
        <v>95</v>
      </c>
      <c r="U4" s="85" t="s">
        <v>95</v>
      </c>
      <c r="V4" s="85" t="s">
        <v>95</v>
      </c>
      <c r="W4" s="85" t="s">
        <v>95</v>
      </c>
      <c r="X4" s="85" t="s">
        <v>95</v>
      </c>
      <c r="Y4" s="85" t="s">
        <v>95</v>
      </c>
      <c r="Z4" s="85" t="s">
        <v>95</v>
      </c>
      <c r="AA4" s="85" t="s">
        <v>95</v>
      </c>
      <c r="AB4" s="85" t="s">
        <v>95</v>
      </c>
      <c r="AC4" s="85" t="s">
        <v>95</v>
      </c>
      <c r="AD4" s="85" t="s">
        <v>95</v>
      </c>
      <c r="AE4" s="85" t="s">
        <v>95</v>
      </c>
      <c r="AF4" s="85" t="s">
        <v>95</v>
      </c>
      <c r="AG4" s="85" t="s">
        <v>95</v>
      </c>
      <c r="AH4" s="85" t="s">
        <v>95</v>
      </c>
      <c r="AI4" s="85" t="s">
        <v>95</v>
      </c>
      <c r="AJ4" s="85" t="s">
        <v>95</v>
      </c>
      <c r="AK4" s="85" t="s">
        <v>95</v>
      </c>
      <c r="AL4" s="85" t="s">
        <v>95</v>
      </c>
      <c r="AM4" s="85" t="s">
        <v>95</v>
      </c>
      <c r="AN4" s="85" t="s">
        <v>95</v>
      </c>
      <c r="AO4" s="85" t="s">
        <v>95</v>
      </c>
      <c r="AP4" s="85" t="s">
        <v>95</v>
      </c>
      <c r="AQ4" s="85" t="s">
        <v>95</v>
      </c>
      <c r="AR4" s="85" t="s">
        <v>95</v>
      </c>
      <c r="AS4" s="85" t="s">
        <v>95</v>
      </c>
      <c r="AT4" s="85" t="s">
        <v>95</v>
      </c>
      <c r="AU4" s="85" t="s">
        <v>95</v>
      </c>
      <c r="AV4" s="85" t="s">
        <v>95</v>
      </c>
      <c r="AW4" s="85" t="s">
        <v>95</v>
      </c>
      <c r="AX4" s="85" t="s">
        <v>95</v>
      </c>
      <c r="AY4" s="85"/>
      <c r="AZ4" s="291"/>
      <c r="BA4" s="291"/>
      <c r="BB4" s="291"/>
    </row>
    <row r="5" spans="2:54" ht="24" customHeight="1" x14ac:dyDescent="0.15">
      <c r="B5" s="320"/>
      <c r="C5" s="317"/>
      <c r="D5" s="292"/>
      <c r="E5" s="88" t="s">
        <v>302</v>
      </c>
      <c r="F5" s="89">
        <v>1200</v>
      </c>
      <c r="G5" s="89">
        <v>1400</v>
      </c>
      <c r="H5" s="89">
        <v>1600</v>
      </c>
      <c r="I5" s="89">
        <v>1800</v>
      </c>
      <c r="J5" s="89">
        <v>2000</v>
      </c>
      <c r="K5" s="89">
        <v>2200</v>
      </c>
      <c r="L5" s="89">
        <v>2400</v>
      </c>
      <c r="M5" s="89">
        <v>2600</v>
      </c>
      <c r="N5" s="89">
        <v>2800</v>
      </c>
      <c r="O5" s="89">
        <v>3000</v>
      </c>
      <c r="P5" s="89">
        <v>3200</v>
      </c>
      <c r="Q5" s="89">
        <v>3400</v>
      </c>
      <c r="R5" s="89">
        <v>3600</v>
      </c>
      <c r="S5" s="89">
        <v>3800</v>
      </c>
      <c r="T5" s="89">
        <v>4000</v>
      </c>
      <c r="U5" s="89">
        <v>4200</v>
      </c>
      <c r="V5" s="89">
        <v>4400</v>
      </c>
      <c r="W5" s="89">
        <v>4600</v>
      </c>
      <c r="X5" s="89">
        <v>4800</v>
      </c>
      <c r="Y5" s="106">
        <v>5000</v>
      </c>
      <c r="Z5" s="106">
        <v>5200</v>
      </c>
      <c r="AA5" s="106">
        <v>5400</v>
      </c>
      <c r="AB5" s="106">
        <v>5600</v>
      </c>
      <c r="AC5" s="106">
        <v>5800</v>
      </c>
      <c r="AD5" s="106">
        <v>6000</v>
      </c>
      <c r="AE5" s="106">
        <v>6200</v>
      </c>
      <c r="AF5" s="106">
        <v>6400</v>
      </c>
      <c r="AG5" s="106">
        <v>6600</v>
      </c>
      <c r="AH5" s="106">
        <v>6800</v>
      </c>
      <c r="AI5" s="106">
        <v>7000</v>
      </c>
      <c r="AJ5" s="106">
        <v>7200</v>
      </c>
      <c r="AK5" s="106">
        <v>7400</v>
      </c>
      <c r="AL5" s="106">
        <v>7600</v>
      </c>
      <c r="AM5" s="106">
        <v>7800</v>
      </c>
      <c r="AN5" s="106">
        <v>8000</v>
      </c>
      <c r="AO5" s="106">
        <v>8200</v>
      </c>
      <c r="AP5" s="106">
        <v>8400</v>
      </c>
      <c r="AQ5" s="106">
        <v>8600</v>
      </c>
      <c r="AR5" s="106">
        <v>8800</v>
      </c>
      <c r="AS5" s="106">
        <v>9000</v>
      </c>
      <c r="AT5" s="106">
        <v>9200</v>
      </c>
      <c r="AU5" s="106">
        <v>9400</v>
      </c>
      <c r="AV5" s="106">
        <v>9600</v>
      </c>
      <c r="AW5" s="106">
        <v>9800</v>
      </c>
      <c r="AX5" s="106">
        <v>10000</v>
      </c>
      <c r="AY5" s="106"/>
      <c r="AZ5" s="35" t="s">
        <v>208</v>
      </c>
      <c r="BA5" s="35" t="s">
        <v>208</v>
      </c>
      <c r="BB5" s="35" t="s">
        <v>208</v>
      </c>
    </row>
    <row r="6" spans="2:54" x14ac:dyDescent="0.15">
      <c r="B6" s="259" t="s">
        <v>0</v>
      </c>
      <c r="C6" s="260"/>
      <c r="D6" s="6">
        <v>20429</v>
      </c>
      <c r="E6" s="6">
        <v>0</v>
      </c>
      <c r="F6" s="6">
        <v>1</v>
      </c>
      <c r="G6" s="6">
        <v>3</v>
      </c>
      <c r="H6" s="6">
        <v>14</v>
      </c>
      <c r="I6" s="6">
        <v>36</v>
      </c>
      <c r="J6" s="6">
        <v>80</v>
      </c>
      <c r="K6" s="6">
        <v>160</v>
      </c>
      <c r="L6" s="6">
        <v>341</v>
      </c>
      <c r="M6" s="6">
        <v>514</v>
      </c>
      <c r="N6" s="6">
        <v>649</v>
      </c>
      <c r="O6" s="6">
        <v>821</v>
      </c>
      <c r="P6" s="6">
        <v>1014</v>
      </c>
      <c r="Q6" s="6">
        <v>1191</v>
      </c>
      <c r="R6" s="6">
        <v>1251</v>
      </c>
      <c r="S6" s="6">
        <v>1358</v>
      </c>
      <c r="T6" s="6">
        <v>1392</v>
      </c>
      <c r="U6" s="6">
        <v>1491</v>
      </c>
      <c r="V6" s="6">
        <v>1357</v>
      </c>
      <c r="W6" s="6">
        <v>1371</v>
      </c>
      <c r="X6" s="6">
        <v>1011</v>
      </c>
      <c r="Y6" s="6">
        <v>872</v>
      </c>
      <c r="Z6" s="6">
        <v>847</v>
      </c>
      <c r="AA6" s="6">
        <v>597</v>
      </c>
      <c r="AB6" s="6">
        <v>547</v>
      </c>
      <c r="AC6" s="6">
        <v>451</v>
      </c>
      <c r="AD6" s="6">
        <v>340</v>
      </c>
      <c r="AE6" s="6">
        <v>377</v>
      </c>
      <c r="AF6" s="6">
        <v>296</v>
      </c>
      <c r="AG6" s="6">
        <v>242</v>
      </c>
      <c r="AH6" s="6">
        <v>229</v>
      </c>
      <c r="AI6" s="6">
        <v>153</v>
      </c>
      <c r="AJ6" s="6">
        <v>169</v>
      </c>
      <c r="AK6" s="6">
        <v>149</v>
      </c>
      <c r="AL6" s="6">
        <v>141</v>
      </c>
      <c r="AM6" s="6">
        <v>102</v>
      </c>
      <c r="AN6" s="6">
        <v>102</v>
      </c>
      <c r="AO6" s="6">
        <v>142</v>
      </c>
      <c r="AP6" s="6">
        <v>82</v>
      </c>
      <c r="AQ6" s="6">
        <v>71</v>
      </c>
      <c r="AR6" s="6">
        <v>52</v>
      </c>
      <c r="AS6" s="6">
        <v>99</v>
      </c>
      <c r="AT6" s="6">
        <v>67</v>
      </c>
      <c r="AU6" s="6">
        <v>36</v>
      </c>
      <c r="AV6" s="6">
        <v>30</v>
      </c>
      <c r="AW6" s="6">
        <v>28</v>
      </c>
      <c r="AX6" s="6">
        <v>14</v>
      </c>
      <c r="AY6" s="6">
        <v>139</v>
      </c>
      <c r="AZ6" s="40">
        <v>4180</v>
      </c>
      <c r="BA6" s="8">
        <v>4455.5</v>
      </c>
      <c r="BB6" s="8">
        <v>1542.4</v>
      </c>
    </row>
    <row r="7" spans="2:54" x14ac:dyDescent="0.15">
      <c r="B7" s="244" t="s">
        <v>1</v>
      </c>
      <c r="C7" s="245"/>
      <c r="D7" s="39">
        <v>11295</v>
      </c>
      <c r="E7" s="39">
        <v>0</v>
      </c>
      <c r="F7" s="39">
        <v>0</v>
      </c>
      <c r="G7" s="39">
        <v>1</v>
      </c>
      <c r="H7" s="39">
        <v>6</v>
      </c>
      <c r="I7" s="39">
        <v>11</v>
      </c>
      <c r="J7" s="39">
        <v>24</v>
      </c>
      <c r="K7" s="39">
        <v>45</v>
      </c>
      <c r="L7" s="39">
        <v>108</v>
      </c>
      <c r="M7" s="39">
        <v>197</v>
      </c>
      <c r="N7" s="39">
        <v>205</v>
      </c>
      <c r="O7" s="39">
        <v>313</v>
      </c>
      <c r="P7" s="39">
        <v>388</v>
      </c>
      <c r="Q7" s="39">
        <v>485</v>
      </c>
      <c r="R7" s="39">
        <v>551</v>
      </c>
      <c r="S7" s="39">
        <v>622</v>
      </c>
      <c r="T7" s="39">
        <v>694</v>
      </c>
      <c r="U7" s="39">
        <v>787</v>
      </c>
      <c r="V7" s="39">
        <v>755</v>
      </c>
      <c r="W7" s="39">
        <v>786</v>
      </c>
      <c r="X7" s="39">
        <v>635</v>
      </c>
      <c r="Y7" s="39">
        <v>547</v>
      </c>
      <c r="Z7" s="39">
        <v>558</v>
      </c>
      <c r="AA7" s="39">
        <v>436</v>
      </c>
      <c r="AB7" s="39">
        <v>391</v>
      </c>
      <c r="AC7" s="39">
        <v>324</v>
      </c>
      <c r="AD7" s="39">
        <v>256</v>
      </c>
      <c r="AE7" s="39">
        <v>269</v>
      </c>
      <c r="AF7" s="39">
        <v>237</v>
      </c>
      <c r="AG7" s="39">
        <v>182</v>
      </c>
      <c r="AH7" s="39">
        <v>193</v>
      </c>
      <c r="AI7" s="39">
        <v>105</v>
      </c>
      <c r="AJ7" s="39">
        <v>145</v>
      </c>
      <c r="AK7" s="39">
        <v>122</v>
      </c>
      <c r="AL7" s="39">
        <v>117</v>
      </c>
      <c r="AM7" s="39">
        <v>85</v>
      </c>
      <c r="AN7" s="39">
        <v>80</v>
      </c>
      <c r="AO7" s="39">
        <v>115</v>
      </c>
      <c r="AP7" s="39">
        <v>63</v>
      </c>
      <c r="AQ7" s="39">
        <v>58</v>
      </c>
      <c r="AR7" s="39">
        <v>47</v>
      </c>
      <c r="AS7" s="39">
        <v>85</v>
      </c>
      <c r="AT7" s="39">
        <v>57</v>
      </c>
      <c r="AU7" s="39">
        <v>32</v>
      </c>
      <c r="AV7" s="39">
        <v>25</v>
      </c>
      <c r="AW7" s="39">
        <v>26</v>
      </c>
      <c r="AX7" s="39">
        <v>13</v>
      </c>
      <c r="AY7" s="39">
        <v>114</v>
      </c>
      <c r="AZ7" s="40">
        <v>4502</v>
      </c>
      <c r="BA7" s="41">
        <v>4839.7</v>
      </c>
      <c r="BB7" s="41">
        <v>1655.3</v>
      </c>
    </row>
    <row r="8" spans="2:54" x14ac:dyDescent="0.15">
      <c r="B8" s="64"/>
      <c r="C8" s="15" t="s">
        <v>65</v>
      </c>
      <c r="D8" s="10">
        <v>5500</v>
      </c>
      <c r="E8" s="10">
        <v>0</v>
      </c>
      <c r="F8" s="10">
        <v>0</v>
      </c>
      <c r="G8" s="10">
        <v>0</v>
      </c>
      <c r="H8" s="10">
        <v>2</v>
      </c>
      <c r="I8" s="10">
        <v>1</v>
      </c>
      <c r="J8" s="10">
        <v>5</v>
      </c>
      <c r="K8" s="10">
        <v>14</v>
      </c>
      <c r="L8" s="10">
        <v>46</v>
      </c>
      <c r="M8" s="10">
        <v>68</v>
      </c>
      <c r="N8" s="10">
        <v>75</v>
      </c>
      <c r="O8" s="10">
        <v>123</v>
      </c>
      <c r="P8" s="10">
        <v>152</v>
      </c>
      <c r="Q8" s="10">
        <v>179</v>
      </c>
      <c r="R8" s="10">
        <v>213</v>
      </c>
      <c r="S8" s="10">
        <v>241</v>
      </c>
      <c r="T8" s="10">
        <v>300</v>
      </c>
      <c r="U8" s="10">
        <v>340</v>
      </c>
      <c r="V8" s="10">
        <v>352</v>
      </c>
      <c r="W8" s="10">
        <v>364</v>
      </c>
      <c r="X8" s="10">
        <v>316</v>
      </c>
      <c r="Y8" s="10">
        <v>294</v>
      </c>
      <c r="Z8" s="10">
        <v>276</v>
      </c>
      <c r="AA8" s="10">
        <v>225</v>
      </c>
      <c r="AB8" s="10">
        <v>199</v>
      </c>
      <c r="AC8" s="10">
        <v>182</v>
      </c>
      <c r="AD8" s="10">
        <v>161</v>
      </c>
      <c r="AE8" s="10">
        <v>162</v>
      </c>
      <c r="AF8" s="10">
        <v>141</v>
      </c>
      <c r="AG8" s="10">
        <v>104</v>
      </c>
      <c r="AH8" s="10">
        <v>133</v>
      </c>
      <c r="AI8" s="10">
        <v>60</v>
      </c>
      <c r="AJ8" s="10">
        <v>92</v>
      </c>
      <c r="AK8" s="10">
        <v>79</v>
      </c>
      <c r="AL8" s="10">
        <v>78</v>
      </c>
      <c r="AM8" s="10">
        <v>58</v>
      </c>
      <c r="AN8" s="10">
        <v>47</v>
      </c>
      <c r="AO8" s="10">
        <v>75</v>
      </c>
      <c r="AP8" s="10">
        <v>39</v>
      </c>
      <c r="AQ8" s="10">
        <v>36</v>
      </c>
      <c r="AR8" s="10">
        <v>29</v>
      </c>
      <c r="AS8" s="10">
        <v>60</v>
      </c>
      <c r="AT8" s="10">
        <v>38</v>
      </c>
      <c r="AU8" s="10">
        <v>21</v>
      </c>
      <c r="AV8" s="10">
        <v>16</v>
      </c>
      <c r="AW8" s="10">
        <v>19</v>
      </c>
      <c r="AX8" s="10">
        <v>8</v>
      </c>
      <c r="AY8" s="10">
        <v>77</v>
      </c>
      <c r="AZ8" s="37">
        <v>4777.5</v>
      </c>
      <c r="BA8" s="11">
        <v>5132.6000000000004</v>
      </c>
      <c r="BB8" s="11">
        <v>1746.4</v>
      </c>
    </row>
    <row r="9" spans="2:54" x14ac:dyDescent="0.15">
      <c r="B9" s="64"/>
      <c r="C9" s="15" t="s">
        <v>66</v>
      </c>
      <c r="D9" s="10">
        <v>3787</v>
      </c>
      <c r="E9" s="10">
        <v>0</v>
      </c>
      <c r="F9" s="10">
        <v>0</v>
      </c>
      <c r="G9" s="10">
        <v>1</v>
      </c>
      <c r="H9" s="10">
        <v>0</v>
      </c>
      <c r="I9" s="10">
        <v>2</v>
      </c>
      <c r="J9" s="10">
        <v>8</v>
      </c>
      <c r="K9" s="10">
        <v>16</v>
      </c>
      <c r="L9" s="10">
        <v>34</v>
      </c>
      <c r="M9" s="10">
        <v>66</v>
      </c>
      <c r="N9" s="10">
        <v>66</v>
      </c>
      <c r="O9" s="10">
        <v>117</v>
      </c>
      <c r="P9" s="10">
        <v>143</v>
      </c>
      <c r="Q9" s="10">
        <v>192</v>
      </c>
      <c r="R9" s="10">
        <v>227</v>
      </c>
      <c r="S9" s="10">
        <v>260</v>
      </c>
      <c r="T9" s="10">
        <v>265</v>
      </c>
      <c r="U9" s="10">
        <v>267</v>
      </c>
      <c r="V9" s="10">
        <v>261</v>
      </c>
      <c r="W9" s="10">
        <v>276</v>
      </c>
      <c r="X9" s="10">
        <v>207</v>
      </c>
      <c r="Y9" s="10">
        <v>184</v>
      </c>
      <c r="Z9" s="10">
        <v>188</v>
      </c>
      <c r="AA9" s="10">
        <v>137</v>
      </c>
      <c r="AB9" s="10">
        <v>129</v>
      </c>
      <c r="AC9" s="10">
        <v>91</v>
      </c>
      <c r="AD9" s="10">
        <v>65</v>
      </c>
      <c r="AE9" s="10">
        <v>79</v>
      </c>
      <c r="AF9" s="10">
        <v>67</v>
      </c>
      <c r="AG9" s="10">
        <v>55</v>
      </c>
      <c r="AH9" s="10">
        <v>41</v>
      </c>
      <c r="AI9" s="10">
        <v>36</v>
      </c>
      <c r="AJ9" s="10">
        <v>38</v>
      </c>
      <c r="AK9" s="10">
        <v>34</v>
      </c>
      <c r="AL9" s="10">
        <v>25</v>
      </c>
      <c r="AM9" s="10">
        <v>20</v>
      </c>
      <c r="AN9" s="10">
        <v>24</v>
      </c>
      <c r="AO9" s="10">
        <v>30</v>
      </c>
      <c r="AP9" s="10">
        <v>20</v>
      </c>
      <c r="AQ9" s="10">
        <v>20</v>
      </c>
      <c r="AR9" s="10">
        <v>12</v>
      </c>
      <c r="AS9" s="10">
        <v>20</v>
      </c>
      <c r="AT9" s="10">
        <v>13</v>
      </c>
      <c r="AU9" s="10">
        <v>9</v>
      </c>
      <c r="AV9" s="10">
        <v>7</v>
      </c>
      <c r="AW9" s="10">
        <v>5</v>
      </c>
      <c r="AX9" s="10">
        <v>3</v>
      </c>
      <c r="AY9" s="10">
        <v>27</v>
      </c>
      <c r="AZ9" s="37">
        <v>4362</v>
      </c>
      <c r="BA9" s="11">
        <v>4658.5</v>
      </c>
      <c r="BB9" s="11">
        <v>1544.9</v>
      </c>
    </row>
    <row r="10" spans="2:54" x14ac:dyDescent="0.15">
      <c r="B10" s="64"/>
      <c r="C10" s="15" t="s">
        <v>67</v>
      </c>
      <c r="D10" s="10">
        <v>2008</v>
      </c>
      <c r="E10" s="10">
        <v>0</v>
      </c>
      <c r="F10" s="10">
        <v>0</v>
      </c>
      <c r="G10" s="10">
        <v>0</v>
      </c>
      <c r="H10" s="10">
        <v>4</v>
      </c>
      <c r="I10" s="10">
        <v>8</v>
      </c>
      <c r="J10" s="10">
        <v>11</v>
      </c>
      <c r="K10" s="10">
        <v>15</v>
      </c>
      <c r="L10" s="10">
        <v>28</v>
      </c>
      <c r="M10" s="10">
        <v>63</v>
      </c>
      <c r="N10" s="10">
        <v>64</v>
      </c>
      <c r="O10" s="10">
        <v>73</v>
      </c>
      <c r="P10" s="10">
        <v>93</v>
      </c>
      <c r="Q10" s="10">
        <v>114</v>
      </c>
      <c r="R10" s="10">
        <v>111</v>
      </c>
      <c r="S10" s="10">
        <v>121</v>
      </c>
      <c r="T10" s="10">
        <v>129</v>
      </c>
      <c r="U10" s="10">
        <v>180</v>
      </c>
      <c r="V10" s="10">
        <v>142</v>
      </c>
      <c r="W10" s="10">
        <v>146</v>
      </c>
      <c r="X10" s="10">
        <v>112</v>
      </c>
      <c r="Y10" s="10">
        <v>69</v>
      </c>
      <c r="Z10" s="10">
        <v>94</v>
      </c>
      <c r="AA10" s="10">
        <v>74</v>
      </c>
      <c r="AB10" s="10">
        <v>63</v>
      </c>
      <c r="AC10" s="10">
        <v>51</v>
      </c>
      <c r="AD10" s="10">
        <v>30</v>
      </c>
      <c r="AE10" s="10">
        <v>28</v>
      </c>
      <c r="AF10" s="10">
        <v>29</v>
      </c>
      <c r="AG10" s="10">
        <v>23</v>
      </c>
      <c r="AH10" s="10">
        <v>19</v>
      </c>
      <c r="AI10" s="10">
        <v>9</v>
      </c>
      <c r="AJ10" s="10">
        <v>15</v>
      </c>
      <c r="AK10" s="10">
        <v>9</v>
      </c>
      <c r="AL10" s="10">
        <v>14</v>
      </c>
      <c r="AM10" s="10">
        <v>7</v>
      </c>
      <c r="AN10" s="10">
        <v>9</v>
      </c>
      <c r="AO10" s="10">
        <v>10</v>
      </c>
      <c r="AP10" s="10">
        <v>4</v>
      </c>
      <c r="AQ10" s="10">
        <v>2</v>
      </c>
      <c r="AR10" s="10">
        <v>6</v>
      </c>
      <c r="AS10" s="10">
        <v>5</v>
      </c>
      <c r="AT10" s="10">
        <v>6</v>
      </c>
      <c r="AU10" s="10">
        <v>2</v>
      </c>
      <c r="AV10" s="10">
        <v>2</v>
      </c>
      <c r="AW10" s="10">
        <v>2</v>
      </c>
      <c r="AX10" s="10">
        <v>2</v>
      </c>
      <c r="AY10" s="10">
        <v>10</v>
      </c>
      <c r="AZ10" s="37">
        <v>4182</v>
      </c>
      <c r="BA10" s="11">
        <v>4379.2</v>
      </c>
      <c r="BB10" s="11">
        <v>1431.2</v>
      </c>
    </row>
    <row r="11" spans="2:54" x14ac:dyDescent="0.15">
      <c r="B11" s="246" t="s">
        <v>5</v>
      </c>
      <c r="C11" s="247"/>
      <c r="D11" s="7">
        <v>9134</v>
      </c>
      <c r="E11" s="7">
        <v>0</v>
      </c>
      <c r="F11" s="7">
        <v>1</v>
      </c>
      <c r="G11" s="7">
        <v>2</v>
      </c>
      <c r="H11" s="7">
        <v>8</v>
      </c>
      <c r="I11" s="7">
        <v>25</v>
      </c>
      <c r="J11" s="7">
        <v>56</v>
      </c>
      <c r="K11" s="7">
        <v>115</v>
      </c>
      <c r="L11" s="7">
        <v>233</v>
      </c>
      <c r="M11" s="7">
        <v>317</v>
      </c>
      <c r="N11" s="7">
        <v>444</v>
      </c>
      <c r="O11" s="7">
        <v>508</v>
      </c>
      <c r="P11" s="7">
        <v>626</v>
      </c>
      <c r="Q11" s="7">
        <v>706</v>
      </c>
      <c r="R11" s="7">
        <v>700</v>
      </c>
      <c r="S11" s="7">
        <v>736</v>
      </c>
      <c r="T11" s="7">
        <v>698</v>
      </c>
      <c r="U11" s="7">
        <v>704</v>
      </c>
      <c r="V11" s="7">
        <v>602</v>
      </c>
      <c r="W11" s="7">
        <v>585</v>
      </c>
      <c r="X11" s="7">
        <v>376</v>
      </c>
      <c r="Y11" s="7">
        <v>325</v>
      </c>
      <c r="Z11" s="7">
        <v>289</v>
      </c>
      <c r="AA11" s="7">
        <v>161</v>
      </c>
      <c r="AB11" s="7">
        <v>156</v>
      </c>
      <c r="AC11" s="7">
        <v>127</v>
      </c>
      <c r="AD11" s="7">
        <v>84</v>
      </c>
      <c r="AE11" s="7">
        <v>108</v>
      </c>
      <c r="AF11" s="7">
        <v>59</v>
      </c>
      <c r="AG11" s="7">
        <v>60</v>
      </c>
      <c r="AH11" s="7">
        <v>36</v>
      </c>
      <c r="AI11" s="7">
        <v>48</v>
      </c>
      <c r="AJ11" s="7">
        <v>24</v>
      </c>
      <c r="AK11" s="7">
        <v>27</v>
      </c>
      <c r="AL11" s="7">
        <v>24</v>
      </c>
      <c r="AM11" s="7">
        <v>17</v>
      </c>
      <c r="AN11" s="7">
        <v>22</v>
      </c>
      <c r="AO11" s="7">
        <v>27</v>
      </c>
      <c r="AP11" s="7">
        <v>19</v>
      </c>
      <c r="AQ11" s="7">
        <v>13</v>
      </c>
      <c r="AR11" s="7">
        <v>5</v>
      </c>
      <c r="AS11" s="7">
        <v>14</v>
      </c>
      <c r="AT11" s="7">
        <v>10</v>
      </c>
      <c r="AU11" s="7">
        <v>4</v>
      </c>
      <c r="AV11" s="7">
        <v>5</v>
      </c>
      <c r="AW11" s="7">
        <v>2</v>
      </c>
      <c r="AX11" s="7">
        <v>1</v>
      </c>
      <c r="AY11" s="7">
        <v>25</v>
      </c>
      <c r="AZ11" s="42">
        <v>3813.5</v>
      </c>
      <c r="BA11" s="9">
        <v>3980.4</v>
      </c>
      <c r="BB11" s="9">
        <v>1234.5999999999999</v>
      </c>
    </row>
    <row r="12" spans="2:54" ht="12" customHeight="1" x14ac:dyDescent="0.15">
      <c r="B12" s="244" t="s">
        <v>74</v>
      </c>
      <c r="C12" s="245"/>
      <c r="D12" s="6">
        <v>697</v>
      </c>
      <c r="E12" s="6">
        <v>0</v>
      </c>
      <c r="F12" s="6">
        <v>0</v>
      </c>
      <c r="G12" s="6">
        <v>0</v>
      </c>
      <c r="H12" s="6">
        <v>0</v>
      </c>
      <c r="I12" s="6">
        <v>1</v>
      </c>
      <c r="J12" s="6">
        <v>3</v>
      </c>
      <c r="K12" s="6">
        <v>3</v>
      </c>
      <c r="L12" s="6">
        <v>11</v>
      </c>
      <c r="M12" s="6">
        <v>16</v>
      </c>
      <c r="N12" s="6">
        <v>28</v>
      </c>
      <c r="O12" s="6">
        <v>31</v>
      </c>
      <c r="P12" s="6">
        <v>56</v>
      </c>
      <c r="Q12" s="6">
        <v>51</v>
      </c>
      <c r="R12" s="6">
        <v>56</v>
      </c>
      <c r="S12" s="6">
        <v>59</v>
      </c>
      <c r="T12" s="6">
        <v>52</v>
      </c>
      <c r="U12" s="6">
        <v>56</v>
      </c>
      <c r="V12" s="6">
        <v>40</v>
      </c>
      <c r="W12" s="6">
        <v>38</v>
      </c>
      <c r="X12" s="6">
        <v>34</v>
      </c>
      <c r="Y12" s="6">
        <v>34</v>
      </c>
      <c r="Z12" s="6">
        <v>30</v>
      </c>
      <c r="AA12" s="6">
        <v>16</v>
      </c>
      <c r="AB12" s="6">
        <v>16</v>
      </c>
      <c r="AC12" s="6">
        <v>12</v>
      </c>
      <c r="AD12" s="6">
        <v>5</v>
      </c>
      <c r="AE12" s="6">
        <v>7</v>
      </c>
      <c r="AF12" s="6">
        <v>4</v>
      </c>
      <c r="AG12" s="6">
        <v>5</v>
      </c>
      <c r="AH12" s="6">
        <v>4</v>
      </c>
      <c r="AI12" s="6">
        <v>1</v>
      </c>
      <c r="AJ12" s="6">
        <v>5</v>
      </c>
      <c r="AK12" s="6">
        <v>0</v>
      </c>
      <c r="AL12" s="6">
        <v>2</v>
      </c>
      <c r="AM12" s="6">
        <v>1</v>
      </c>
      <c r="AN12" s="6">
        <v>1</v>
      </c>
      <c r="AO12" s="6">
        <v>6</v>
      </c>
      <c r="AP12" s="6">
        <v>1</v>
      </c>
      <c r="AQ12" s="6">
        <v>1</v>
      </c>
      <c r="AR12" s="6">
        <v>0</v>
      </c>
      <c r="AS12" s="6">
        <v>1</v>
      </c>
      <c r="AT12" s="6">
        <v>2</v>
      </c>
      <c r="AU12" s="6">
        <v>0</v>
      </c>
      <c r="AV12" s="6">
        <v>2</v>
      </c>
      <c r="AW12" s="6">
        <v>0</v>
      </c>
      <c r="AX12" s="6">
        <v>0</v>
      </c>
      <c r="AY12" s="6">
        <v>6</v>
      </c>
      <c r="AZ12" s="37">
        <v>3923</v>
      </c>
      <c r="BA12" s="8">
        <v>4165.5</v>
      </c>
      <c r="BB12" s="8">
        <v>1368.5</v>
      </c>
    </row>
    <row r="13" spans="2:54" ht="12" customHeight="1" x14ac:dyDescent="0.15">
      <c r="B13" s="244" t="s">
        <v>75</v>
      </c>
      <c r="C13" s="245"/>
      <c r="D13" s="6">
        <v>1562</v>
      </c>
      <c r="E13" s="6">
        <v>0</v>
      </c>
      <c r="F13" s="6">
        <v>0</v>
      </c>
      <c r="G13" s="6">
        <v>1</v>
      </c>
      <c r="H13" s="6">
        <v>3</v>
      </c>
      <c r="I13" s="6">
        <v>5</v>
      </c>
      <c r="J13" s="6">
        <v>9</v>
      </c>
      <c r="K13" s="6">
        <v>28</v>
      </c>
      <c r="L13" s="6">
        <v>60</v>
      </c>
      <c r="M13" s="6">
        <v>82</v>
      </c>
      <c r="N13" s="6">
        <v>111</v>
      </c>
      <c r="O13" s="6">
        <v>89</v>
      </c>
      <c r="P13" s="6">
        <v>119</v>
      </c>
      <c r="Q13" s="6">
        <v>121</v>
      </c>
      <c r="R13" s="6">
        <v>122</v>
      </c>
      <c r="S13" s="6">
        <v>105</v>
      </c>
      <c r="T13" s="6">
        <v>110</v>
      </c>
      <c r="U13" s="6">
        <v>110</v>
      </c>
      <c r="V13" s="6">
        <v>94</v>
      </c>
      <c r="W13" s="6">
        <v>86</v>
      </c>
      <c r="X13" s="6">
        <v>49</v>
      </c>
      <c r="Y13" s="6">
        <v>52</v>
      </c>
      <c r="Z13" s="6">
        <v>45</v>
      </c>
      <c r="AA13" s="6">
        <v>28</v>
      </c>
      <c r="AB13" s="6">
        <v>27</v>
      </c>
      <c r="AC13" s="6">
        <v>14</v>
      </c>
      <c r="AD13" s="6">
        <v>12</v>
      </c>
      <c r="AE13" s="6">
        <v>20</v>
      </c>
      <c r="AF13" s="6">
        <v>6</v>
      </c>
      <c r="AG13" s="6">
        <v>6</v>
      </c>
      <c r="AH13" s="6">
        <v>7</v>
      </c>
      <c r="AI13" s="6">
        <v>8</v>
      </c>
      <c r="AJ13" s="6">
        <v>2</v>
      </c>
      <c r="AK13" s="6">
        <v>4</v>
      </c>
      <c r="AL13" s="6">
        <v>7</v>
      </c>
      <c r="AM13" s="6">
        <v>2</v>
      </c>
      <c r="AN13" s="6">
        <v>4</v>
      </c>
      <c r="AO13" s="6">
        <v>3</v>
      </c>
      <c r="AP13" s="6">
        <v>1</v>
      </c>
      <c r="AQ13" s="6">
        <v>2</v>
      </c>
      <c r="AR13" s="6">
        <v>0</v>
      </c>
      <c r="AS13" s="6">
        <v>4</v>
      </c>
      <c r="AT13" s="6">
        <v>0</v>
      </c>
      <c r="AU13" s="6">
        <v>2</v>
      </c>
      <c r="AV13" s="6">
        <v>1</v>
      </c>
      <c r="AW13" s="6">
        <v>0</v>
      </c>
      <c r="AX13" s="6">
        <v>0</v>
      </c>
      <c r="AY13" s="6">
        <v>1</v>
      </c>
      <c r="AZ13" s="37">
        <v>3635.5</v>
      </c>
      <c r="BA13" s="8">
        <v>3818.1</v>
      </c>
      <c r="BB13" s="8">
        <v>1210.2</v>
      </c>
    </row>
    <row r="14" spans="2:54" ht="12" customHeight="1" x14ac:dyDescent="0.15">
      <c r="B14" s="244" t="s">
        <v>76</v>
      </c>
      <c r="C14" s="245"/>
      <c r="D14" s="6">
        <v>1423</v>
      </c>
      <c r="E14" s="6">
        <v>0</v>
      </c>
      <c r="F14" s="6">
        <v>0</v>
      </c>
      <c r="G14" s="6">
        <v>0</v>
      </c>
      <c r="H14" s="6">
        <v>1</v>
      </c>
      <c r="I14" s="6">
        <v>12</v>
      </c>
      <c r="J14" s="6">
        <v>13</v>
      </c>
      <c r="K14" s="6">
        <v>22</v>
      </c>
      <c r="L14" s="6">
        <v>41</v>
      </c>
      <c r="M14" s="6">
        <v>48</v>
      </c>
      <c r="N14" s="6">
        <v>86</v>
      </c>
      <c r="O14" s="6">
        <v>90</v>
      </c>
      <c r="P14" s="6">
        <v>107</v>
      </c>
      <c r="Q14" s="6">
        <v>112</v>
      </c>
      <c r="R14" s="6">
        <v>110</v>
      </c>
      <c r="S14" s="6">
        <v>130</v>
      </c>
      <c r="T14" s="6">
        <v>112</v>
      </c>
      <c r="U14" s="6">
        <v>99</v>
      </c>
      <c r="V14" s="6">
        <v>92</v>
      </c>
      <c r="W14" s="6">
        <v>76</v>
      </c>
      <c r="X14" s="6">
        <v>57</v>
      </c>
      <c r="Y14" s="6">
        <v>40</v>
      </c>
      <c r="Z14" s="6">
        <v>39</v>
      </c>
      <c r="AA14" s="6">
        <v>24</v>
      </c>
      <c r="AB14" s="6">
        <v>15</v>
      </c>
      <c r="AC14" s="6">
        <v>20</v>
      </c>
      <c r="AD14" s="6">
        <v>10</v>
      </c>
      <c r="AE14" s="6">
        <v>11</v>
      </c>
      <c r="AF14" s="6">
        <v>7</v>
      </c>
      <c r="AG14" s="6">
        <v>11</v>
      </c>
      <c r="AH14" s="6">
        <v>4</v>
      </c>
      <c r="AI14" s="6">
        <v>7</v>
      </c>
      <c r="AJ14" s="6">
        <v>2</v>
      </c>
      <c r="AK14" s="6">
        <v>1</v>
      </c>
      <c r="AL14" s="6">
        <v>3</v>
      </c>
      <c r="AM14" s="6">
        <v>2</v>
      </c>
      <c r="AN14" s="6">
        <v>1</v>
      </c>
      <c r="AO14" s="6">
        <v>7</v>
      </c>
      <c r="AP14" s="6">
        <v>7</v>
      </c>
      <c r="AQ14" s="6">
        <v>1</v>
      </c>
      <c r="AR14" s="6">
        <v>0</v>
      </c>
      <c r="AS14" s="6">
        <v>1</v>
      </c>
      <c r="AT14" s="6">
        <v>2</v>
      </c>
      <c r="AU14" s="6">
        <v>0</v>
      </c>
      <c r="AV14" s="6">
        <v>0</v>
      </c>
      <c r="AW14" s="6">
        <v>0</v>
      </c>
      <c r="AX14" s="6">
        <v>0</v>
      </c>
      <c r="AY14" s="6">
        <v>0</v>
      </c>
      <c r="AZ14" s="37">
        <v>3700</v>
      </c>
      <c r="BA14" s="8">
        <v>3834</v>
      </c>
      <c r="BB14" s="8">
        <v>1130.9000000000001</v>
      </c>
    </row>
    <row r="15" spans="2:54" ht="12" customHeight="1" x14ac:dyDescent="0.15">
      <c r="B15" s="244" t="s">
        <v>77</v>
      </c>
      <c r="C15" s="245"/>
      <c r="D15" s="6">
        <v>7082</v>
      </c>
      <c r="E15" s="6">
        <v>0</v>
      </c>
      <c r="F15" s="6">
        <v>1</v>
      </c>
      <c r="G15" s="6">
        <v>1</v>
      </c>
      <c r="H15" s="6">
        <v>7</v>
      </c>
      <c r="I15" s="6">
        <v>4</v>
      </c>
      <c r="J15" s="6">
        <v>22</v>
      </c>
      <c r="K15" s="6">
        <v>40</v>
      </c>
      <c r="L15" s="6">
        <v>92</v>
      </c>
      <c r="M15" s="6">
        <v>134</v>
      </c>
      <c r="N15" s="6">
        <v>155</v>
      </c>
      <c r="O15" s="6">
        <v>210</v>
      </c>
      <c r="P15" s="6">
        <v>256</v>
      </c>
      <c r="Q15" s="6">
        <v>297</v>
      </c>
      <c r="R15" s="6">
        <v>317</v>
      </c>
      <c r="S15" s="6">
        <v>360</v>
      </c>
      <c r="T15" s="6">
        <v>415</v>
      </c>
      <c r="U15" s="6">
        <v>452</v>
      </c>
      <c r="V15" s="6">
        <v>463</v>
      </c>
      <c r="W15" s="6">
        <v>466</v>
      </c>
      <c r="X15" s="6">
        <v>395</v>
      </c>
      <c r="Y15" s="6">
        <v>349</v>
      </c>
      <c r="Z15" s="6">
        <v>334</v>
      </c>
      <c r="AA15" s="6">
        <v>256</v>
      </c>
      <c r="AB15" s="6">
        <v>222</v>
      </c>
      <c r="AC15" s="6">
        <v>204</v>
      </c>
      <c r="AD15" s="6">
        <v>172</v>
      </c>
      <c r="AE15" s="6">
        <v>179</v>
      </c>
      <c r="AF15" s="6">
        <v>155</v>
      </c>
      <c r="AG15" s="6">
        <v>118</v>
      </c>
      <c r="AH15" s="6">
        <v>140</v>
      </c>
      <c r="AI15" s="6">
        <v>64</v>
      </c>
      <c r="AJ15" s="6">
        <v>97</v>
      </c>
      <c r="AK15" s="6">
        <v>84</v>
      </c>
      <c r="AL15" s="6">
        <v>80</v>
      </c>
      <c r="AM15" s="6">
        <v>63</v>
      </c>
      <c r="AN15" s="6">
        <v>49</v>
      </c>
      <c r="AO15" s="6">
        <v>75</v>
      </c>
      <c r="AP15" s="6">
        <v>41</v>
      </c>
      <c r="AQ15" s="6">
        <v>40</v>
      </c>
      <c r="AR15" s="6">
        <v>31</v>
      </c>
      <c r="AS15" s="6">
        <v>60</v>
      </c>
      <c r="AT15" s="6">
        <v>41</v>
      </c>
      <c r="AU15" s="6">
        <v>21</v>
      </c>
      <c r="AV15" s="6">
        <v>16</v>
      </c>
      <c r="AW15" s="6">
        <v>19</v>
      </c>
      <c r="AX15" s="6">
        <v>8</v>
      </c>
      <c r="AY15" s="6">
        <v>77</v>
      </c>
      <c r="AZ15" s="37">
        <v>4521.5</v>
      </c>
      <c r="BA15" s="8">
        <v>4861.1000000000004</v>
      </c>
      <c r="BB15" s="8">
        <v>1709.4</v>
      </c>
    </row>
    <row r="16" spans="2:54" ht="12" customHeight="1" x14ac:dyDescent="0.15">
      <c r="B16" s="244" t="s">
        <v>78</v>
      </c>
      <c r="C16" s="245"/>
      <c r="D16" s="6">
        <v>1449</v>
      </c>
      <c r="E16" s="6">
        <v>0</v>
      </c>
      <c r="F16" s="6">
        <v>0</v>
      </c>
      <c r="G16" s="6">
        <v>0</v>
      </c>
      <c r="H16" s="6">
        <v>1</v>
      </c>
      <c r="I16" s="6">
        <v>6</v>
      </c>
      <c r="J16" s="6">
        <v>7</v>
      </c>
      <c r="K16" s="6">
        <v>10</v>
      </c>
      <c r="L16" s="6">
        <v>22</v>
      </c>
      <c r="M16" s="6">
        <v>44</v>
      </c>
      <c r="N16" s="6">
        <v>41</v>
      </c>
      <c r="O16" s="6">
        <v>50</v>
      </c>
      <c r="P16" s="6">
        <v>67</v>
      </c>
      <c r="Q16" s="6">
        <v>77</v>
      </c>
      <c r="R16" s="6">
        <v>81</v>
      </c>
      <c r="S16" s="6">
        <v>91</v>
      </c>
      <c r="T16" s="6">
        <v>96</v>
      </c>
      <c r="U16" s="6">
        <v>131</v>
      </c>
      <c r="V16" s="6">
        <v>97</v>
      </c>
      <c r="W16" s="6">
        <v>107</v>
      </c>
      <c r="X16" s="6">
        <v>69</v>
      </c>
      <c r="Y16" s="6">
        <v>49</v>
      </c>
      <c r="Z16" s="6">
        <v>61</v>
      </c>
      <c r="AA16" s="6">
        <v>53</v>
      </c>
      <c r="AB16" s="6">
        <v>49</v>
      </c>
      <c r="AC16" s="6">
        <v>38</v>
      </c>
      <c r="AD16" s="6">
        <v>23</v>
      </c>
      <c r="AE16" s="6">
        <v>24</v>
      </c>
      <c r="AF16" s="6">
        <v>22</v>
      </c>
      <c r="AG16" s="6">
        <v>17</v>
      </c>
      <c r="AH16" s="6">
        <v>15</v>
      </c>
      <c r="AI16" s="6">
        <v>7</v>
      </c>
      <c r="AJ16" s="6">
        <v>15</v>
      </c>
      <c r="AK16" s="6">
        <v>8</v>
      </c>
      <c r="AL16" s="6">
        <v>14</v>
      </c>
      <c r="AM16" s="6">
        <v>3</v>
      </c>
      <c r="AN16" s="6">
        <v>7</v>
      </c>
      <c r="AO16" s="6">
        <v>10</v>
      </c>
      <c r="AP16" s="6">
        <v>4</v>
      </c>
      <c r="AQ16" s="6">
        <v>2</v>
      </c>
      <c r="AR16" s="6">
        <v>4</v>
      </c>
      <c r="AS16" s="6">
        <v>5</v>
      </c>
      <c r="AT16" s="6">
        <v>4</v>
      </c>
      <c r="AU16" s="6">
        <v>2</v>
      </c>
      <c r="AV16" s="6">
        <v>2</v>
      </c>
      <c r="AW16" s="6">
        <v>2</v>
      </c>
      <c r="AX16" s="6">
        <v>2</v>
      </c>
      <c r="AY16" s="6">
        <v>10</v>
      </c>
      <c r="AZ16" s="37">
        <v>4200</v>
      </c>
      <c r="BA16" s="8">
        <v>4455.2</v>
      </c>
      <c r="BB16" s="8">
        <v>1510.8</v>
      </c>
    </row>
    <row r="17" spans="2:54" ht="12" customHeight="1" x14ac:dyDescent="0.15">
      <c r="B17" s="244" t="s">
        <v>79</v>
      </c>
      <c r="C17" s="245"/>
      <c r="D17" s="6">
        <v>286</v>
      </c>
      <c r="E17" s="6">
        <v>0</v>
      </c>
      <c r="F17" s="6">
        <v>0</v>
      </c>
      <c r="G17" s="6">
        <v>0</v>
      </c>
      <c r="H17" s="6">
        <v>0</v>
      </c>
      <c r="I17" s="6">
        <v>1</v>
      </c>
      <c r="J17" s="6">
        <v>4</v>
      </c>
      <c r="K17" s="6">
        <v>9</v>
      </c>
      <c r="L17" s="6">
        <v>14</v>
      </c>
      <c r="M17" s="6">
        <v>14</v>
      </c>
      <c r="N17" s="6">
        <v>16</v>
      </c>
      <c r="O17" s="6">
        <v>25</v>
      </c>
      <c r="P17" s="6">
        <v>23</v>
      </c>
      <c r="Q17" s="6">
        <v>21</v>
      </c>
      <c r="R17" s="6">
        <v>17</v>
      </c>
      <c r="S17" s="6">
        <v>21</v>
      </c>
      <c r="T17" s="6">
        <v>28</v>
      </c>
      <c r="U17" s="6">
        <v>24</v>
      </c>
      <c r="V17" s="6">
        <v>17</v>
      </c>
      <c r="W17" s="6">
        <v>14</v>
      </c>
      <c r="X17" s="6">
        <v>11</v>
      </c>
      <c r="Y17" s="6">
        <v>7</v>
      </c>
      <c r="Z17" s="6">
        <v>1</v>
      </c>
      <c r="AA17" s="6">
        <v>0</v>
      </c>
      <c r="AB17" s="6">
        <v>3</v>
      </c>
      <c r="AC17" s="6">
        <v>3</v>
      </c>
      <c r="AD17" s="6">
        <v>2</v>
      </c>
      <c r="AE17" s="6">
        <v>3</v>
      </c>
      <c r="AF17" s="6">
        <v>0</v>
      </c>
      <c r="AG17" s="6">
        <v>1</v>
      </c>
      <c r="AH17" s="6">
        <v>1</v>
      </c>
      <c r="AI17" s="6">
        <v>0</v>
      </c>
      <c r="AJ17" s="6">
        <v>1</v>
      </c>
      <c r="AK17" s="6">
        <v>1</v>
      </c>
      <c r="AL17" s="6">
        <v>0</v>
      </c>
      <c r="AM17" s="6">
        <v>0</v>
      </c>
      <c r="AN17" s="6">
        <v>3</v>
      </c>
      <c r="AO17" s="6">
        <v>0</v>
      </c>
      <c r="AP17" s="6">
        <v>0</v>
      </c>
      <c r="AQ17" s="6">
        <v>1</v>
      </c>
      <c r="AR17" s="6">
        <v>0</v>
      </c>
      <c r="AS17" s="6">
        <v>0</v>
      </c>
      <c r="AT17" s="6">
        <v>0</v>
      </c>
      <c r="AU17" s="6">
        <v>0</v>
      </c>
      <c r="AV17" s="6">
        <v>0</v>
      </c>
      <c r="AW17" s="6">
        <v>0</v>
      </c>
      <c r="AX17" s="6">
        <v>0</v>
      </c>
      <c r="AY17" s="6">
        <v>0</v>
      </c>
      <c r="AZ17" s="37">
        <v>3585</v>
      </c>
      <c r="BA17" s="8">
        <v>3653.7</v>
      </c>
      <c r="BB17" s="8">
        <v>1092.7</v>
      </c>
    </row>
    <row r="18" spans="2:54" ht="12" customHeight="1" x14ac:dyDescent="0.15">
      <c r="B18" s="244" t="s">
        <v>80</v>
      </c>
      <c r="C18" s="245"/>
      <c r="D18" s="6">
        <v>3787</v>
      </c>
      <c r="E18" s="6">
        <v>0</v>
      </c>
      <c r="F18" s="6">
        <v>0</v>
      </c>
      <c r="G18" s="6">
        <v>1</v>
      </c>
      <c r="H18" s="6">
        <v>0</v>
      </c>
      <c r="I18" s="6">
        <v>2</v>
      </c>
      <c r="J18" s="6">
        <v>8</v>
      </c>
      <c r="K18" s="6">
        <v>16</v>
      </c>
      <c r="L18" s="6">
        <v>34</v>
      </c>
      <c r="M18" s="6">
        <v>66</v>
      </c>
      <c r="N18" s="6">
        <v>66</v>
      </c>
      <c r="O18" s="6">
        <v>117</v>
      </c>
      <c r="P18" s="6">
        <v>143</v>
      </c>
      <c r="Q18" s="6">
        <v>192</v>
      </c>
      <c r="R18" s="6">
        <v>227</v>
      </c>
      <c r="S18" s="6">
        <v>260</v>
      </c>
      <c r="T18" s="6">
        <v>265</v>
      </c>
      <c r="U18" s="6">
        <v>267</v>
      </c>
      <c r="V18" s="6">
        <v>261</v>
      </c>
      <c r="W18" s="6">
        <v>276</v>
      </c>
      <c r="X18" s="6">
        <v>207</v>
      </c>
      <c r="Y18" s="6">
        <v>184</v>
      </c>
      <c r="Z18" s="6">
        <v>188</v>
      </c>
      <c r="AA18" s="6">
        <v>137</v>
      </c>
      <c r="AB18" s="6">
        <v>129</v>
      </c>
      <c r="AC18" s="6">
        <v>91</v>
      </c>
      <c r="AD18" s="6">
        <v>65</v>
      </c>
      <c r="AE18" s="6">
        <v>79</v>
      </c>
      <c r="AF18" s="6">
        <v>67</v>
      </c>
      <c r="AG18" s="6">
        <v>55</v>
      </c>
      <c r="AH18" s="6">
        <v>41</v>
      </c>
      <c r="AI18" s="6">
        <v>36</v>
      </c>
      <c r="AJ18" s="6">
        <v>38</v>
      </c>
      <c r="AK18" s="6">
        <v>34</v>
      </c>
      <c r="AL18" s="6">
        <v>25</v>
      </c>
      <c r="AM18" s="6">
        <v>20</v>
      </c>
      <c r="AN18" s="6">
        <v>24</v>
      </c>
      <c r="AO18" s="6">
        <v>30</v>
      </c>
      <c r="AP18" s="6">
        <v>20</v>
      </c>
      <c r="AQ18" s="6">
        <v>20</v>
      </c>
      <c r="AR18" s="6">
        <v>12</v>
      </c>
      <c r="AS18" s="6">
        <v>20</v>
      </c>
      <c r="AT18" s="6">
        <v>13</v>
      </c>
      <c r="AU18" s="6">
        <v>9</v>
      </c>
      <c r="AV18" s="6">
        <v>7</v>
      </c>
      <c r="AW18" s="6">
        <v>5</v>
      </c>
      <c r="AX18" s="6">
        <v>3</v>
      </c>
      <c r="AY18" s="6">
        <v>27</v>
      </c>
      <c r="AZ18" s="37">
        <v>4362</v>
      </c>
      <c r="BA18" s="8">
        <v>4658.5</v>
      </c>
      <c r="BB18" s="8">
        <v>1544.9</v>
      </c>
    </row>
    <row r="19" spans="2:54" ht="12" customHeight="1" x14ac:dyDescent="0.15">
      <c r="B19" s="244" t="s">
        <v>205</v>
      </c>
      <c r="C19" s="245"/>
      <c r="D19" s="6">
        <v>908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2</v>
      </c>
      <c r="K19" s="6">
        <v>1</v>
      </c>
      <c r="L19" s="6">
        <v>5</v>
      </c>
      <c r="M19" s="6">
        <v>18</v>
      </c>
      <c r="N19" s="6">
        <v>34</v>
      </c>
      <c r="O19" s="6">
        <v>38</v>
      </c>
      <c r="P19" s="6">
        <v>48</v>
      </c>
      <c r="Q19" s="6">
        <v>67</v>
      </c>
      <c r="R19" s="6">
        <v>72</v>
      </c>
      <c r="S19" s="6">
        <v>63</v>
      </c>
      <c r="T19" s="6">
        <v>72</v>
      </c>
      <c r="U19" s="6">
        <v>76</v>
      </c>
      <c r="V19" s="6">
        <v>69</v>
      </c>
      <c r="W19" s="6">
        <v>79</v>
      </c>
      <c r="X19" s="6">
        <v>46</v>
      </c>
      <c r="Y19" s="6">
        <v>42</v>
      </c>
      <c r="Z19" s="6">
        <v>40</v>
      </c>
      <c r="AA19" s="6">
        <v>19</v>
      </c>
      <c r="AB19" s="6">
        <v>23</v>
      </c>
      <c r="AC19" s="6">
        <v>17</v>
      </c>
      <c r="AD19" s="6">
        <v>8</v>
      </c>
      <c r="AE19" s="6">
        <v>12</v>
      </c>
      <c r="AF19" s="6">
        <v>7</v>
      </c>
      <c r="AG19" s="6">
        <v>5</v>
      </c>
      <c r="AH19" s="6">
        <v>2</v>
      </c>
      <c r="AI19" s="6">
        <v>7</v>
      </c>
      <c r="AJ19" s="6">
        <v>4</v>
      </c>
      <c r="AK19" s="6">
        <v>6</v>
      </c>
      <c r="AL19" s="6">
        <v>5</v>
      </c>
      <c r="AM19" s="6">
        <v>1</v>
      </c>
      <c r="AN19" s="6">
        <v>7</v>
      </c>
      <c r="AO19" s="6">
        <v>3</v>
      </c>
      <c r="AP19" s="6">
        <v>2</v>
      </c>
      <c r="AQ19" s="6">
        <v>0</v>
      </c>
      <c r="AR19" s="6">
        <v>1</v>
      </c>
      <c r="AS19" s="6">
        <v>1</v>
      </c>
      <c r="AT19" s="6">
        <v>1</v>
      </c>
      <c r="AU19" s="6">
        <v>1</v>
      </c>
      <c r="AV19" s="6">
        <v>0</v>
      </c>
      <c r="AW19" s="6">
        <v>0</v>
      </c>
      <c r="AX19" s="6">
        <v>0</v>
      </c>
      <c r="AY19" s="6">
        <v>4</v>
      </c>
      <c r="AZ19" s="37">
        <v>4065</v>
      </c>
      <c r="BA19" s="8">
        <v>4263.5</v>
      </c>
      <c r="BB19" s="8">
        <v>1321.4</v>
      </c>
    </row>
    <row r="20" spans="2:54" ht="12" customHeight="1" x14ac:dyDescent="0.15">
      <c r="B20" s="244" t="s">
        <v>206</v>
      </c>
      <c r="C20" s="245"/>
      <c r="D20" s="6">
        <v>474</v>
      </c>
      <c r="E20" s="6">
        <v>0</v>
      </c>
      <c r="F20" s="6">
        <v>0</v>
      </c>
      <c r="G20" s="6">
        <v>0</v>
      </c>
      <c r="H20" s="6">
        <v>2</v>
      </c>
      <c r="I20" s="6">
        <v>1</v>
      </c>
      <c r="J20" s="6">
        <v>4</v>
      </c>
      <c r="K20" s="6">
        <v>10</v>
      </c>
      <c r="L20" s="6">
        <v>17</v>
      </c>
      <c r="M20" s="6">
        <v>18</v>
      </c>
      <c r="N20" s="6">
        <v>24</v>
      </c>
      <c r="O20" s="6">
        <v>25</v>
      </c>
      <c r="P20" s="6">
        <v>29</v>
      </c>
      <c r="Q20" s="6">
        <v>36</v>
      </c>
      <c r="R20" s="6">
        <v>34</v>
      </c>
      <c r="S20" s="6">
        <v>31</v>
      </c>
      <c r="T20" s="6">
        <v>41</v>
      </c>
      <c r="U20" s="6">
        <v>44</v>
      </c>
      <c r="V20" s="6">
        <v>35</v>
      </c>
      <c r="W20" s="6">
        <v>34</v>
      </c>
      <c r="X20" s="6">
        <v>25</v>
      </c>
      <c r="Y20" s="6">
        <v>13</v>
      </c>
      <c r="Z20" s="6">
        <v>8</v>
      </c>
      <c r="AA20" s="6">
        <v>12</v>
      </c>
      <c r="AB20" s="6">
        <v>3</v>
      </c>
      <c r="AC20" s="6">
        <v>6</v>
      </c>
      <c r="AD20" s="6">
        <v>6</v>
      </c>
      <c r="AE20" s="6">
        <v>5</v>
      </c>
      <c r="AF20" s="6">
        <v>2</v>
      </c>
      <c r="AG20" s="6">
        <v>1</v>
      </c>
      <c r="AH20" s="6">
        <v>1</v>
      </c>
      <c r="AI20" s="6">
        <v>1</v>
      </c>
      <c r="AJ20" s="6">
        <v>0</v>
      </c>
      <c r="AK20" s="6">
        <v>0</v>
      </c>
      <c r="AL20" s="6">
        <v>1</v>
      </c>
      <c r="AM20" s="6">
        <v>0</v>
      </c>
      <c r="AN20" s="6">
        <v>0</v>
      </c>
      <c r="AO20" s="6">
        <v>0</v>
      </c>
      <c r="AP20" s="6">
        <v>0</v>
      </c>
      <c r="AQ20" s="6">
        <v>0</v>
      </c>
      <c r="AR20" s="6">
        <v>2</v>
      </c>
      <c r="AS20" s="6">
        <v>1</v>
      </c>
      <c r="AT20" s="6">
        <v>0</v>
      </c>
      <c r="AU20" s="6">
        <v>0</v>
      </c>
      <c r="AV20" s="6">
        <v>0</v>
      </c>
      <c r="AW20" s="6">
        <v>0</v>
      </c>
      <c r="AX20" s="6">
        <v>0</v>
      </c>
      <c r="AY20" s="6">
        <v>2</v>
      </c>
      <c r="AZ20" s="37">
        <v>3811.5</v>
      </c>
      <c r="BA20" s="8">
        <v>3852.2</v>
      </c>
      <c r="BB20" s="8">
        <v>1146.9000000000001</v>
      </c>
    </row>
    <row r="21" spans="2:54" ht="12" customHeight="1" x14ac:dyDescent="0.15">
      <c r="B21" s="244" t="s">
        <v>86</v>
      </c>
      <c r="C21" s="245"/>
      <c r="D21" s="6">
        <v>1591</v>
      </c>
      <c r="E21" s="6">
        <v>0</v>
      </c>
      <c r="F21" s="6">
        <v>0</v>
      </c>
      <c r="G21" s="6">
        <v>0</v>
      </c>
      <c r="H21" s="6">
        <v>0</v>
      </c>
      <c r="I21" s="6">
        <v>3</v>
      </c>
      <c r="J21" s="6">
        <v>3</v>
      </c>
      <c r="K21" s="6">
        <v>6</v>
      </c>
      <c r="L21" s="6">
        <v>21</v>
      </c>
      <c r="M21" s="6">
        <v>26</v>
      </c>
      <c r="N21" s="6">
        <v>38</v>
      </c>
      <c r="O21" s="6">
        <v>68</v>
      </c>
      <c r="P21" s="6">
        <v>88</v>
      </c>
      <c r="Q21" s="6">
        <v>121</v>
      </c>
      <c r="R21" s="6">
        <v>133</v>
      </c>
      <c r="S21" s="6">
        <v>129</v>
      </c>
      <c r="T21" s="6">
        <v>118</v>
      </c>
      <c r="U21" s="6">
        <v>129</v>
      </c>
      <c r="V21" s="6">
        <v>117</v>
      </c>
      <c r="W21" s="6">
        <v>117</v>
      </c>
      <c r="X21" s="6">
        <v>77</v>
      </c>
      <c r="Y21" s="6">
        <v>67</v>
      </c>
      <c r="Z21" s="6">
        <v>62</v>
      </c>
      <c r="AA21" s="6">
        <v>32</v>
      </c>
      <c r="AB21" s="6">
        <v>38</v>
      </c>
      <c r="AC21" s="6">
        <v>33</v>
      </c>
      <c r="AD21" s="6">
        <v>24</v>
      </c>
      <c r="AE21" s="6">
        <v>27</v>
      </c>
      <c r="AF21" s="6">
        <v>16</v>
      </c>
      <c r="AG21" s="6">
        <v>14</v>
      </c>
      <c r="AH21" s="6">
        <v>9</v>
      </c>
      <c r="AI21" s="6">
        <v>19</v>
      </c>
      <c r="AJ21" s="6">
        <v>3</v>
      </c>
      <c r="AK21" s="6">
        <v>7</v>
      </c>
      <c r="AL21" s="6">
        <v>2</v>
      </c>
      <c r="AM21" s="6">
        <v>5</v>
      </c>
      <c r="AN21" s="6">
        <v>6</v>
      </c>
      <c r="AO21" s="6">
        <v>5</v>
      </c>
      <c r="AP21" s="6">
        <v>4</v>
      </c>
      <c r="AQ21" s="6">
        <v>4</v>
      </c>
      <c r="AR21" s="6">
        <v>1</v>
      </c>
      <c r="AS21" s="6">
        <v>3</v>
      </c>
      <c r="AT21" s="6">
        <v>3</v>
      </c>
      <c r="AU21" s="6">
        <v>1</v>
      </c>
      <c r="AV21" s="6">
        <v>2</v>
      </c>
      <c r="AW21" s="6">
        <v>1</v>
      </c>
      <c r="AX21" s="6">
        <v>1</v>
      </c>
      <c r="AY21" s="6">
        <v>8</v>
      </c>
      <c r="AZ21" s="37">
        <v>4029</v>
      </c>
      <c r="BA21" s="8">
        <v>4270.2</v>
      </c>
      <c r="BB21" s="8">
        <v>1280.7</v>
      </c>
    </row>
    <row r="22" spans="2:54" ht="12" customHeight="1" x14ac:dyDescent="0.15">
      <c r="B22" s="246" t="s">
        <v>207</v>
      </c>
      <c r="C22" s="247"/>
      <c r="D22" s="7">
        <v>1170</v>
      </c>
      <c r="E22" s="7">
        <v>0</v>
      </c>
      <c r="F22" s="7">
        <v>0</v>
      </c>
      <c r="G22" s="7">
        <v>0</v>
      </c>
      <c r="H22" s="7">
        <v>0</v>
      </c>
      <c r="I22" s="7">
        <v>1</v>
      </c>
      <c r="J22" s="7">
        <v>5</v>
      </c>
      <c r="K22" s="7">
        <v>15</v>
      </c>
      <c r="L22" s="7">
        <v>24</v>
      </c>
      <c r="M22" s="7">
        <v>48</v>
      </c>
      <c r="N22" s="7">
        <v>50</v>
      </c>
      <c r="O22" s="7">
        <v>78</v>
      </c>
      <c r="P22" s="7">
        <v>78</v>
      </c>
      <c r="Q22" s="7">
        <v>96</v>
      </c>
      <c r="R22" s="7">
        <v>82</v>
      </c>
      <c r="S22" s="7">
        <v>109</v>
      </c>
      <c r="T22" s="7">
        <v>83</v>
      </c>
      <c r="U22" s="7">
        <v>103</v>
      </c>
      <c r="V22" s="7">
        <v>72</v>
      </c>
      <c r="W22" s="7">
        <v>78</v>
      </c>
      <c r="X22" s="7">
        <v>41</v>
      </c>
      <c r="Y22" s="7">
        <v>35</v>
      </c>
      <c r="Z22" s="7">
        <v>39</v>
      </c>
      <c r="AA22" s="7">
        <v>20</v>
      </c>
      <c r="AB22" s="7">
        <v>22</v>
      </c>
      <c r="AC22" s="7">
        <v>13</v>
      </c>
      <c r="AD22" s="7">
        <v>13</v>
      </c>
      <c r="AE22" s="7">
        <v>10</v>
      </c>
      <c r="AF22" s="7">
        <v>10</v>
      </c>
      <c r="AG22" s="7">
        <v>9</v>
      </c>
      <c r="AH22" s="7">
        <v>5</v>
      </c>
      <c r="AI22" s="7">
        <v>3</v>
      </c>
      <c r="AJ22" s="7">
        <v>2</v>
      </c>
      <c r="AK22" s="7">
        <v>4</v>
      </c>
      <c r="AL22" s="7">
        <v>2</v>
      </c>
      <c r="AM22" s="7">
        <v>5</v>
      </c>
      <c r="AN22" s="7">
        <v>0</v>
      </c>
      <c r="AO22" s="7">
        <v>3</v>
      </c>
      <c r="AP22" s="7">
        <v>2</v>
      </c>
      <c r="AQ22" s="7">
        <v>0</v>
      </c>
      <c r="AR22" s="7">
        <v>1</v>
      </c>
      <c r="AS22" s="7">
        <v>3</v>
      </c>
      <c r="AT22" s="7">
        <v>1</v>
      </c>
      <c r="AU22" s="7">
        <v>0</v>
      </c>
      <c r="AV22" s="7">
        <v>0</v>
      </c>
      <c r="AW22" s="7">
        <v>1</v>
      </c>
      <c r="AX22" s="7">
        <v>0</v>
      </c>
      <c r="AY22" s="7">
        <v>4</v>
      </c>
      <c r="AZ22" s="42">
        <v>3796.5</v>
      </c>
      <c r="BA22" s="9">
        <v>3964.6</v>
      </c>
      <c r="BB22" s="9">
        <v>1203.9000000000001</v>
      </c>
    </row>
    <row r="23" spans="2:54" x14ac:dyDescent="0.15">
      <c r="B23" s="244" t="s">
        <v>6</v>
      </c>
      <c r="C23" s="245"/>
      <c r="D23" s="6">
        <v>697</v>
      </c>
      <c r="E23" s="6">
        <v>0</v>
      </c>
      <c r="F23" s="6">
        <v>0</v>
      </c>
      <c r="G23" s="6">
        <v>0</v>
      </c>
      <c r="H23" s="6">
        <v>0</v>
      </c>
      <c r="I23" s="6">
        <v>1</v>
      </c>
      <c r="J23" s="6">
        <v>3</v>
      </c>
      <c r="K23" s="6">
        <v>3</v>
      </c>
      <c r="L23" s="6">
        <v>11</v>
      </c>
      <c r="M23" s="6">
        <v>16</v>
      </c>
      <c r="N23" s="6">
        <v>28</v>
      </c>
      <c r="O23" s="6">
        <v>31</v>
      </c>
      <c r="P23" s="6">
        <v>56</v>
      </c>
      <c r="Q23" s="6">
        <v>51</v>
      </c>
      <c r="R23" s="6">
        <v>56</v>
      </c>
      <c r="S23" s="6">
        <v>59</v>
      </c>
      <c r="T23" s="6">
        <v>52</v>
      </c>
      <c r="U23" s="6">
        <v>56</v>
      </c>
      <c r="V23" s="6">
        <v>40</v>
      </c>
      <c r="W23" s="6">
        <v>38</v>
      </c>
      <c r="X23" s="6">
        <v>34</v>
      </c>
      <c r="Y23" s="6">
        <v>34</v>
      </c>
      <c r="Z23" s="6">
        <v>30</v>
      </c>
      <c r="AA23" s="6">
        <v>16</v>
      </c>
      <c r="AB23" s="6">
        <v>16</v>
      </c>
      <c r="AC23" s="6">
        <v>12</v>
      </c>
      <c r="AD23" s="6">
        <v>5</v>
      </c>
      <c r="AE23" s="6">
        <v>7</v>
      </c>
      <c r="AF23" s="6">
        <v>4</v>
      </c>
      <c r="AG23" s="6">
        <v>5</v>
      </c>
      <c r="AH23" s="6">
        <v>4</v>
      </c>
      <c r="AI23" s="6">
        <v>1</v>
      </c>
      <c r="AJ23" s="6">
        <v>5</v>
      </c>
      <c r="AK23" s="6">
        <v>0</v>
      </c>
      <c r="AL23" s="6">
        <v>2</v>
      </c>
      <c r="AM23" s="6">
        <v>1</v>
      </c>
      <c r="AN23" s="6">
        <v>1</v>
      </c>
      <c r="AO23" s="6">
        <v>6</v>
      </c>
      <c r="AP23" s="6">
        <v>1</v>
      </c>
      <c r="AQ23" s="6">
        <v>1</v>
      </c>
      <c r="AR23" s="6">
        <v>0</v>
      </c>
      <c r="AS23" s="6">
        <v>1</v>
      </c>
      <c r="AT23" s="6">
        <v>2</v>
      </c>
      <c r="AU23" s="6">
        <v>0</v>
      </c>
      <c r="AV23" s="6">
        <v>2</v>
      </c>
      <c r="AW23" s="6">
        <v>0</v>
      </c>
      <c r="AX23" s="6">
        <v>0</v>
      </c>
      <c r="AY23" s="6">
        <v>6</v>
      </c>
      <c r="AZ23" s="37">
        <v>3923</v>
      </c>
      <c r="BA23" s="8">
        <v>4165.5</v>
      </c>
      <c r="BB23" s="8">
        <v>1368.5</v>
      </c>
    </row>
    <row r="24" spans="2:54" x14ac:dyDescent="0.15">
      <c r="B24" s="244" t="s">
        <v>7</v>
      </c>
      <c r="C24" s="245"/>
      <c r="D24" s="6">
        <v>132</v>
      </c>
      <c r="E24" s="6">
        <v>0</v>
      </c>
      <c r="F24" s="6">
        <v>0</v>
      </c>
      <c r="G24" s="6">
        <v>0</v>
      </c>
      <c r="H24" s="6">
        <v>2</v>
      </c>
      <c r="I24" s="6">
        <v>3</v>
      </c>
      <c r="J24" s="6">
        <v>4</v>
      </c>
      <c r="K24" s="6">
        <v>3</v>
      </c>
      <c r="L24" s="6">
        <v>7</v>
      </c>
      <c r="M24" s="6">
        <v>14</v>
      </c>
      <c r="N24" s="6">
        <v>14</v>
      </c>
      <c r="O24" s="6">
        <v>6</v>
      </c>
      <c r="P24" s="6">
        <v>13</v>
      </c>
      <c r="Q24" s="6">
        <v>11</v>
      </c>
      <c r="R24" s="6">
        <v>8</v>
      </c>
      <c r="S24" s="6">
        <v>6</v>
      </c>
      <c r="T24" s="6">
        <v>5</v>
      </c>
      <c r="U24" s="6">
        <v>5</v>
      </c>
      <c r="V24" s="6">
        <v>9</v>
      </c>
      <c r="W24" s="6">
        <v>7</v>
      </c>
      <c r="X24" s="6">
        <v>3</v>
      </c>
      <c r="Y24" s="6">
        <v>5</v>
      </c>
      <c r="Z24" s="6">
        <v>3</v>
      </c>
      <c r="AA24" s="6">
        <v>1</v>
      </c>
      <c r="AB24" s="6">
        <v>0</v>
      </c>
      <c r="AC24" s="6">
        <v>1</v>
      </c>
      <c r="AD24" s="6">
        <v>0</v>
      </c>
      <c r="AE24" s="6">
        <v>0</v>
      </c>
      <c r="AF24" s="6">
        <v>0</v>
      </c>
      <c r="AG24" s="6">
        <v>0</v>
      </c>
      <c r="AH24" s="6">
        <v>0</v>
      </c>
      <c r="AI24" s="6">
        <v>0</v>
      </c>
      <c r="AJ24" s="6">
        <v>0</v>
      </c>
      <c r="AK24" s="6">
        <v>0</v>
      </c>
      <c r="AL24" s="6">
        <v>1</v>
      </c>
      <c r="AM24" s="6">
        <v>0</v>
      </c>
      <c r="AN24" s="6">
        <v>1</v>
      </c>
      <c r="AO24" s="6">
        <v>0</v>
      </c>
      <c r="AP24" s="6">
        <v>0</v>
      </c>
      <c r="AQ24" s="6">
        <v>0</v>
      </c>
      <c r="AR24" s="6">
        <v>0</v>
      </c>
      <c r="AS24" s="6">
        <v>0</v>
      </c>
      <c r="AT24" s="6">
        <v>0</v>
      </c>
      <c r="AU24" s="6">
        <v>0</v>
      </c>
      <c r="AV24" s="6">
        <v>0</v>
      </c>
      <c r="AW24" s="6">
        <v>0</v>
      </c>
      <c r="AX24" s="6">
        <v>0</v>
      </c>
      <c r="AY24" s="6">
        <v>0</v>
      </c>
      <c r="AZ24" s="37">
        <v>3181</v>
      </c>
      <c r="BA24" s="8">
        <v>3364.6</v>
      </c>
      <c r="BB24" s="8">
        <v>1073.8</v>
      </c>
    </row>
    <row r="25" spans="2:54" x14ac:dyDescent="0.15">
      <c r="B25" s="244" t="s">
        <v>8</v>
      </c>
      <c r="C25" s="245"/>
      <c r="D25" s="6">
        <v>237</v>
      </c>
      <c r="E25" s="6">
        <v>0</v>
      </c>
      <c r="F25" s="6">
        <v>0</v>
      </c>
      <c r="G25" s="6">
        <v>0</v>
      </c>
      <c r="H25" s="6">
        <v>0</v>
      </c>
      <c r="I25" s="6">
        <v>1</v>
      </c>
      <c r="J25" s="6">
        <v>1</v>
      </c>
      <c r="K25" s="6">
        <v>4</v>
      </c>
      <c r="L25" s="6">
        <v>10</v>
      </c>
      <c r="M25" s="6">
        <v>13</v>
      </c>
      <c r="N25" s="6">
        <v>17</v>
      </c>
      <c r="O25" s="6">
        <v>17</v>
      </c>
      <c r="P25" s="6">
        <v>29</v>
      </c>
      <c r="Q25" s="6">
        <v>20</v>
      </c>
      <c r="R25" s="6">
        <v>16</v>
      </c>
      <c r="S25" s="6">
        <v>19</v>
      </c>
      <c r="T25" s="6">
        <v>13</v>
      </c>
      <c r="U25" s="6">
        <v>25</v>
      </c>
      <c r="V25" s="6">
        <v>15</v>
      </c>
      <c r="W25" s="6">
        <v>11</v>
      </c>
      <c r="X25" s="6">
        <v>4</v>
      </c>
      <c r="Y25" s="6">
        <v>4</v>
      </c>
      <c r="Z25" s="6">
        <v>6</v>
      </c>
      <c r="AA25" s="6">
        <v>2</v>
      </c>
      <c r="AB25" s="6">
        <v>1</v>
      </c>
      <c r="AC25" s="6">
        <v>1</v>
      </c>
      <c r="AD25" s="6">
        <v>2</v>
      </c>
      <c r="AE25" s="6">
        <v>3</v>
      </c>
      <c r="AF25" s="6">
        <v>1</v>
      </c>
      <c r="AG25" s="6">
        <v>0</v>
      </c>
      <c r="AH25" s="6">
        <v>0</v>
      </c>
      <c r="AI25" s="6">
        <v>0</v>
      </c>
      <c r="AJ25" s="6">
        <v>1</v>
      </c>
      <c r="AK25" s="6">
        <v>0</v>
      </c>
      <c r="AL25" s="6">
        <v>0</v>
      </c>
      <c r="AM25" s="6">
        <v>0</v>
      </c>
      <c r="AN25" s="6">
        <v>0</v>
      </c>
      <c r="AO25" s="6">
        <v>0</v>
      </c>
      <c r="AP25" s="6">
        <v>0</v>
      </c>
      <c r="AQ25" s="6">
        <v>0</v>
      </c>
      <c r="AR25" s="6">
        <v>0</v>
      </c>
      <c r="AS25" s="6">
        <v>1</v>
      </c>
      <c r="AT25" s="6">
        <v>0</v>
      </c>
      <c r="AU25" s="6">
        <v>0</v>
      </c>
      <c r="AV25" s="6">
        <v>0</v>
      </c>
      <c r="AW25" s="6">
        <v>0</v>
      </c>
      <c r="AX25" s="6">
        <v>0</v>
      </c>
      <c r="AY25" s="6">
        <v>0</v>
      </c>
      <c r="AZ25" s="37">
        <v>3505</v>
      </c>
      <c r="BA25" s="8">
        <v>3595.5</v>
      </c>
      <c r="BB25" s="8">
        <v>955.1</v>
      </c>
    </row>
    <row r="26" spans="2:54" x14ac:dyDescent="0.15">
      <c r="B26" s="244" t="s">
        <v>9</v>
      </c>
      <c r="C26" s="245"/>
      <c r="D26" s="6">
        <v>427</v>
      </c>
      <c r="E26" s="6">
        <v>0</v>
      </c>
      <c r="F26" s="6">
        <v>0</v>
      </c>
      <c r="G26" s="6">
        <v>0</v>
      </c>
      <c r="H26" s="6">
        <v>0</v>
      </c>
      <c r="I26" s="6">
        <v>1</v>
      </c>
      <c r="J26" s="6">
        <v>1</v>
      </c>
      <c r="K26" s="6">
        <v>2</v>
      </c>
      <c r="L26" s="6">
        <v>12</v>
      </c>
      <c r="M26" s="6">
        <v>12</v>
      </c>
      <c r="N26" s="6">
        <v>16</v>
      </c>
      <c r="O26" s="6">
        <v>21</v>
      </c>
      <c r="P26" s="6">
        <v>24</v>
      </c>
      <c r="Q26" s="6">
        <v>25</v>
      </c>
      <c r="R26" s="6">
        <v>38</v>
      </c>
      <c r="S26" s="6">
        <v>28</v>
      </c>
      <c r="T26" s="6">
        <v>30</v>
      </c>
      <c r="U26" s="6">
        <v>31</v>
      </c>
      <c r="V26" s="6">
        <v>30</v>
      </c>
      <c r="W26" s="6">
        <v>32</v>
      </c>
      <c r="X26" s="6">
        <v>15</v>
      </c>
      <c r="Y26" s="6">
        <v>17</v>
      </c>
      <c r="Z26" s="6">
        <v>20</v>
      </c>
      <c r="AA26" s="6">
        <v>13</v>
      </c>
      <c r="AB26" s="6">
        <v>20</v>
      </c>
      <c r="AC26" s="6">
        <v>6</v>
      </c>
      <c r="AD26" s="6">
        <v>2</v>
      </c>
      <c r="AE26" s="6">
        <v>7</v>
      </c>
      <c r="AF26" s="6">
        <v>2</v>
      </c>
      <c r="AG26" s="6">
        <v>4</v>
      </c>
      <c r="AH26" s="6">
        <v>2</v>
      </c>
      <c r="AI26" s="6">
        <v>4</v>
      </c>
      <c r="AJ26" s="6">
        <v>1</v>
      </c>
      <c r="AK26" s="6">
        <v>1</v>
      </c>
      <c r="AL26" s="6">
        <v>2</v>
      </c>
      <c r="AM26" s="6">
        <v>1</v>
      </c>
      <c r="AN26" s="6">
        <v>2</v>
      </c>
      <c r="AO26" s="6">
        <v>1</v>
      </c>
      <c r="AP26" s="6">
        <v>0</v>
      </c>
      <c r="AQ26" s="6">
        <v>1</v>
      </c>
      <c r="AR26" s="6">
        <v>0</v>
      </c>
      <c r="AS26" s="6">
        <v>1</v>
      </c>
      <c r="AT26" s="6">
        <v>0</v>
      </c>
      <c r="AU26" s="6">
        <v>0</v>
      </c>
      <c r="AV26" s="6">
        <v>1</v>
      </c>
      <c r="AW26" s="6">
        <v>0</v>
      </c>
      <c r="AX26" s="6">
        <v>0</v>
      </c>
      <c r="AY26" s="6">
        <v>1</v>
      </c>
      <c r="AZ26" s="37">
        <v>4003</v>
      </c>
      <c r="BA26" s="8">
        <v>4181.3</v>
      </c>
      <c r="BB26" s="8">
        <v>1322.9</v>
      </c>
    </row>
    <row r="27" spans="2:54" x14ac:dyDescent="0.15">
      <c r="B27" s="244" t="s">
        <v>10</v>
      </c>
      <c r="C27" s="245"/>
      <c r="D27" s="6">
        <v>313</v>
      </c>
      <c r="E27" s="6">
        <v>0</v>
      </c>
      <c r="F27" s="6">
        <v>0</v>
      </c>
      <c r="G27" s="6">
        <v>1</v>
      </c>
      <c r="H27" s="6">
        <v>1</v>
      </c>
      <c r="I27" s="6">
        <v>0</v>
      </c>
      <c r="J27" s="6">
        <v>1</v>
      </c>
      <c r="K27" s="6">
        <v>13</v>
      </c>
      <c r="L27" s="6">
        <v>21</v>
      </c>
      <c r="M27" s="6">
        <v>28</v>
      </c>
      <c r="N27" s="6">
        <v>43</v>
      </c>
      <c r="O27" s="6">
        <v>31</v>
      </c>
      <c r="P27" s="6">
        <v>25</v>
      </c>
      <c r="Q27" s="6">
        <v>33</v>
      </c>
      <c r="R27" s="6">
        <v>18</v>
      </c>
      <c r="S27" s="6">
        <v>17</v>
      </c>
      <c r="T27" s="6">
        <v>17</v>
      </c>
      <c r="U27" s="6">
        <v>17</v>
      </c>
      <c r="V27" s="6">
        <v>9</v>
      </c>
      <c r="W27" s="6">
        <v>8</v>
      </c>
      <c r="X27" s="6">
        <v>8</v>
      </c>
      <c r="Y27" s="6">
        <v>5</v>
      </c>
      <c r="Z27" s="6">
        <v>1</v>
      </c>
      <c r="AA27" s="6">
        <v>5</v>
      </c>
      <c r="AB27" s="6">
        <v>0</v>
      </c>
      <c r="AC27" s="6">
        <v>1</v>
      </c>
      <c r="AD27" s="6">
        <v>0</v>
      </c>
      <c r="AE27" s="6">
        <v>4</v>
      </c>
      <c r="AF27" s="6">
        <v>0</v>
      </c>
      <c r="AG27" s="6">
        <v>0</v>
      </c>
      <c r="AH27" s="6">
        <v>1</v>
      </c>
      <c r="AI27" s="6">
        <v>3</v>
      </c>
      <c r="AJ27" s="6">
        <v>0</v>
      </c>
      <c r="AK27" s="6">
        <v>0</v>
      </c>
      <c r="AL27" s="6">
        <v>2</v>
      </c>
      <c r="AM27" s="6">
        <v>0</v>
      </c>
      <c r="AN27" s="6">
        <v>0</v>
      </c>
      <c r="AO27" s="6">
        <v>0</v>
      </c>
      <c r="AP27" s="6">
        <v>0</v>
      </c>
      <c r="AQ27" s="6">
        <v>0</v>
      </c>
      <c r="AR27" s="6">
        <v>0</v>
      </c>
      <c r="AS27" s="6">
        <v>0</v>
      </c>
      <c r="AT27" s="6">
        <v>0</v>
      </c>
      <c r="AU27" s="6">
        <v>0</v>
      </c>
      <c r="AV27" s="6">
        <v>0</v>
      </c>
      <c r="AW27" s="6">
        <v>0</v>
      </c>
      <c r="AX27" s="6">
        <v>0</v>
      </c>
      <c r="AY27" s="6">
        <v>0</v>
      </c>
      <c r="AZ27" s="43">
        <v>3112</v>
      </c>
      <c r="BA27" s="51">
        <v>3325.1</v>
      </c>
      <c r="BB27" s="51">
        <v>980.4</v>
      </c>
    </row>
    <row r="28" spans="2:54" x14ac:dyDescent="0.15">
      <c r="B28" s="244" t="s">
        <v>11</v>
      </c>
      <c r="C28" s="245"/>
      <c r="D28" s="6">
        <v>182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2</v>
      </c>
      <c r="K28" s="6">
        <v>5</v>
      </c>
      <c r="L28" s="6">
        <v>5</v>
      </c>
      <c r="M28" s="6">
        <v>8</v>
      </c>
      <c r="N28" s="6">
        <v>14</v>
      </c>
      <c r="O28" s="6">
        <v>5</v>
      </c>
      <c r="P28" s="6">
        <v>19</v>
      </c>
      <c r="Q28" s="6">
        <v>13</v>
      </c>
      <c r="R28" s="6">
        <v>22</v>
      </c>
      <c r="S28" s="6">
        <v>7</v>
      </c>
      <c r="T28" s="6">
        <v>18</v>
      </c>
      <c r="U28" s="6">
        <v>8</v>
      </c>
      <c r="V28" s="6">
        <v>14</v>
      </c>
      <c r="W28" s="6">
        <v>9</v>
      </c>
      <c r="X28" s="6">
        <v>7</v>
      </c>
      <c r="Y28" s="6">
        <v>3</v>
      </c>
      <c r="Z28" s="6">
        <v>3</v>
      </c>
      <c r="AA28" s="6">
        <v>2</v>
      </c>
      <c r="AB28" s="6">
        <v>3</v>
      </c>
      <c r="AC28" s="6">
        <v>0</v>
      </c>
      <c r="AD28" s="6">
        <v>3</v>
      </c>
      <c r="AE28" s="6">
        <v>2</v>
      </c>
      <c r="AF28" s="6">
        <v>1</v>
      </c>
      <c r="AG28" s="6">
        <v>0</v>
      </c>
      <c r="AH28" s="6">
        <v>2</v>
      </c>
      <c r="AI28" s="6">
        <v>0</v>
      </c>
      <c r="AJ28" s="6">
        <v>0</v>
      </c>
      <c r="AK28" s="6">
        <v>1</v>
      </c>
      <c r="AL28" s="6">
        <v>0</v>
      </c>
      <c r="AM28" s="6">
        <v>1</v>
      </c>
      <c r="AN28" s="6">
        <v>0</v>
      </c>
      <c r="AO28" s="6">
        <v>1</v>
      </c>
      <c r="AP28" s="6">
        <v>1</v>
      </c>
      <c r="AQ28" s="6">
        <v>0</v>
      </c>
      <c r="AR28" s="6">
        <v>0</v>
      </c>
      <c r="AS28" s="6">
        <v>2</v>
      </c>
      <c r="AT28" s="6">
        <v>0</v>
      </c>
      <c r="AU28" s="6">
        <v>1</v>
      </c>
      <c r="AV28" s="6">
        <v>0</v>
      </c>
      <c r="AW28" s="6">
        <v>0</v>
      </c>
      <c r="AX28" s="6">
        <v>0</v>
      </c>
      <c r="AY28" s="6">
        <v>0</v>
      </c>
      <c r="AZ28" s="37">
        <v>3553.5</v>
      </c>
      <c r="BA28" s="8">
        <v>3859.3</v>
      </c>
      <c r="BB28" s="51">
        <v>1314.9</v>
      </c>
    </row>
    <row r="29" spans="2:54" x14ac:dyDescent="0.15">
      <c r="B29" s="244" t="s">
        <v>12</v>
      </c>
      <c r="C29" s="245"/>
      <c r="D29" s="6">
        <v>271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1</v>
      </c>
      <c r="L29" s="6">
        <v>5</v>
      </c>
      <c r="M29" s="6">
        <v>7</v>
      </c>
      <c r="N29" s="6">
        <v>7</v>
      </c>
      <c r="O29" s="6">
        <v>9</v>
      </c>
      <c r="P29" s="6">
        <v>9</v>
      </c>
      <c r="Q29" s="6">
        <v>19</v>
      </c>
      <c r="R29" s="6">
        <v>20</v>
      </c>
      <c r="S29" s="6">
        <v>28</v>
      </c>
      <c r="T29" s="6">
        <v>27</v>
      </c>
      <c r="U29" s="6">
        <v>24</v>
      </c>
      <c r="V29" s="6">
        <v>17</v>
      </c>
      <c r="W29" s="6">
        <v>19</v>
      </c>
      <c r="X29" s="6">
        <v>12</v>
      </c>
      <c r="Y29" s="6">
        <v>18</v>
      </c>
      <c r="Z29" s="6">
        <v>12</v>
      </c>
      <c r="AA29" s="6">
        <v>5</v>
      </c>
      <c r="AB29" s="6">
        <v>3</v>
      </c>
      <c r="AC29" s="6">
        <v>5</v>
      </c>
      <c r="AD29" s="6">
        <v>5</v>
      </c>
      <c r="AE29" s="6">
        <v>4</v>
      </c>
      <c r="AF29" s="6">
        <v>2</v>
      </c>
      <c r="AG29" s="6">
        <v>2</v>
      </c>
      <c r="AH29" s="6">
        <v>2</v>
      </c>
      <c r="AI29" s="6">
        <v>1</v>
      </c>
      <c r="AJ29" s="6">
        <v>0</v>
      </c>
      <c r="AK29" s="6">
        <v>2</v>
      </c>
      <c r="AL29" s="6">
        <v>2</v>
      </c>
      <c r="AM29" s="6">
        <v>0</v>
      </c>
      <c r="AN29" s="6">
        <v>1</v>
      </c>
      <c r="AO29" s="6">
        <v>1</v>
      </c>
      <c r="AP29" s="6">
        <v>0</v>
      </c>
      <c r="AQ29" s="6">
        <v>1</v>
      </c>
      <c r="AR29" s="6">
        <v>0</v>
      </c>
      <c r="AS29" s="6">
        <v>0</v>
      </c>
      <c r="AT29" s="6">
        <v>0</v>
      </c>
      <c r="AU29" s="6">
        <v>1</v>
      </c>
      <c r="AV29" s="6">
        <v>0</v>
      </c>
      <c r="AW29" s="6">
        <v>0</v>
      </c>
      <c r="AX29" s="6">
        <v>0</v>
      </c>
      <c r="AY29" s="6">
        <v>0</v>
      </c>
      <c r="AZ29" s="37">
        <v>4010</v>
      </c>
      <c r="BA29" s="8">
        <v>4203.1000000000004</v>
      </c>
      <c r="BB29" s="8">
        <v>1128.0999999999999</v>
      </c>
    </row>
    <row r="30" spans="2:54" x14ac:dyDescent="0.15">
      <c r="B30" s="244" t="s">
        <v>13</v>
      </c>
      <c r="C30" s="245"/>
      <c r="D30" s="6">
        <v>711</v>
      </c>
      <c r="E30" s="6">
        <v>0</v>
      </c>
      <c r="F30" s="6">
        <v>1</v>
      </c>
      <c r="G30" s="6">
        <v>1</v>
      </c>
      <c r="H30" s="6">
        <v>2</v>
      </c>
      <c r="I30" s="6">
        <v>1</v>
      </c>
      <c r="J30" s="6">
        <v>9</v>
      </c>
      <c r="K30" s="6">
        <v>14</v>
      </c>
      <c r="L30" s="6">
        <v>30</v>
      </c>
      <c r="M30" s="6">
        <v>28</v>
      </c>
      <c r="N30" s="6">
        <v>36</v>
      </c>
      <c r="O30" s="6">
        <v>42</v>
      </c>
      <c r="P30" s="6">
        <v>52</v>
      </c>
      <c r="Q30" s="6">
        <v>51</v>
      </c>
      <c r="R30" s="6">
        <v>49</v>
      </c>
      <c r="S30" s="6">
        <v>57</v>
      </c>
      <c r="T30" s="6">
        <v>58</v>
      </c>
      <c r="U30" s="6">
        <v>45</v>
      </c>
      <c r="V30" s="6">
        <v>48</v>
      </c>
      <c r="W30" s="6">
        <v>46</v>
      </c>
      <c r="X30" s="6">
        <v>27</v>
      </c>
      <c r="Y30" s="6">
        <v>24</v>
      </c>
      <c r="Z30" s="6">
        <v>21</v>
      </c>
      <c r="AA30" s="6">
        <v>9</v>
      </c>
      <c r="AB30" s="6">
        <v>8</v>
      </c>
      <c r="AC30" s="6">
        <v>9</v>
      </c>
      <c r="AD30" s="6">
        <v>3</v>
      </c>
      <c r="AE30" s="6">
        <v>9</v>
      </c>
      <c r="AF30" s="6">
        <v>6</v>
      </c>
      <c r="AG30" s="6">
        <v>6</v>
      </c>
      <c r="AH30" s="6">
        <v>2</v>
      </c>
      <c r="AI30" s="6">
        <v>2</v>
      </c>
      <c r="AJ30" s="6">
        <v>5</v>
      </c>
      <c r="AK30" s="6">
        <v>4</v>
      </c>
      <c r="AL30" s="6">
        <v>2</v>
      </c>
      <c r="AM30" s="6">
        <v>1</v>
      </c>
      <c r="AN30" s="6">
        <v>0</v>
      </c>
      <c r="AO30" s="6">
        <v>0</v>
      </c>
      <c r="AP30" s="6">
        <v>0</v>
      </c>
      <c r="AQ30" s="6">
        <v>3</v>
      </c>
      <c r="AR30" s="6">
        <v>0</v>
      </c>
      <c r="AS30" s="6">
        <v>0</v>
      </c>
      <c r="AT30" s="6">
        <v>0</v>
      </c>
      <c r="AU30" s="6">
        <v>0</v>
      </c>
      <c r="AV30" s="6">
        <v>0</v>
      </c>
      <c r="AW30" s="6">
        <v>0</v>
      </c>
      <c r="AX30" s="6">
        <v>0</v>
      </c>
      <c r="AY30" s="6">
        <v>0</v>
      </c>
      <c r="AZ30" s="37">
        <v>3735</v>
      </c>
      <c r="BA30" s="8">
        <v>3830.1</v>
      </c>
      <c r="BB30" s="8">
        <v>1138.8</v>
      </c>
    </row>
    <row r="31" spans="2:54" x14ac:dyDescent="0.15">
      <c r="B31" s="244" t="s">
        <v>14</v>
      </c>
      <c r="C31" s="245"/>
      <c r="D31" s="6">
        <v>429</v>
      </c>
      <c r="E31" s="6">
        <v>0</v>
      </c>
      <c r="F31" s="6">
        <v>0</v>
      </c>
      <c r="G31" s="6">
        <v>0</v>
      </c>
      <c r="H31" s="6">
        <v>1</v>
      </c>
      <c r="I31" s="6">
        <v>5</v>
      </c>
      <c r="J31" s="6">
        <v>4</v>
      </c>
      <c r="K31" s="6">
        <v>6</v>
      </c>
      <c r="L31" s="6">
        <v>12</v>
      </c>
      <c r="M31" s="6">
        <v>14</v>
      </c>
      <c r="N31" s="6">
        <v>33</v>
      </c>
      <c r="O31" s="6">
        <v>25</v>
      </c>
      <c r="P31" s="6">
        <v>31</v>
      </c>
      <c r="Q31" s="6">
        <v>34</v>
      </c>
      <c r="R31" s="6">
        <v>34</v>
      </c>
      <c r="S31" s="6">
        <v>30</v>
      </c>
      <c r="T31" s="6">
        <v>32</v>
      </c>
      <c r="U31" s="6">
        <v>28</v>
      </c>
      <c r="V31" s="6">
        <v>36</v>
      </c>
      <c r="W31" s="6">
        <v>19</v>
      </c>
      <c r="X31" s="6">
        <v>19</v>
      </c>
      <c r="Y31" s="6">
        <v>12</v>
      </c>
      <c r="Z31" s="6">
        <v>12</v>
      </c>
      <c r="AA31" s="6">
        <v>6</v>
      </c>
      <c r="AB31" s="6">
        <v>4</v>
      </c>
      <c r="AC31" s="6">
        <v>8</v>
      </c>
      <c r="AD31" s="6">
        <v>5</v>
      </c>
      <c r="AE31" s="6">
        <v>5</v>
      </c>
      <c r="AF31" s="6">
        <v>0</v>
      </c>
      <c r="AG31" s="6">
        <v>4</v>
      </c>
      <c r="AH31" s="6">
        <v>0</v>
      </c>
      <c r="AI31" s="6">
        <v>3</v>
      </c>
      <c r="AJ31" s="6">
        <v>1</v>
      </c>
      <c r="AK31" s="6">
        <v>1</v>
      </c>
      <c r="AL31" s="6">
        <v>1</v>
      </c>
      <c r="AM31" s="6">
        <v>0</v>
      </c>
      <c r="AN31" s="6">
        <v>1</v>
      </c>
      <c r="AO31" s="6">
        <v>1</v>
      </c>
      <c r="AP31" s="6">
        <v>1</v>
      </c>
      <c r="AQ31" s="6">
        <v>1</v>
      </c>
      <c r="AR31" s="6">
        <v>0</v>
      </c>
      <c r="AS31" s="6">
        <v>0</v>
      </c>
      <c r="AT31" s="6">
        <v>0</v>
      </c>
      <c r="AU31" s="6">
        <v>0</v>
      </c>
      <c r="AV31" s="6">
        <v>0</v>
      </c>
      <c r="AW31" s="6">
        <v>0</v>
      </c>
      <c r="AX31" s="6">
        <v>0</v>
      </c>
      <c r="AY31" s="6">
        <v>0</v>
      </c>
      <c r="AZ31" s="37">
        <v>3703</v>
      </c>
      <c r="BA31" s="8">
        <v>3817.6</v>
      </c>
      <c r="BB31" s="8">
        <v>1125</v>
      </c>
    </row>
    <row r="32" spans="2:54" x14ac:dyDescent="0.15">
      <c r="B32" s="244" t="s">
        <v>15</v>
      </c>
      <c r="C32" s="245"/>
      <c r="D32" s="6">
        <v>483</v>
      </c>
      <c r="E32" s="6">
        <v>0</v>
      </c>
      <c r="F32" s="6">
        <v>0</v>
      </c>
      <c r="G32" s="6">
        <v>0</v>
      </c>
      <c r="H32" s="6">
        <v>0</v>
      </c>
      <c r="I32" s="6">
        <v>5</v>
      </c>
      <c r="J32" s="6">
        <v>7</v>
      </c>
      <c r="K32" s="6">
        <v>5</v>
      </c>
      <c r="L32" s="6">
        <v>9</v>
      </c>
      <c r="M32" s="6">
        <v>16</v>
      </c>
      <c r="N32" s="6">
        <v>27</v>
      </c>
      <c r="O32" s="6">
        <v>30</v>
      </c>
      <c r="P32" s="6">
        <v>38</v>
      </c>
      <c r="Q32" s="6">
        <v>39</v>
      </c>
      <c r="R32" s="6">
        <v>32</v>
      </c>
      <c r="S32" s="6">
        <v>43</v>
      </c>
      <c r="T32" s="6">
        <v>49</v>
      </c>
      <c r="U32" s="6">
        <v>35</v>
      </c>
      <c r="V32" s="6">
        <v>32</v>
      </c>
      <c r="W32" s="6">
        <v>34</v>
      </c>
      <c r="X32" s="6">
        <v>20</v>
      </c>
      <c r="Y32" s="6">
        <v>14</v>
      </c>
      <c r="Z32" s="6">
        <v>11</v>
      </c>
      <c r="AA32" s="6">
        <v>9</v>
      </c>
      <c r="AB32" s="6">
        <v>5</v>
      </c>
      <c r="AC32" s="6">
        <v>6</v>
      </c>
      <c r="AD32" s="6">
        <v>1</v>
      </c>
      <c r="AE32" s="6">
        <v>3</v>
      </c>
      <c r="AF32" s="6">
        <v>3</v>
      </c>
      <c r="AG32" s="6">
        <v>2</v>
      </c>
      <c r="AH32" s="6">
        <v>1</v>
      </c>
      <c r="AI32" s="6">
        <v>1</v>
      </c>
      <c r="AJ32" s="6">
        <v>0</v>
      </c>
      <c r="AK32" s="6">
        <v>0</v>
      </c>
      <c r="AL32" s="6">
        <v>0</v>
      </c>
      <c r="AM32" s="6">
        <v>0</v>
      </c>
      <c r="AN32" s="6">
        <v>0</v>
      </c>
      <c r="AO32" s="6">
        <v>3</v>
      </c>
      <c r="AP32" s="6">
        <v>2</v>
      </c>
      <c r="AQ32" s="6">
        <v>0</v>
      </c>
      <c r="AR32" s="6">
        <v>0</v>
      </c>
      <c r="AS32" s="6">
        <v>1</v>
      </c>
      <c r="AT32" s="6">
        <v>0</v>
      </c>
      <c r="AU32" s="6">
        <v>0</v>
      </c>
      <c r="AV32" s="6">
        <v>0</v>
      </c>
      <c r="AW32" s="6">
        <v>0</v>
      </c>
      <c r="AX32" s="6">
        <v>0</v>
      </c>
      <c r="AY32" s="6">
        <v>0</v>
      </c>
      <c r="AZ32" s="37">
        <v>3749</v>
      </c>
      <c r="BA32" s="8">
        <v>3805</v>
      </c>
      <c r="BB32" s="8">
        <v>1036.3</v>
      </c>
    </row>
    <row r="33" spans="2:54" x14ac:dyDescent="0.15">
      <c r="B33" s="244" t="s">
        <v>16</v>
      </c>
      <c r="C33" s="245"/>
      <c r="D33" s="6">
        <v>1340</v>
      </c>
      <c r="E33" s="6">
        <v>0</v>
      </c>
      <c r="F33" s="6">
        <v>0</v>
      </c>
      <c r="G33" s="6">
        <v>0</v>
      </c>
      <c r="H33" s="6">
        <v>1</v>
      </c>
      <c r="I33" s="6">
        <v>1</v>
      </c>
      <c r="J33" s="6">
        <v>2</v>
      </c>
      <c r="K33" s="6">
        <v>4</v>
      </c>
      <c r="L33" s="6">
        <v>11</v>
      </c>
      <c r="M33" s="6">
        <v>22</v>
      </c>
      <c r="N33" s="6">
        <v>23</v>
      </c>
      <c r="O33" s="6">
        <v>31</v>
      </c>
      <c r="P33" s="6">
        <v>49</v>
      </c>
      <c r="Q33" s="6">
        <v>56</v>
      </c>
      <c r="R33" s="6">
        <v>66</v>
      </c>
      <c r="S33" s="6">
        <v>73</v>
      </c>
      <c r="T33" s="6">
        <v>98</v>
      </c>
      <c r="U33" s="6">
        <v>93</v>
      </c>
      <c r="V33" s="6">
        <v>105</v>
      </c>
      <c r="W33" s="6">
        <v>107</v>
      </c>
      <c r="X33" s="6">
        <v>83</v>
      </c>
      <c r="Y33" s="6">
        <v>87</v>
      </c>
      <c r="Z33" s="6">
        <v>52</v>
      </c>
      <c r="AA33" s="6">
        <v>53</v>
      </c>
      <c r="AB33" s="6">
        <v>48</v>
      </c>
      <c r="AC33" s="6">
        <v>30</v>
      </c>
      <c r="AD33" s="6">
        <v>24</v>
      </c>
      <c r="AE33" s="6">
        <v>35</v>
      </c>
      <c r="AF33" s="6">
        <v>26</v>
      </c>
      <c r="AG33" s="6">
        <v>16</v>
      </c>
      <c r="AH33" s="6">
        <v>15</v>
      </c>
      <c r="AI33" s="6">
        <v>11</v>
      </c>
      <c r="AJ33" s="6">
        <v>21</v>
      </c>
      <c r="AK33" s="6">
        <v>12</v>
      </c>
      <c r="AL33" s="6">
        <v>12</v>
      </c>
      <c r="AM33" s="6">
        <v>10</v>
      </c>
      <c r="AN33" s="6">
        <v>11</v>
      </c>
      <c r="AO33" s="6">
        <v>9</v>
      </c>
      <c r="AP33" s="6">
        <v>8</v>
      </c>
      <c r="AQ33" s="6">
        <v>4</v>
      </c>
      <c r="AR33" s="6">
        <v>4</v>
      </c>
      <c r="AS33" s="6">
        <v>11</v>
      </c>
      <c r="AT33" s="6">
        <v>2</v>
      </c>
      <c r="AU33" s="6">
        <v>2</v>
      </c>
      <c r="AV33" s="6">
        <v>2</v>
      </c>
      <c r="AW33" s="6">
        <v>3</v>
      </c>
      <c r="AX33" s="6">
        <v>1</v>
      </c>
      <c r="AY33" s="6">
        <v>6</v>
      </c>
      <c r="AZ33" s="37">
        <v>4458</v>
      </c>
      <c r="BA33" s="8">
        <v>4726.6000000000004</v>
      </c>
      <c r="BB33" s="8">
        <v>1484.8</v>
      </c>
    </row>
    <row r="34" spans="2:54" x14ac:dyDescent="0.15">
      <c r="B34" s="244" t="s">
        <v>17</v>
      </c>
      <c r="C34" s="245"/>
      <c r="D34" s="6">
        <v>1270</v>
      </c>
      <c r="E34" s="6">
        <v>0</v>
      </c>
      <c r="F34" s="6">
        <v>0</v>
      </c>
      <c r="G34" s="6">
        <v>0</v>
      </c>
      <c r="H34" s="6">
        <v>1</v>
      </c>
      <c r="I34" s="6">
        <v>0</v>
      </c>
      <c r="J34" s="6">
        <v>3</v>
      </c>
      <c r="K34" s="6">
        <v>10</v>
      </c>
      <c r="L34" s="6">
        <v>28</v>
      </c>
      <c r="M34" s="6">
        <v>35</v>
      </c>
      <c r="N34" s="6">
        <v>35</v>
      </c>
      <c r="O34" s="6">
        <v>67</v>
      </c>
      <c r="P34" s="6">
        <v>60</v>
      </c>
      <c r="Q34" s="6">
        <v>63</v>
      </c>
      <c r="R34" s="6">
        <v>84</v>
      </c>
      <c r="S34" s="6">
        <v>74</v>
      </c>
      <c r="T34" s="6">
        <v>78</v>
      </c>
      <c r="U34" s="6">
        <v>78</v>
      </c>
      <c r="V34" s="6">
        <v>86</v>
      </c>
      <c r="W34" s="6">
        <v>89</v>
      </c>
      <c r="X34" s="6">
        <v>70</v>
      </c>
      <c r="Y34" s="6">
        <v>58</v>
      </c>
      <c r="Z34" s="6">
        <v>69</v>
      </c>
      <c r="AA34" s="6">
        <v>38</v>
      </c>
      <c r="AB34" s="6">
        <v>35</v>
      </c>
      <c r="AC34" s="6">
        <v>17</v>
      </c>
      <c r="AD34" s="6">
        <v>33</v>
      </c>
      <c r="AE34" s="6">
        <v>25</v>
      </c>
      <c r="AF34" s="6">
        <v>21</v>
      </c>
      <c r="AG34" s="6">
        <v>16</v>
      </c>
      <c r="AH34" s="6">
        <v>16</v>
      </c>
      <c r="AI34" s="6">
        <v>7</v>
      </c>
      <c r="AJ34" s="6">
        <v>10</v>
      </c>
      <c r="AK34" s="6">
        <v>12</v>
      </c>
      <c r="AL34" s="6">
        <v>12</v>
      </c>
      <c r="AM34" s="6">
        <v>7</v>
      </c>
      <c r="AN34" s="6">
        <v>4</v>
      </c>
      <c r="AO34" s="6">
        <v>6</v>
      </c>
      <c r="AP34" s="6">
        <v>5</v>
      </c>
      <c r="AQ34" s="6">
        <v>2</v>
      </c>
      <c r="AR34" s="6">
        <v>2</v>
      </c>
      <c r="AS34" s="6">
        <v>1</v>
      </c>
      <c r="AT34" s="6">
        <v>4</v>
      </c>
      <c r="AU34" s="6">
        <v>3</v>
      </c>
      <c r="AV34" s="6">
        <v>1</v>
      </c>
      <c r="AW34" s="6">
        <v>0</v>
      </c>
      <c r="AX34" s="6">
        <v>1</v>
      </c>
      <c r="AY34" s="6">
        <v>4</v>
      </c>
      <c r="AZ34" s="37">
        <v>4247.5</v>
      </c>
      <c r="BA34" s="8">
        <v>4413.2</v>
      </c>
      <c r="BB34" s="8">
        <v>1415.4</v>
      </c>
    </row>
    <row r="35" spans="2:54" x14ac:dyDescent="0.15">
      <c r="B35" s="244" t="s">
        <v>18</v>
      </c>
      <c r="C35" s="245"/>
      <c r="D35" s="6">
        <v>1376</v>
      </c>
      <c r="E35" s="6">
        <v>0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1</v>
      </c>
      <c r="M35" s="6">
        <v>2</v>
      </c>
      <c r="N35" s="6">
        <v>3</v>
      </c>
      <c r="O35" s="6">
        <v>7</v>
      </c>
      <c r="P35" s="6">
        <v>17</v>
      </c>
      <c r="Q35" s="6">
        <v>22</v>
      </c>
      <c r="R35" s="6">
        <v>22</v>
      </c>
      <c r="S35" s="6">
        <v>29</v>
      </c>
      <c r="T35" s="6">
        <v>47</v>
      </c>
      <c r="U35" s="6">
        <v>62</v>
      </c>
      <c r="V35" s="6">
        <v>62</v>
      </c>
      <c r="W35" s="6">
        <v>56</v>
      </c>
      <c r="X35" s="6">
        <v>70</v>
      </c>
      <c r="Y35" s="6">
        <v>67</v>
      </c>
      <c r="Z35" s="6">
        <v>71</v>
      </c>
      <c r="AA35" s="6">
        <v>61</v>
      </c>
      <c r="AB35" s="6">
        <v>54</v>
      </c>
      <c r="AC35" s="6">
        <v>60</v>
      </c>
      <c r="AD35" s="6">
        <v>49</v>
      </c>
      <c r="AE35" s="6">
        <v>41</v>
      </c>
      <c r="AF35" s="6">
        <v>49</v>
      </c>
      <c r="AG35" s="6">
        <v>38</v>
      </c>
      <c r="AH35" s="6">
        <v>60</v>
      </c>
      <c r="AI35" s="6">
        <v>26</v>
      </c>
      <c r="AJ35" s="6">
        <v>42</v>
      </c>
      <c r="AK35" s="6">
        <v>36</v>
      </c>
      <c r="AL35" s="6">
        <v>37</v>
      </c>
      <c r="AM35" s="6">
        <v>27</v>
      </c>
      <c r="AN35" s="6">
        <v>20</v>
      </c>
      <c r="AO35" s="6">
        <v>38</v>
      </c>
      <c r="AP35" s="6">
        <v>17</v>
      </c>
      <c r="AQ35" s="6">
        <v>20</v>
      </c>
      <c r="AR35" s="6">
        <v>19</v>
      </c>
      <c r="AS35" s="6">
        <v>33</v>
      </c>
      <c r="AT35" s="6">
        <v>26</v>
      </c>
      <c r="AU35" s="6">
        <v>10</v>
      </c>
      <c r="AV35" s="6">
        <v>12</v>
      </c>
      <c r="AW35" s="6">
        <v>8</v>
      </c>
      <c r="AX35" s="6">
        <v>5</v>
      </c>
      <c r="AY35" s="6">
        <v>50</v>
      </c>
      <c r="AZ35" s="37">
        <v>5711.5</v>
      </c>
      <c r="BA35" s="8">
        <v>6104.8</v>
      </c>
      <c r="BB35" s="8">
        <v>2001.9</v>
      </c>
    </row>
    <row r="36" spans="2:54" x14ac:dyDescent="0.15">
      <c r="B36" s="244" t="s">
        <v>19</v>
      </c>
      <c r="C36" s="245"/>
      <c r="D36" s="6">
        <v>1514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6</v>
      </c>
      <c r="M36" s="6">
        <v>9</v>
      </c>
      <c r="N36" s="6">
        <v>14</v>
      </c>
      <c r="O36" s="6">
        <v>18</v>
      </c>
      <c r="P36" s="6">
        <v>26</v>
      </c>
      <c r="Q36" s="6">
        <v>38</v>
      </c>
      <c r="R36" s="6">
        <v>41</v>
      </c>
      <c r="S36" s="6">
        <v>65</v>
      </c>
      <c r="T36" s="6">
        <v>77</v>
      </c>
      <c r="U36" s="6">
        <v>107</v>
      </c>
      <c r="V36" s="6">
        <v>99</v>
      </c>
      <c r="W36" s="6">
        <v>112</v>
      </c>
      <c r="X36" s="6">
        <v>93</v>
      </c>
      <c r="Y36" s="6">
        <v>82</v>
      </c>
      <c r="Z36" s="6">
        <v>84</v>
      </c>
      <c r="AA36" s="6">
        <v>73</v>
      </c>
      <c r="AB36" s="6">
        <v>62</v>
      </c>
      <c r="AC36" s="6">
        <v>75</v>
      </c>
      <c r="AD36" s="6">
        <v>55</v>
      </c>
      <c r="AE36" s="6">
        <v>61</v>
      </c>
      <c r="AF36" s="6">
        <v>45</v>
      </c>
      <c r="AG36" s="6">
        <v>34</v>
      </c>
      <c r="AH36" s="6">
        <v>42</v>
      </c>
      <c r="AI36" s="6">
        <v>16</v>
      </c>
      <c r="AJ36" s="6">
        <v>19</v>
      </c>
      <c r="AK36" s="6">
        <v>19</v>
      </c>
      <c r="AL36" s="6">
        <v>17</v>
      </c>
      <c r="AM36" s="6">
        <v>14</v>
      </c>
      <c r="AN36" s="6">
        <v>12</v>
      </c>
      <c r="AO36" s="6">
        <v>22</v>
      </c>
      <c r="AP36" s="6">
        <v>9</v>
      </c>
      <c r="AQ36" s="6">
        <v>10</v>
      </c>
      <c r="AR36" s="6">
        <v>4</v>
      </c>
      <c r="AS36" s="6">
        <v>15</v>
      </c>
      <c r="AT36" s="6">
        <v>6</v>
      </c>
      <c r="AU36" s="6">
        <v>6</v>
      </c>
      <c r="AV36" s="6">
        <v>1</v>
      </c>
      <c r="AW36" s="6">
        <v>8</v>
      </c>
      <c r="AX36" s="6">
        <v>1</v>
      </c>
      <c r="AY36" s="6">
        <v>17</v>
      </c>
      <c r="AZ36" s="37">
        <v>4909.5</v>
      </c>
      <c r="BA36" s="8">
        <v>5212</v>
      </c>
      <c r="BB36" s="8">
        <v>1536.4</v>
      </c>
    </row>
    <row r="37" spans="2:54" x14ac:dyDescent="0.15">
      <c r="B37" s="244" t="s">
        <v>20</v>
      </c>
      <c r="C37" s="245"/>
      <c r="D37" s="6">
        <v>272</v>
      </c>
      <c r="E37" s="6">
        <v>0</v>
      </c>
      <c r="F37" s="6">
        <v>0</v>
      </c>
      <c r="G37" s="6">
        <v>0</v>
      </c>
      <c r="H37" s="6">
        <v>0</v>
      </c>
      <c r="I37" s="6">
        <v>1</v>
      </c>
      <c r="J37" s="6">
        <v>2</v>
      </c>
      <c r="K37" s="6">
        <v>7</v>
      </c>
      <c r="L37" s="6">
        <v>12</v>
      </c>
      <c r="M37" s="6">
        <v>11</v>
      </c>
      <c r="N37" s="6">
        <v>17</v>
      </c>
      <c r="O37" s="6">
        <v>18</v>
      </c>
      <c r="P37" s="6">
        <v>24</v>
      </c>
      <c r="Q37" s="6">
        <v>22</v>
      </c>
      <c r="R37" s="6">
        <v>25</v>
      </c>
      <c r="S37" s="6">
        <v>34</v>
      </c>
      <c r="T37" s="6">
        <v>13</v>
      </c>
      <c r="U37" s="6">
        <v>21</v>
      </c>
      <c r="V37" s="6">
        <v>15</v>
      </c>
      <c r="W37" s="6">
        <v>9</v>
      </c>
      <c r="X37" s="6">
        <v>11</v>
      </c>
      <c r="Y37" s="6">
        <v>3</v>
      </c>
      <c r="Z37" s="6">
        <v>7</v>
      </c>
      <c r="AA37" s="6">
        <v>5</v>
      </c>
      <c r="AB37" s="6">
        <v>1</v>
      </c>
      <c r="AC37" s="6">
        <v>5</v>
      </c>
      <c r="AD37" s="6">
        <v>2</v>
      </c>
      <c r="AE37" s="6">
        <v>1</v>
      </c>
      <c r="AF37" s="6">
        <v>2</v>
      </c>
      <c r="AG37" s="6">
        <v>1</v>
      </c>
      <c r="AH37" s="6">
        <v>0</v>
      </c>
      <c r="AI37" s="6">
        <v>0</v>
      </c>
      <c r="AJ37" s="6">
        <v>0</v>
      </c>
      <c r="AK37" s="6">
        <v>0</v>
      </c>
      <c r="AL37" s="6">
        <v>0</v>
      </c>
      <c r="AM37" s="6">
        <v>1</v>
      </c>
      <c r="AN37" s="6">
        <v>0</v>
      </c>
      <c r="AO37" s="6">
        <v>1</v>
      </c>
      <c r="AP37" s="6">
        <v>1</v>
      </c>
      <c r="AQ37" s="6">
        <v>0</v>
      </c>
      <c r="AR37" s="6">
        <v>0</v>
      </c>
      <c r="AS37" s="6">
        <v>0</v>
      </c>
      <c r="AT37" s="6">
        <v>0</v>
      </c>
      <c r="AU37" s="6">
        <v>0</v>
      </c>
      <c r="AV37" s="6">
        <v>0</v>
      </c>
      <c r="AW37" s="6">
        <v>0</v>
      </c>
      <c r="AX37" s="6">
        <v>0</v>
      </c>
      <c r="AY37" s="6">
        <v>0</v>
      </c>
      <c r="AZ37" s="37">
        <v>3569.5</v>
      </c>
      <c r="BA37" s="8">
        <v>3669.3</v>
      </c>
      <c r="BB37" s="51">
        <v>1013.4</v>
      </c>
    </row>
    <row r="38" spans="2:54" x14ac:dyDescent="0.15">
      <c r="B38" s="244" t="s">
        <v>21</v>
      </c>
      <c r="C38" s="245"/>
      <c r="D38" s="6">
        <v>108</v>
      </c>
      <c r="E38" s="6">
        <v>0</v>
      </c>
      <c r="F38" s="6">
        <v>0</v>
      </c>
      <c r="G38" s="6">
        <v>0</v>
      </c>
      <c r="H38" s="6">
        <v>0</v>
      </c>
      <c r="I38" s="6">
        <v>0</v>
      </c>
      <c r="J38" s="6">
        <v>2</v>
      </c>
      <c r="K38" s="6">
        <v>1</v>
      </c>
      <c r="L38" s="6">
        <v>6</v>
      </c>
      <c r="M38" s="6">
        <v>3</v>
      </c>
      <c r="N38" s="6">
        <v>11</v>
      </c>
      <c r="O38" s="6">
        <v>6</v>
      </c>
      <c r="P38" s="6">
        <v>8</v>
      </c>
      <c r="Q38" s="6">
        <v>9</v>
      </c>
      <c r="R38" s="6">
        <v>8</v>
      </c>
      <c r="S38" s="6">
        <v>11</v>
      </c>
      <c r="T38" s="6">
        <v>8</v>
      </c>
      <c r="U38" s="6">
        <v>9</v>
      </c>
      <c r="V38" s="6">
        <v>7</v>
      </c>
      <c r="W38" s="6">
        <v>6</v>
      </c>
      <c r="X38" s="6">
        <v>2</v>
      </c>
      <c r="Y38" s="6">
        <v>1</v>
      </c>
      <c r="Z38" s="6">
        <v>1</v>
      </c>
      <c r="AA38" s="6">
        <v>0</v>
      </c>
      <c r="AB38" s="6">
        <v>0</v>
      </c>
      <c r="AC38" s="6">
        <v>1</v>
      </c>
      <c r="AD38" s="6">
        <v>2</v>
      </c>
      <c r="AE38" s="6">
        <v>3</v>
      </c>
      <c r="AF38" s="6">
        <v>0</v>
      </c>
      <c r="AG38" s="6">
        <v>0</v>
      </c>
      <c r="AH38" s="6">
        <v>1</v>
      </c>
      <c r="AI38" s="6">
        <v>0</v>
      </c>
      <c r="AJ38" s="6">
        <v>0</v>
      </c>
      <c r="AK38" s="6">
        <v>0</v>
      </c>
      <c r="AL38" s="6">
        <v>0</v>
      </c>
      <c r="AM38" s="6">
        <v>0</v>
      </c>
      <c r="AN38" s="6">
        <v>2</v>
      </c>
      <c r="AO38" s="6">
        <v>0</v>
      </c>
      <c r="AP38" s="6">
        <v>0</v>
      </c>
      <c r="AQ38" s="6">
        <v>0</v>
      </c>
      <c r="AR38" s="6">
        <v>0</v>
      </c>
      <c r="AS38" s="6">
        <v>0</v>
      </c>
      <c r="AT38" s="6">
        <v>0</v>
      </c>
      <c r="AU38" s="6">
        <v>0</v>
      </c>
      <c r="AV38" s="6">
        <v>0</v>
      </c>
      <c r="AW38" s="6">
        <v>0</v>
      </c>
      <c r="AX38" s="6">
        <v>0</v>
      </c>
      <c r="AY38" s="6">
        <v>0</v>
      </c>
      <c r="AZ38" s="37">
        <v>3580</v>
      </c>
      <c r="BA38" s="8">
        <v>3698.8</v>
      </c>
      <c r="BB38" s="8">
        <v>1117.5</v>
      </c>
    </row>
    <row r="39" spans="2:54" x14ac:dyDescent="0.15">
      <c r="B39" s="244" t="s">
        <v>22</v>
      </c>
      <c r="C39" s="245"/>
      <c r="D39" s="6">
        <v>91</v>
      </c>
      <c r="E39" s="6">
        <v>0</v>
      </c>
      <c r="F39" s="6">
        <v>0</v>
      </c>
      <c r="G39" s="6">
        <v>0</v>
      </c>
      <c r="H39" s="6">
        <v>0</v>
      </c>
      <c r="I39" s="6">
        <v>1</v>
      </c>
      <c r="J39" s="6">
        <v>1</v>
      </c>
      <c r="K39" s="6">
        <v>3</v>
      </c>
      <c r="L39" s="6">
        <v>2</v>
      </c>
      <c r="M39" s="6">
        <v>4</v>
      </c>
      <c r="N39" s="6">
        <v>2</v>
      </c>
      <c r="O39" s="6">
        <v>10</v>
      </c>
      <c r="P39" s="6">
        <v>4</v>
      </c>
      <c r="Q39" s="6">
        <v>7</v>
      </c>
      <c r="R39" s="6">
        <v>6</v>
      </c>
      <c r="S39" s="6">
        <v>4</v>
      </c>
      <c r="T39" s="6">
        <v>13</v>
      </c>
      <c r="U39" s="6">
        <v>9</v>
      </c>
      <c r="V39" s="6">
        <v>5</v>
      </c>
      <c r="W39" s="6">
        <v>5</v>
      </c>
      <c r="X39" s="6">
        <v>5</v>
      </c>
      <c r="Y39" s="6">
        <v>4</v>
      </c>
      <c r="Z39" s="6">
        <v>0</v>
      </c>
      <c r="AA39" s="6">
        <v>0</v>
      </c>
      <c r="AB39" s="6">
        <v>2</v>
      </c>
      <c r="AC39" s="6">
        <v>1</v>
      </c>
      <c r="AD39" s="6">
        <v>0</v>
      </c>
      <c r="AE39" s="6">
        <v>0</v>
      </c>
      <c r="AF39" s="6">
        <v>0</v>
      </c>
      <c r="AG39" s="6">
        <v>0</v>
      </c>
      <c r="AH39" s="6">
        <v>0</v>
      </c>
      <c r="AI39" s="6">
        <v>0</v>
      </c>
      <c r="AJ39" s="6">
        <v>1</v>
      </c>
      <c r="AK39" s="6">
        <v>0</v>
      </c>
      <c r="AL39" s="6">
        <v>0</v>
      </c>
      <c r="AM39" s="6">
        <v>0</v>
      </c>
      <c r="AN39" s="6">
        <v>1</v>
      </c>
      <c r="AO39" s="6">
        <v>0</v>
      </c>
      <c r="AP39" s="6">
        <v>0</v>
      </c>
      <c r="AQ39" s="6">
        <v>1</v>
      </c>
      <c r="AR39" s="6">
        <v>0</v>
      </c>
      <c r="AS39" s="6">
        <v>0</v>
      </c>
      <c r="AT39" s="6">
        <v>0</v>
      </c>
      <c r="AU39" s="6">
        <v>0</v>
      </c>
      <c r="AV39" s="6">
        <v>0</v>
      </c>
      <c r="AW39" s="6">
        <v>0</v>
      </c>
      <c r="AX39" s="6">
        <v>0</v>
      </c>
      <c r="AY39" s="6">
        <v>0</v>
      </c>
      <c r="AZ39" s="37">
        <v>3819</v>
      </c>
      <c r="BA39" s="8">
        <v>3785.6</v>
      </c>
      <c r="BB39" s="8">
        <v>1129.4000000000001</v>
      </c>
    </row>
    <row r="40" spans="2:54" x14ac:dyDescent="0.15">
      <c r="B40" s="244" t="s">
        <v>23</v>
      </c>
      <c r="C40" s="245"/>
      <c r="D40" s="6">
        <v>87</v>
      </c>
      <c r="E40" s="6">
        <v>0</v>
      </c>
      <c r="F40" s="6">
        <v>0</v>
      </c>
      <c r="G40" s="6">
        <v>0</v>
      </c>
      <c r="H40" s="6">
        <v>0</v>
      </c>
      <c r="I40" s="6">
        <v>0</v>
      </c>
      <c r="J40" s="6">
        <v>1</v>
      </c>
      <c r="K40" s="6">
        <v>5</v>
      </c>
      <c r="L40" s="6">
        <v>6</v>
      </c>
      <c r="M40" s="6">
        <v>7</v>
      </c>
      <c r="N40" s="6">
        <v>3</v>
      </c>
      <c r="O40" s="6">
        <v>9</v>
      </c>
      <c r="P40" s="6">
        <v>11</v>
      </c>
      <c r="Q40" s="6">
        <v>5</v>
      </c>
      <c r="R40" s="6">
        <v>3</v>
      </c>
      <c r="S40" s="6">
        <v>6</v>
      </c>
      <c r="T40" s="6">
        <v>7</v>
      </c>
      <c r="U40" s="6">
        <v>6</v>
      </c>
      <c r="V40" s="6">
        <v>5</v>
      </c>
      <c r="W40" s="6">
        <v>3</v>
      </c>
      <c r="X40" s="6">
        <v>4</v>
      </c>
      <c r="Y40" s="6">
        <v>2</v>
      </c>
      <c r="Z40" s="6">
        <v>0</v>
      </c>
      <c r="AA40" s="6">
        <v>0</v>
      </c>
      <c r="AB40" s="6">
        <v>1</v>
      </c>
      <c r="AC40" s="6">
        <v>1</v>
      </c>
      <c r="AD40" s="6">
        <v>0</v>
      </c>
      <c r="AE40" s="6">
        <v>0</v>
      </c>
      <c r="AF40" s="6">
        <v>0</v>
      </c>
      <c r="AG40" s="6">
        <v>1</v>
      </c>
      <c r="AH40" s="6">
        <v>0</v>
      </c>
      <c r="AI40" s="6">
        <v>0</v>
      </c>
      <c r="AJ40" s="6">
        <v>0</v>
      </c>
      <c r="AK40" s="6">
        <v>1</v>
      </c>
      <c r="AL40" s="6">
        <v>0</v>
      </c>
      <c r="AM40" s="6">
        <v>0</v>
      </c>
      <c r="AN40" s="6">
        <v>0</v>
      </c>
      <c r="AO40" s="6">
        <v>0</v>
      </c>
      <c r="AP40" s="6">
        <v>0</v>
      </c>
      <c r="AQ40" s="6">
        <v>0</v>
      </c>
      <c r="AR40" s="6">
        <v>0</v>
      </c>
      <c r="AS40" s="6">
        <v>0</v>
      </c>
      <c r="AT40" s="6">
        <v>0</v>
      </c>
      <c r="AU40" s="6">
        <v>0</v>
      </c>
      <c r="AV40" s="6">
        <v>0</v>
      </c>
      <c r="AW40" s="6">
        <v>0</v>
      </c>
      <c r="AX40" s="6">
        <v>0</v>
      </c>
      <c r="AY40" s="6">
        <v>0</v>
      </c>
      <c r="AZ40" s="45">
        <v>3251</v>
      </c>
      <c r="BA40" s="52">
        <v>3459.7</v>
      </c>
      <c r="BB40" s="52">
        <v>991.1</v>
      </c>
    </row>
    <row r="41" spans="2:54" x14ac:dyDescent="0.15">
      <c r="B41" s="244" t="s">
        <v>24</v>
      </c>
      <c r="C41" s="245"/>
      <c r="D41" s="6">
        <v>312</v>
      </c>
      <c r="E41" s="6">
        <v>0</v>
      </c>
      <c r="F41" s="6">
        <v>0</v>
      </c>
      <c r="G41" s="6">
        <v>0</v>
      </c>
      <c r="H41" s="6">
        <v>0</v>
      </c>
      <c r="I41" s="6">
        <v>0</v>
      </c>
      <c r="J41" s="6">
        <v>4</v>
      </c>
      <c r="K41" s="6">
        <v>7</v>
      </c>
      <c r="L41" s="6">
        <v>10</v>
      </c>
      <c r="M41" s="6">
        <v>19</v>
      </c>
      <c r="N41" s="6">
        <v>21</v>
      </c>
      <c r="O41" s="6">
        <v>22</v>
      </c>
      <c r="P41" s="6">
        <v>26</v>
      </c>
      <c r="Q41" s="6">
        <v>30</v>
      </c>
      <c r="R41" s="6">
        <v>25</v>
      </c>
      <c r="S41" s="6">
        <v>32</v>
      </c>
      <c r="T41" s="6">
        <v>24</v>
      </c>
      <c r="U41" s="6">
        <v>18</v>
      </c>
      <c r="V41" s="6">
        <v>18</v>
      </c>
      <c r="W41" s="6">
        <v>17</v>
      </c>
      <c r="X41" s="6">
        <v>9</v>
      </c>
      <c r="Y41" s="6">
        <v>11</v>
      </c>
      <c r="Z41" s="6">
        <v>4</v>
      </c>
      <c r="AA41" s="6">
        <v>1</v>
      </c>
      <c r="AB41" s="6">
        <v>1</v>
      </c>
      <c r="AC41" s="6">
        <v>0</v>
      </c>
      <c r="AD41" s="6">
        <v>1</v>
      </c>
      <c r="AE41" s="6">
        <v>4</v>
      </c>
      <c r="AF41" s="6">
        <v>1</v>
      </c>
      <c r="AG41" s="6">
        <v>2</v>
      </c>
      <c r="AH41" s="6">
        <v>1</v>
      </c>
      <c r="AI41" s="6">
        <v>0</v>
      </c>
      <c r="AJ41" s="6">
        <v>0</v>
      </c>
      <c r="AK41" s="6">
        <v>0</v>
      </c>
      <c r="AL41" s="6">
        <v>0</v>
      </c>
      <c r="AM41" s="6">
        <v>0</v>
      </c>
      <c r="AN41" s="6">
        <v>0</v>
      </c>
      <c r="AO41" s="6">
        <v>0</v>
      </c>
      <c r="AP41" s="6">
        <v>2</v>
      </c>
      <c r="AQ41" s="6">
        <v>1</v>
      </c>
      <c r="AR41" s="6">
        <v>0</v>
      </c>
      <c r="AS41" s="6">
        <v>0</v>
      </c>
      <c r="AT41" s="6">
        <v>1</v>
      </c>
      <c r="AU41" s="6">
        <v>0</v>
      </c>
      <c r="AV41" s="6">
        <v>0</v>
      </c>
      <c r="AW41" s="6">
        <v>0</v>
      </c>
      <c r="AX41" s="6">
        <v>0</v>
      </c>
      <c r="AY41" s="6">
        <v>0</v>
      </c>
      <c r="AZ41" s="37">
        <v>3556</v>
      </c>
      <c r="BA41" s="8">
        <v>3640.4</v>
      </c>
      <c r="BB41" s="8">
        <v>1042.5999999999999</v>
      </c>
    </row>
    <row r="42" spans="2:54" x14ac:dyDescent="0.15">
      <c r="B42" s="244" t="s">
        <v>25</v>
      </c>
      <c r="C42" s="245"/>
      <c r="D42" s="6">
        <v>239</v>
      </c>
      <c r="E42" s="6">
        <v>0</v>
      </c>
      <c r="F42" s="6">
        <v>0</v>
      </c>
      <c r="G42" s="6">
        <v>0</v>
      </c>
      <c r="H42" s="6">
        <v>0</v>
      </c>
      <c r="I42" s="6">
        <v>1</v>
      </c>
      <c r="J42" s="6">
        <v>0</v>
      </c>
      <c r="K42" s="6">
        <v>4</v>
      </c>
      <c r="L42" s="6">
        <v>8</v>
      </c>
      <c r="M42" s="6">
        <v>7</v>
      </c>
      <c r="N42" s="6">
        <v>9</v>
      </c>
      <c r="O42" s="6">
        <v>17</v>
      </c>
      <c r="P42" s="6">
        <v>14</v>
      </c>
      <c r="Q42" s="6">
        <v>17</v>
      </c>
      <c r="R42" s="6">
        <v>19</v>
      </c>
      <c r="S42" s="6">
        <v>23</v>
      </c>
      <c r="T42" s="6">
        <v>18</v>
      </c>
      <c r="U42" s="6">
        <v>15</v>
      </c>
      <c r="V42" s="6">
        <v>9</v>
      </c>
      <c r="W42" s="6">
        <v>14</v>
      </c>
      <c r="X42" s="6">
        <v>7</v>
      </c>
      <c r="Y42" s="6">
        <v>11</v>
      </c>
      <c r="Z42" s="6">
        <v>9</v>
      </c>
      <c r="AA42" s="6">
        <v>4</v>
      </c>
      <c r="AB42" s="6">
        <v>5</v>
      </c>
      <c r="AC42" s="6">
        <v>1</v>
      </c>
      <c r="AD42" s="6">
        <v>2</v>
      </c>
      <c r="AE42" s="6">
        <v>2</v>
      </c>
      <c r="AF42" s="6">
        <v>2</v>
      </c>
      <c r="AG42" s="6">
        <v>4</v>
      </c>
      <c r="AH42" s="6">
        <v>3</v>
      </c>
      <c r="AI42" s="6">
        <v>3</v>
      </c>
      <c r="AJ42" s="6">
        <v>1</v>
      </c>
      <c r="AK42" s="6">
        <v>0</v>
      </c>
      <c r="AL42" s="6">
        <v>2</v>
      </c>
      <c r="AM42" s="6">
        <v>1</v>
      </c>
      <c r="AN42" s="6">
        <v>0</v>
      </c>
      <c r="AO42" s="6">
        <v>2</v>
      </c>
      <c r="AP42" s="6">
        <v>3</v>
      </c>
      <c r="AQ42" s="6">
        <v>0</v>
      </c>
      <c r="AR42" s="6">
        <v>0</v>
      </c>
      <c r="AS42" s="6">
        <v>0</v>
      </c>
      <c r="AT42" s="6">
        <v>2</v>
      </c>
      <c r="AU42" s="6">
        <v>0</v>
      </c>
      <c r="AV42" s="6">
        <v>0</v>
      </c>
      <c r="AW42" s="6">
        <v>0</v>
      </c>
      <c r="AX42" s="6">
        <v>0</v>
      </c>
      <c r="AY42" s="6">
        <v>0</v>
      </c>
      <c r="AZ42" s="37">
        <v>3800</v>
      </c>
      <c r="BA42" s="8">
        <v>4109.2</v>
      </c>
      <c r="BB42" s="8">
        <v>1376.8</v>
      </c>
    </row>
    <row r="43" spans="2:54" x14ac:dyDescent="0.15">
      <c r="B43" s="244" t="s">
        <v>26</v>
      </c>
      <c r="C43" s="245"/>
      <c r="D43" s="6">
        <v>359</v>
      </c>
      <c r="E43" s="6">
        <v>0</v>
      </c>
      <c r="F43" s="6">
        <v>0</v>
      </c>
      <c r="G43" s="6">
        <v>0</v>
      </c>
      <c r="H43" s="6">
        <v>0</v>
      </c>
      <c r="I43" s="6">
        <v>4</v>
      </c>
      <c r="J43" s="6">
        <v>5</v>
      </c>
      <c r="K43" s="6">
        <v>0</v>
      </c>
      <c r="L43" s="6">
        <v>13</v>
      </c>
      <c r="M43" s="6">
        <v>20</v>
      </c>
      <c r="N43" s="6">
        <v>20</v>
      </c>
      <c r="O43" s="6">
        <v>18</v>
      </c>
      <c r="P43" s="6">
        <v>30</v>
      </c>
      <c r="Q43" s="6">
        <v>30</v>
      </c>
      <c r="R43" s="6">
        <v>19</v>
      </c>
      <c r="S43" s="6">
        <v>23</v>
      </c>
      <c r="T43" s="6">
        <v>30</v>
      </c>
      <c r="U43" s="6">
        <v>34</v>
      </c>
      <c r="V43" s="6">
        <v>20</v>
      </c>
      <c r="W43" s="6">
        <v>33</v>
      </c>
      <c r="X43" s="6">
        <v>10</v>
      </c>
      <c r="Y43" s="6">
        <v>9</v>
      </c>
      <c r="Z43" s="6">
        <v>6</v>
      </c>
      <c r="AA43" s="6">
        <v>8</v>
      </c>
      <c r="AB43" s="6">
        <v>5</v>
      </c>
      <c r="AC43" s="6">
        <v>4</v>
      </c>
      <c r="AD43" s="6">
        <v>4</v>
      </c>
      <c r="AE43" s="6">
        <v>2</v>
      </c>
      <c r="AF43" s="6">
        <v>2</v>
      </c>
      <c r="AG43" s="6">
        <v>1</v>
      </c>
      <c r="AH43" s="6">
        <v>1</v>
      </c>
      <c r="AI43" s="6">
        <v>0</v>
      </c>
      <c r="AJ43" s="6">
        <v>1</v>
      </c>
      <c r="AK43" s="6">
        <v>2</v>
      </c>
      <c r="AL43" s="6">
        <v>0</v>
      </c>
      <c r="AM43" s="6">
        <v>1</v>
      </c>
      <c r="AN43" s="6">
        <v>0</v>
      </c>
      <c r="AO43" s="6">
        <v>1</v>
      </c>
      <c r="AP43" s="6">
        <v>0</v>
      </c>
      <c r="AQ43" s="6">
        <v>0</v>
      </c>
      <c r="AR43" s="6">
        <v>0</v>
      </c>
      <c r="AS43" s="6">
        <v>1</v>
      </c>
      <c r="AT43" s="6">
        <v>0</v>
      </c>
      <c r="AU43" s="6">
        <v>1</v>
      </c>
      <c r="AV43" s="6">
        <v>1</v>
      </c>
      <c r="AW43" s="6">
        <v>0</v>
      </c>
      <c r="AX43" s="6">
        <v>0</v>
      </c>
      <c r="AY43" s="6">
        <v>0</v>
      </c>
      <c r="AZ43" s="37">
        <v>3769</v>
      </c>
      <c r="BA43" s="8">
        <v>3830.5</v>
      </c>
      <c r="BB43" s="8">
        <v>1152</v>
      </c>
    </row>
    <row r="44" spans="2:54" x14ac:dyDescent="0.15">
      <c r="B44" s="244" t="s">
        <v>27</v>
      </c>
      <c r="C44" s="245"/>
      <c r="D44" s="6">
        <v>559</v>
      </c>
      <c r="E44" s="6">
        <v>0</v>
      </c>
      <c r="F44" s="6">
        <v>0</v>
      </c>
      <c r="G44" s="6">
        <v>0</v>
      </c>
      <c r="H44" s="6">
        <v>3</v>
      </c>
      <c r="I44" s="6">
        <v>2</v>
      </c>
      <c r="J44" s="6">
        <v>4</v>
      </c>
      <c r="K44" s="6">
        <v>5</v>
      </c>
      <c r="L44" s="6">
        <v>6</v>
      </c>
      <c r="M44" s="6">
        <v>19</v>
      </c>
      <c r="N44" s="6">
        <v>23</v>
      </c>
      <c r="O44" s="6">
        <v>23</v>
      </c>
      <c r="P44" s="6">
        <v>26</v>
      </c>
      <c r="Q44" s="6">
        <v>37</v>
      </c>
      <c r="R44" s="6">
        <v>30</v>
      </c>
      <c r="S44" s="6">
        <v>30</v>
      </c>
      <c r="T44" s="6">
        <v>33</v>
      </c>
      <c r="U44" s="6">
        <v>49</v>
      </c>
      <c r="V44" s="6">
        <v>45</v>
      </c>
      <c r="W44" s="6">
        <v>39</v>
      </c>
      <c r="X44" s="6">
        <v>43</v>
      </c>
      <c r="Y44" s="6">
        <v>20</v>
      </c>
      <c r="Z44" s="6">
        <v>33</v>
      </c>
      <c r="AA44" s="6">
        <v>21</v>
      </c>
      <c r="AB44" s="6">
        <v>14</v>
      </c>
      <c r="AC44" s="6">
        <v>13</v>
      </c>
      <c r="AD44" s="6">
        <v>7</v>
      </c>
      <c r="AE44" s="6">
        <v>4</v>
      </c>
      <c r="AF44" s="6">
        <v>7</v>
      </c>
      <c r="AG44" s="6">
        <v>6</v>
      </c>
      <c r="AH44" s="6">
        <v>4</v>
      </c>
      <c r="AI44" s="6">
        <v>2</v>
      </c>
      <c r="AJ44" s="6">
        <v>0</v>
      </c>
      <c r="AK44" s="6">
        <v>1</v>
      </c>
      <c r="AL44" s="6">
        <v>0</v>
      </c>
      <c r="AM44" s="6">
        <v>4</v>
      </c>
      <c r="AN44" s="6">
        <v>2</v>
      </c>
      <c r="AO44" s="6">
        <v>0</v>
      </c>
      <c r="AP44" s="6">
        <v>0</v>
      </c>
      <c r="AQ44" s="6">
        <v>0</v>
      </c>
      <c r="AR44" s="6">
        <v>2</v>
      </c>
      <c r="AS44" s="6">
        <v>0</v>
      </c>
      <c r="AT44" s="6">
        <v>2</v>
      </c>
      <c r="AU44" s="6">
        <v>0</v>
      </c>
      <c r="AV44" s="6">
        <v>0</v>
      </c>
      <c r="AW44" s="6">
        <v>0</v>
      </c>
      <c r="AX44" s="6">
        <v>0</v>
      </c>
      <c r="AY44" s="6">
        <v>0</v>
      </c>
      <c r="AZ44" s="37">
        <v>4126</v>
      </c>
      <c r="BA44" s="8">
        <v>4182.1000000000004</v>
      </c>
      <c r="BB44" s="8">
        <v>1178</v>
      </c>
    </row>
    <row r="45" spans="2:54" x14ac:dyDescent="0.15">
      <c r="B45" s="244" t="s">
        <v>28</v>
      </c>
      <c r="C45" s="245"/>
      <c r="D45" s="6">
        <v>834</v>
      </c>
      <c r="E45" s="6">
        <v>0</v>
      </c>
      <c r="F45" s="6">
        <v>0</v>
      </c>
      <c r="G45" s="6">
        <v>0</v>
      </c>
      <c r="H45" s="6">
        <v>1</v>
      </c>
      <c r="I45" s="6">
        <v>1</v>
      </c>
      <c r="J45" s="6">
        <v>0</v>
      </c>
      <c r="K45" s="6">
        <v>3</v>
      </c>
      <c r="L45" s="6">
        <v>4</v>
      </c>
      <c r="M45" s="6">
        <v>14</v>
      </c>
      <c r="N45" s="6">
        <v>11</v>
      </c>
      <c r="O45" s="6">
        <v>12</v>
      </c>
      <c r="P45" s="6">
        <v>22</v>
      </c>
      <c r="Q45" s="6">
        <v>31</v>
      </c>
      <c r="R45" s="6">
        <v>37</v>
      </c>
      <c r="S45" s="6">
        <v>43</v>
      </c>
      <c r="T45" s="6">
        <v>50</v>
      </c>
      <c r="U45" s="6">
        <v>72</v>
      </c>
      <c r="V45" s="6">
        <v>64</v>
      </c>
      <c r="W45" s="6">
        <v>64</v>
      </c>
      <c r="X45" s="6">
        <v>47</v>
      </c>
      <c r="Y45" s="6">
        <v>37</v>
      </c>
      <c r="Z45" s="6">
        <v>45</v>
      </c>
      <c r="AA45" s="6">
        <v>39</v>
      </c>
      <c r="AB45" s="6">
        <v>39</v>
      </c>
      <c r="AC45" s="6">
        <v>31</v>
      </c>
      <c r="AD45" s="6">
        <v>17</v>
      </c>
      <c r="AE45" s="6">
        <v>22</v>
      </c>
      <c r="AF45" s="6">
        <v>18</v>
      </c>
      <c r="AG45" s="6">
        <v>14</v>
      </c>
      <c r="AH45" s="6">
        <v>13</v>
      </c>
      <c r="AI45" s="6">
        <v>5</v>
      </c>
      <c r="AJ45" s="6">
        <v>14</v>
      </c>
      <c r="AK45" s="6">
        <v>5</v>
      </c>
      <c r="AL45" s="6">
        <v>13</v>
      </c>
      <c r="AM45" s="6">
        <v>2</v>
      </c>
      <c r="AN45" s="6">
        <v>5</v>
      </c>
      <c r="AO45" s="6">
        <v>8</v>
      </c>
      <c r="AP45" s="6">
        <v>4</v>
      </c>
      <c r="AQ45" s="6">
        <v>2</v>
      </c>
      <c r="AR45" s="6">
        <v>3</v>
      </c>
      <c r="AS45" s="6">
        <v>4</v>
      </c>
      <c r="AT45" s="6">
        <v>4</v>
      </c>
      <c r="AU45" s="6">
        <v>1</v>
      </c>
      <c r="AV45" s="6">
        <v>0</v>
      </c>
      <c r="AW45" s="6">
        <v>2</v>
      </c>
      <c r="AX45" s="6">
        <v>1</v>
      </c>
      <c r="AY45" s="6">
        <v>10</v>
      </c>
      <c r="AZ45" s="37">
        <v>4558.5</v>
      </c>
      <c r="BA45" s="8">
        <v>4882</v>
      </c>
      <c r="BB45" s="8">
        <v>1572.9</v>
      </c>
    </row>
    <row r="46" spans="2:54" x14ac:dyDescent="0.15">
      <c r="B46" s="244" t="s">
        <v>29</v>
      </c>
      <c r="C46" s="245"/>
      <c r="D46" s="6">
        <v>256</v>
      </c>
      <c r="E46" s="6">
        <v>0</v>
      </c>
      <c r="F46" s="6">
        <v>0</v>
      </c>
      <c r="G46" s="6">
        <v>0</v>
      </c>
      <c r="H46" s="6">
        <v>0</v>
      </c>
      <c r="I46" s="6">
        <v>1</v>
      </c>
      <c r="J46" s="6">
        <v>2</v>
      </c>
      <c r="K46" s="6">
        <v>7</v>
      </c>
      <c r="L46" s="6">
        <v>5</v>
      </c>
      <c r="M46" s="6">
        <v>10</v>
      </c>
      <c r="N46" s="6">
        <v>10</v>
      </c>
      <c r="O46" s="6">
        <v>20</v>
      </c>
      <c r="P46" s="6">
        <v>15</v>
      </c>
      <c r="Q46" s="6">
        <v>16</v>
      </c>
      <c r="R46" s="6">
        <v>25</v>
      </c>
      <c r="S46" s="6">
        <v>25</v>
      </c>
      <c r="T46" s="6">
        <v>16</v>
      </c>
      <c r="U46" s="6">
        <v>25</v>
      </c>
      <c r="V46" s="6">
        <v>13</v>
      </c>
      <c r="W46" s="6">
        <v>10</v>
      </c>
      <c r="X46" s="6">
        <v>12</v>
      </c>
      <c r="Y46" s="6">
        <v>3</v>
      </c>
      <c r="Z46" s="6">
        <v>10</v>
      </c>
      <c r="AA46" s="6">
        <v>6</v>
      </c>
      <c r="AB46" s="6">
        <v>5</v>
      </c>
      <c r="AC46" s="6">
        <v>3</v>
      </c>
      <c r="AD46" s="6">
        <v>2</v>
      </c>
      <c r="AE46" s="6">
        <v>0</v>
      </c>
      <c r="AF46" s="6">
        <v>2</v>
      </c>
      <c r="AG46" s="6">
        <v>2</v>
      </c>
      <c r="AH46" s="6">
        <v>1</v>
      </c>
      <c r="AI46" s="6">
        <v>2</v>
      </c>
      <c r="AJ46" s="6">
        <v>0</v>
      </c>
      <c r="AK46" s="6">
        <v>1</v>
      </c>
      <c r="AL46" s="6">
        <v>1</v>
      </c>
      <c r="AM46" s="6">
        <v>0</v>
      </c>
      <c r="AN46" s="6">
        <v>2</v>
      </c>
      <c r="AO46" s="6">
        <v>1</v>
      </c>
      <c r="AP46" s="6">
        <v>0</v>
      </c>
      <c r="AQ46" s="6">
        <v>0</v>
      </c>
      <c r="AR46" s="6">
        <v>1</v>
      </c>
      <c r="AS46" s="6">
        <v>0</v>
      </c>
      <c r="AT46" s="6">
        <v>0</v>
      </c>
      <c r="AU46" s="6">
        <v>0</v>
      </c>
      <c r="AV46" s="6">
        <v>1</v>
      </c>
      <c r="AW46" s="6">
        <v>0</v>
      </c>
      <c r="AX46" s="6">
        <v>1</v>
      </c>
      <c r="AY46" s="6">
        <v>0</v>
      </c>
      <c r="AZ46" s="37">
        <v>3734</v>
      </c>
      <c r="BA46" s="8">
        <v>3940.7</v>
      </c>
      <c r="BB46" s="8">
        <v>1261.8</v>
      </c>
    </row>
    <row r="47" spans="2:54" x14ac:dyDescent="0.15">
      <c r="B47" s="244" t="s">
        <v>30</v>
      </c>
      <c r="C47" s="245"/>
      <c r="D47" s="6">
        <v>321</v>
      </c>
      <c r="E47" s="6">
        <v>0</v>
      </c>
      <c r="F47" s="6">
        <v>0</v>
      </c>
      <c r="G47" s="6">
        <v>0</v>
      </c>
      <c r="H47" s="6">
        <v>0</v>
      </c>
      <c r="I47" s="6">
        <v>1</v>
      </c>
      <c r="J47" s="6">
        <v>1</v>
      </c>
      <c r="K47" s="6">
        <v>3</v>
      </c>
      <c r="L47" s="6">
        <v>7</v>
      </c>
      <c r="M47" s="6">
        <v>16</v>
      </c>
      <c r="N47" s="6">
        <v>8</v>
      </c>
      <c r="O47" s="6">
        <v>21</v>
      </c>
      <c r="P47" s="6">
        <v>18</v>
      </c>
      <c r="Q47" s="6">
        <v>23</v>
      </c>
      <c r="R47" s="6">
        <v>23</v>
      </c>
      <c r="S47" s="6">
        <v>14</v>
      </c>
      <c r="T47" s="6">
        <v>17</v>
      </c>
      <c r="U47" s="6">
        <v>30</v>
      </c>
      <c r="V47" s="6">
        <v>21</v>
      </c>
      <c r="W47" s="6">
        <v>20</v>
      </c>
      <c r="X47" s="6">
        <v>16</v>
      </c>
      <c r="Y47" s="6">
        <v>13</v>
      </c>
      <c r="Z47" s="6">
        <v>16</v>
      </c>
      <c r="AA47" s="6">
        <v>8</v>
      </c>
      <c r="AB47" s="6">
        <v>9</v>
      </c>
      <c r="AC47" s="6">
        <v>6</v>
      </c>
      <c r="AD47" s="6">
        <v>4</v>
      </c>
      <c r="AE47" s="6">
        <v>3</v>
      </c>
      <c r="AF47" s="6">
        <v>3</v>
      </c>
      <c r="AG47" s="6">
        <v>3</v>
      </c>
      <c r="AH47" s="6">
        <v>1</v>
      </c>
      <c r="AI47" s="6">
        <v>2</v>
      </c>
      <c r="AJ47" s="6">
        <v>4</v>
      </c>
      <c r="AK47" s="6">
        <v>2</v>
      </c>
      <c r="AL47" s="6">
        <v>0</v>
      </c>
      <c r="AM47" s="6">
        <v>1</v>
      </c>
      <c r="AN47" s="6">
        <v>1</v>
      </c>
      <c r="AO47" s="6">
        <v>2</v>
      </c>
      <c r="AP47" s="6">
        <v>1</v>
      </c>
      <c r="AQ47" s="6">
        <v>2</v>
      </c>
      <c r="AR47" s="6">
        <v>1</v>
      </c>
      <c r="AS47" s="6">
        <v>0</v>
      </c>
      <c r="AT47" s="6">
        <v>0</v>
      </c>
      <c r="AU47" s="6">
        <v>0</v>
      </c>
      <c r="AV47" s="6">
        <v>0</v>
      </c>
      <c r="AW47" s="6">
        <v>0</v>
      </c>
      <c r="AX47" s="6">
        <v>0</v>
      </c>
      <c r="AY47" s="6">
        <v>0</v>
      </c>
      <c r="AZ47" s="37">
        <v>4030</v>
      </c>
      <c r="BA47" s="8">
        <v>4158.3999999999996</v>
      </c>
      <c r="BB47" s="8">
        <v>1279.3</v>
      </c>
    </row>
    <row r="48" spans="2:54" x14ac:dyDescent="0.15">
      <c r="B48" s="244" t="s">
        <v>31</v>
      </c>
      <c r="C48" s="245"/>
      <c r="D48" s="6">
        <v>431</v>
      </c>
      <c r="E48" s="6">
        <v>0</v>
      </c>
      <c r="F48" s="6">
        <v>0</v>
      </c>
      <c r="G48" s="6">
        <v>0</v>
      </c>
      <c r="H48" s="6">
        <v>0</v>
      </c>
      <c r="I48" s="6">
        <v>0</v>
      </c>
      <c r="J48" s="6">
        <v>0</v>
      </c>
      <c r="K48" s="6">
        <v>1</v>
      </c>
      <c r="L48" s="6">
        <v>3</v>
      </c>
      <c r="M48" s="6">
        <v>9</v>
      </c>
      <c r="N48" s="6">
        <v>5</v>
      </c>
      <c r="O48" s="6">
        <v>18</v>
      </c>
      <c r="P48" s="6">
        <v>22</v>
      </c>
      <c r="Q48" s="6">
        <v>25</v>
      </c>
      <c r="R48" s="6">
        <v>32</v>
      </c>
      <c r="S48" s="6">
        <v>33</v>
      </c>
      <c r="T48" s="6">
        <v>41</v>
      </c>
      <c r="U48" s="6">
        <v>25</v>
      </c>
      <c r="V48" s="6">
        <v>30</v>
      </c>
      <c r="W48" s="6">
        <v>20</v>
      </c>
      <c r="X48" s="6">
        <v>26</v>
      </c>
      <c r="Y48" s="6">
        <v>21</v>
      </c>
      <c r="Z48" s="6">
        <v>21</v>
      </c>
      <c r="AA48" s="6">
        <v>16</v>
      </c>
      <c r="AB48" s="6">
        <v>13</v>
      </c>
      <c r="AC48" s="6">
        <v>12</v>
      </c>
      <c r="AD48" s="6">
        <v>7</v>
      </c>
      <c r="AE48" s="6">
        <v>5</v>
      </c>
      <c r="AF48" s="6">
        <v>5</v>
      </c>
      <c r="AG48" s="6">
        <v>3</v>
      </c>
      <c r="AH48" s="6">
        <v>3</v>
      </c>
      <c r="AI48" s="6">
        <v>4</v>
      </c>
      <c r="AJ48" s="6">
        <v>2</v>
      </c>
      <c r="AK48" s="6">
        <v>2</v>
      </c>
      <c r="AL48" s="6">
        <v>2</v>
      </c>
      <c r="AM48" s="6">
        <v>3</v>
      </c>
      <c r="AN48" s="6">
        <v>2</v>
      </c>
      <c r="AO48" s="6">
        <v>6</v>
      </c>
      <c r="AP48" s="6">
        <v>2</v>
      </c>
      <c r="AQ48" s="6">
        <v>4</v>
      </c>
      <c r="AR48" s="6">
        <v>1</v>
      </c>
      <c r="AS48" s="6">
        <v>1</v>
      </c>
      <c r="AT48" s="6">
        <v>2</v>
      </c>
      <c r="AU48" s="6">
        <v>0</v>
      </c>
      <c r="AV48" s="6">
        <v>1</v>
      </c>
      <c r="AW48" s="6">
        <v>0</v>
      </c>
      <c r="AX48" s="6">
        <v>1</v>
      </c>
      <c r="AY48" s="6">
        <v>2</v>
      </c>
      <c r="AZ48" s="37">
        <v>4200</v>
      </c>
      <c r="BA48" s="8">
        <v>4526.2</v>
      </c>
      <c r="BB48" s="8">
        <v>1475.6</v>
      </c>
    </row>
    <row r="49" spans="2:54" x14ac:dyDescent="0.15">
      <c r="B49" s="244" t="s">
        <v>32</v>
      </c>
      <c r="C49" s="245"/>
      <c r="D49" s="6">
        <v>1611</v>
      </c>
      <c r="E49" s="6">
        <v>0</v>
      </c>
      <c r="F49" s="6">
        <v>0</v>
      </c>
      <c r="G49" s="6">
        <v>0</v>
      </c>
      <c r="H49" s="6">
        <v>0</v>
      </c>
      <c r="I49" s="6">
        <v>0</v>
      </c>
      <c r="J49" s="6">
        <v>2</v>
      </c>
      <c r="K49" s="6">
        <v>2</v>
      </c>
      <c r="L49" s="6">
        <v>9</v>
      </c>
      <c r="M49" s="6">
        <v>14</v>
      </c>
      <c r="N49" s="6">
        <v>21</v>
      </c>
      <c r="O49" s="6">
        <v>41</v>
      </c>
      <c r="P49" s="6">
        <v>51</v>
      </c>
      <c r="Q49" s="6">
        <v>66</v>
      </c>
      <c r="R49" s="6">
        <v>89</v>
      </c>
      <c r="S49" s="6">
        <v>104</v>
      </c>
      <c r="T49" s="6">
        <v>109</v>
      </c>
      <c r="U49" s="6">
        <v>103</v>
      </c>
      <c r="V49" s="6">
        <v>94</v>
      </c>
      <c r="W49" s="6">
        <v>128</v>
      </c>
      <c r="X49" s="6">
        <v>94</v>
      </c>
      <c r="Y49" s="6">
        <v>85</v>
      </c>
      <c r="Z49" s="6">
        <v>86</v>
      </c>
      <c r="AA49" s="6">
        <v>65</v>
      </c>
      <c r="AB49" s="6">
        <v>61</v>
      </c>
      <c r="AC49" s="6">
        <v>43</v>
      </c>
      <c r="AD49" s="6">
        <v>25</v>
      </c>
      <c r="AE49" s="6">
        <v>40</v>
      </c>
      <c r="AF49" s="6">
        <v>37</v>
      </c>
      <c r="AG49" s="6">
        <v>29</v>
      </c>
      <c r="AH49" s="6">
        <v>25</v>
      </c>
      <c r="AI49" s="6">
        <v>20</v>
      </c>
      <c r="AJ49" s="6">
        <v>26</v>
      </c>
      <c r="AK49" s="6">
        <v>21</v>
      </c>
      <c r="AL49" s="6">
        <v>14</v>
      </c>
      <c r="AM49" s="6">
        <v>7</v>
      </c>
      <c r="AN49" s="6">
        <v>14</v>
      </c>
      <c r="AO49" s="6">
        <v>16</v>
      </c>
      <c r="AP49" s="6">
        <v>10</v>
      </c>
      <c r="AQ49" s="6">
        <v>8</v>
      </c>
      <c r="AR49" s="6">
        <v>8</v>
      </c>
      <c r="AS49" s="6">
        <v>10</v>
      </c>
      <c r="AT49" s="6">
        <v>8</v>
      </c>
      <c r="AU49" s="6">
        <v>8</v>
      </c>
      <c r="AV49" s="6">
        <v>3</v>
      </c>
      <c r="AW49" s="6">
        <v>3</v>
      </c>
      <c r="AX49" s="6">
        <v>2</v>
      </c>
      <c r="AY49" s="6">
        <v>10</v>
      </c>
      <c r="AZ49" s="37">
        <v>4545</v>
      </c>
      <c r="BA49" s="8">
        <v>4881.3</v>
      </c>
      <c r="BB49" s="8">
        <v>1590.8</v>
      </c>
    </row>
    <row r="50" spans="2:54" x14ac:dyDescent="0.15">
      <c r="B50" s="244" t="s">
        <v>33</v>
      </c>
      <c r="C50" s="245"/>
      <c r="D50" s="6">
        <v>960</v>
      </c>
      <c r="E50" s="6">
        <v>0</v>
      </c>
      <c r="F50" s="6">
        <v>0</v>
      </c>
      <c r="G50" s="6">
        <v>1</v>
      </c>
      <c r="H50" s="6">
        <v>0</v>
      </c>
      <c r="I50" s="6">
        <v>1</v>
      </c>
      <c r="J50" s="6">
        <v>3</v>
      </c>
      <c r="K50" s="6">
        <v>7</v>
      </c>
      <c r="L50" s="6">
        <v>11</v>
      </c>
      <c r="M50" s="6">
        <v>19</v>
      </c>
      <c r="N50" s="6">
        <v>16</v>
      </c>
      <c r="O50" s="6">
        <v>19</v>
      </c>
      <c r="P50" s="6">
        <v>30</v>
      </c>
      <c r="Q50" s="6">
        <v>43</v>
      </c>
      <c r="R50" s="6">
        <v>54</v>
      </c>
      <c r="S50" s="6">
        <v>70</v>
      </c>
      <c r="T50" s="6">
        <v>72</v>
      </c>
      <c r="U50" s="6">
        <v>63</v>
      </c>
      <c r="V50" s="6">
        <v>81</v>
      </c>
      <c r="W50" s="6">
        <v>78</v>
      </c>
      <c r="X50" s="6">
        <v>46</v>
      </c>
      <c r="Y50" s="6">
        <v>45</v>
      </c>
      <c r="Z50" s="6">
        <v>49</v>
      </c>
      <c r="AA50" s="6">
        <v>32</v>
      </c>
      <c r="AB50" s="6">
        <v>33</v>
      </c>
      <c r="AC50" s="6">
        <v>22</v>
      </c>
      <c r="AD50" s="6">
        <v>23</v>
      </c>
      <c r="AE50" s="6">
        <v>23</v>
      </c>
      <c r="AF50" s="6">
        <v>17</v>
      </c>
      <c r="AG50" s="6">
        <v>18</v>
      </c>
      <c r="AH50" s="6">
        <v>9</v>
      </c>
      <c r="AI50" s="6">
        <v>5</v>
      </c>
      <c r="AJ50" s="6">
        <v>4</v>
      </c>
      <c r="AK50" s="6">
        <v>7</v>
      </c>
      <c r="AL50" s="6">
        <v>5</v>
      </c>
      <c r="AM50" s="6">
        <v>8</v>
      </c>
      <c r="AN50" s="6">
        <v>5</v>
      </c>
      <c r="AO50" s="6">
        <v>6</v>
      </c>
      <c r="AP50" s="6">
        <v>4</v>
      </c>
      <c r="AQ50" s="6">
        <v>5</v>
      </c>
      <c r="AR50" s="6">
        <v>2</v>
      </c>
      <c r="AS50" s="6">
        <v>6</v>
      </c>
      <c r="AT50" s="6">
        <v>3</v>
      </c>
      <c r="AU50" s="6">
        <v>0</v>
      </c>
      <c r="AV50" s="6">
        <v>3</v>
      </c>
      <c r="AW50" s="6">
        <v>2</v>
      </c>
      <c r="AX50" s="6">
        <v>0</v>
      </c>
      <c r="AY50" s="6">
        <v>10</v>
      </c>
      <c r="AZ50" s="37">
        <v>4357</v>
      </c>
      <c r="BA50" s="8">
        <v>4657.6000000000004</v>
      </c>
      <c r="BB50" s="8">
        <v>1579.3</v>
      </c>
    </row>
    <row r="51" spans="2:54" x14ac:dyDescent="0.15">
      <c r="B51" s="244" t="s">
        <v>34</v>
      </c>
      <c r="C51" s="245"/>
      <c r="D51" s="6">
        <v>270</v>
      </c>
      <c r="E51" s="6">
        <v>0</v>
      </c>
      <c r="F51" s="6">
        <v>0</v>
      </c>
      <c r="G51" s="6">
        <v>0</v>
      </c>
      <c r="H51" s="6">
        <v>0</v>
      </c>
      <c r="I51" s="6">
        <v>0</v>
      </c>
      <c r="J51" s="6">
        <v>1</v>
      </c>
      <c r="K51" s="6">
        <v>2</v>
      </c>
      <c r="L51" s="6">
        <v>1</v>
      </c>
      <c r="M51" s="6">
        <v>3</v>
      </c>
      <c r="N51" s="6">
        <v>4</v>
      </c>
      <c r="O51" s="6">
        <v>5</v>
      </c>
      <c r="P51" s="6">
        <v>8</v>
      </c>
      <c r="Q51" s="6">
        <v>17</v>
      </c>
      <c r="R51" s="6">
        <v>14</v>
      </c>
      <c r="S51" s="6">
        <v>17</v>
      </c>
      <c r="T51" s="6">
        <v>11</v>
      </c>
      <c r="U51" s="6">
        <v>32</v>
      </c>
      <c r="V51" s="6">
        <v>24</v>
      </c>
      <c r="W51" s="6">
        <v>23</v>
      </c>
      <c r="X51" s="6">
        <v>18</v>
      </c>
      <c r="Y51" s="6">
        <v>13</v>
      </c>
      <c r="Z51" s="6">
        <v>12</v>
      </c>
      <c r="AA51" s="6">
        <v>12</v>
      </c>
      <c r="AB51" s="6">
        <v>10</v>
      </c>
      <c r="AC51" s="6">
        <v>3</v>
      </c>
      <c r="AD51" s="6">
        <v>4</v>
      </c>
      <c r="AE51" s="6">
        <v>7</v>
      </c>
      <c r="AF51" s="6">
        <v>3</v>
      </c>
      <c r="AG51" s="6">
        <v>2</v>
      </c>
      <c r="AH51" s="6">
        <v>2</v>
      </c>
      <c r="AI51" s="6">
        <v>3</v>
      </c>
      <c r="AJ51" s="6">
        <v>2</v>
      </c>
      <c r="AK51" s="6">
        <v>2</v>
      </c>
      <c r="AL51" s="6">
        <v>2</v>
      </c>
      <c r="AM51" s="6">
        <v>1</v>
      </c>
      <c r="AN51" s="6">
        <v>2</v>
      </c>
      <c r="AO51" s="6">
        <v>0</v>
      </c>
      <c r="AP51" s="6">
        <v>2</v>
      </c>
      <c r="AQ51" s="6">
        <v>1</v>
      </c>
      <c r="AR51" s="6">
        <v>0</v>
      </c>
      <c r="AS51" s="6">
        <v>3</v>
      </c>
      <c r="AT51" s="6">
        <v>0</v>
      </c>
      <c r="AU51" s="6">
        <v>0</v>
      </c>
      <c r="AV51" s="6">
        <v>0</v>
      </c>
      <c r="AW51" s="6">
        <v>0</v>
      </c>
      <c r="AX51" s="6">
        <v>0</v>
      </c>
      <c r="AY51" s="6">
        <v>4</v>
      </c>
      <c r="AZ51" s="37">
        <v>4351.5</v>
      </c>
      <c r="BA51" s="8">
        <v>4630.8</v>
      </c>
      <c r="BB51" s="8">
        <v>1425.6</v>
      </c>
    </row>
    <row r="52" spans="2:54" x14ac:dyDescent="0.15">
      <c r="B52" s="244" t="s">
        <v>35</v>
      </c>
      <c r="C52" s="245"/>
      <c r="D52" s="6">
        <v>194</v>
      </c>
      <c r="E52" s="6">
        <v>0</v>
      </c>
      <c r="F52" s="6">
        <v>0</v>
      </c>
      <c r="G52" s="6">
        <v>0</v>
      </c>
      <c r="H52" s="6">
        <v>0</v>
      </c>
      <c r="I52" s="6">
        <v>0</v>
      </c>
      <c r="J52" s="6">
        <v>1</v>
      </c>
      <c r="K52" s="6">
        <v>1</v>
      </c>
      <c r="L52" s="6">
        <v>3</v>
      </c>
      <c r="M52" s="6">
        <v>5</v>
      </c>
      <c r="N52" s="6">
        <v>12</v>
      </c>
      <c r="O52" s="6">
        <v>13</v>
      </c>
      <c r="P52" s="6">
        <v>14</v>
      </c>
      <c r="Q52" s="6">
        <v>18</v>
      </c>
      <c r="R52" s="6">
        <v>15</v>
      </c>
      <c r="S52" s="6">
        <v>22</v>
      </c>
      <c r="T52" s="6">
        <v>15</v>
      </c>
      <c r="U52" s="6">
        <v>14</v>
      </c>
      <c r="V52" s="6">
        <v>11</v>
      </c>
      <c r="W52" s="6">
        <v>7</v>
      </c>
      <c r="X52" s="6">
        <v>7</v>
      </c>
      <c r="Y52" s="6">
        <v>7</v>
      </c>
      <c r="Z52" s="6">
        <v>4</v>
      </c>
      <c r="AA52" s="6">
        <v>4</v>
      </c>
      <c r="AB52" s="6">
        <v>3</v>
      </c>
      <c r="AC52" s="6">
        <v>5</v>
      </c>
      <c r="AD52" s="6">
        <v>2</v>
      </c>
      <c r="AE52" s="6">
        <v>1</v>
      </c>
      <c r="AF52" s="6">
        <v>2</v>
      </c>
      <c r="AG52" s="6">
        <v>0</v>
      </c>
      <c r="AH52" s="6">
        <v>1</v>
      </c>
      <c r="AI52" s="6">
        <v>2</v>
      </c>
      <c r="AJ52" s="6">
        <v>0</v>
      </c>
      <c r="AK52" s="6">
        <v>0</v>
      </c>
      <c r="AL52" s="6">
        <v>2</v>
      </c>
      <c r="AM52" s="6">
        <v>0</v>
      </c>
      <c r="AN52" s="6">
        <v>0</v>
      </c>
      <c r="AO52" s="6">
        <v>0</v>
      </c>
      <c r="AP52" s="6">
        <v>1</v>
      </c>
      <c r="AQ52" s="6">
        <v>0</v>
      </c>
      <c r="AR52" s="6">
        <v>0</v>
      </c>
      <c r="AS52" s="6">
        <v>0</v>
      </c>
      <c r="AT52" s="6">
        <v>0</v>
      </c>
      <c r="AU52" s="6">
        <v>1</v>
      </c>
      <c r="AV52" s="6">
        <v>0</v>
      </c>
      <c r="AW52" s="6">
        <v>0</v>
      </c>
      <c r="AX52" s="6">
        <v>0</v>
      </c>
      <c r="AY52" s="6">
        <v>1</v>
      </c>
      <c r="AZ52" s="37">
        <v>3725</v>
      </c>
      <c r="BA52" s="8">
        <v>3972</v>
      </c>
      <c r="BB52" s="8">
        <v>1232.3</v>
      </c>
    </row>
    <row r="53" spans="2:54" x14ac:dyDescent="0.15">
      <c r="B53" s="244" t="s">
        <v>36</v>
      </c>
      <c r="C53" s="245"/>
      <c r="D53" s="6">
        <v>13</v>
      </c>
      <c r="E53" s="6">
        <v>0</v>
      </c>
      <c r="F53" s="6">
        <v>0</v>
      </c>
      <c r="G53" s="6">
        <v>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 s="6">
        <v>3</v>
      </c>
      <c r="P53" s="6">
        <v>1</v>
      </c>
      <c r="Q53" s="6">
        <v>1</v>
      </c>
      <c r="R53" s="6">
        <v>2</v>
      </c>
      <c r="S53" s="6">
        <v>0</v>
      </c>
      <c r="T53" s="6">
        <v>0</v>
      </c>
      <c r="U53" s="6">
        <v>1</v>
      </c>
      <c r="V53" s="6">
        <v>0</v>
      </c>
      <c r="W53" s="6">
        <v>3</v>
      </c>
      <c r="X53" s="6">
        <v>0</v>
      </c>
      <c r="Y53" s="6">
        <v>0</v>
      </c>
      <c r="Z53" s="6">
        <v>0</v>
      </c>
      <c r="AA53" s="6">
        <v>0</v>
      </c>
      <c r="AB53" s="6">
        <v>1</v>
      </c>
      <c r="AC53" s="6">
        <v>0</v>
      </c>
      <c r="AD53" s="6">
        <v>0</v>
      </c>
      <c r="AE53" s="6">
        <v>0</v>
      </c>
      <c r="AF53" s="6">
        <v>0</v>
      </c>
      <c r="AG53" s="6">
        <v>0</v>
      </c>
      <c r="AH53" s="6">
        <v>0</v>
      </c>
      <c r="AI53" s="6">
        <v>0</v>
      </c>
      <c r="AJ53" s="6">
        <v>0</v>
      </c>
      <c r="AK53" s="6">
        <v>1</v>
      </c>
      <c r="AL53" s="6">
        <v>0</v>
      </c>
      <c r="AM53" s="6">
        <v>0</v>
      </c>
      <c r="AN53" s="6">
        <v>0</v>
      </c>
      <c r="AO53" s="6">
        <v>0</v>
      </c>
      <c r="AP53" s="6">
        <v>0</v>
      </c>
      <c r="AQ53" s="6">
        <v>0</v>
      </c>
      <c r="AR53" s="6">
        <v>0</v>
      </c>
      <c r="AS53" s="6">
        <v>0</v>
      </c>
      <c r="AT53" s="6">
        <v>0</v>
      </c>
      <c r="AU53" s="6">
        <v>0</v>
      </c>
      <c r="AV53" s="6">
        <v>0</v>
      </c>
      <c r="AW53" s="6">
        <v>0</v>
      </c>
      <c r="AX53" s="6">
        <v>0</v>
      </c>
      <c r="AY53" s="6">
        <v>0</v>
      </c>
      <c r="AZ53" s="37">
        <v>3562</v>
      </c>
      <c r="BA53" s="8">
        <v>4046.5</v>
      </c>
      <c r="BB53" s="8">
        <v>1221.3</v>
      </c>
    </row>
    <row r="54" spans="2:54" x14ac:dyDescent="0.15">
      <c r="B54" s="244" t="s">
        <v>37</v>
      </c>
      <c r="C54" s="245"/>
      <c r="D54" s="6">
        <v>9</v>
      </c>
      <c r="E54" s="6">
        <v>0</v>
      </c>
      <c r="F54" s="6">
        <v>0</v>
      </c>
      <c r="G54" s="6">
        <v>0</v>
      </c>
      <c r="H54" s="6">
        <v>0</v>
      </c>
      <c r="I54" s="6">
        <v>0</v>
      </c>
      <c r="J54" s="6">
        <v>0</v>
      </c>
      <c r="K54" s="6">
        <v>0</v>
      </c>
      <c r="L54" s="6">
        <v>1</v>
      </c>
      <c r="M54" s="6">
        <v>0</v>
      </c>
      <c r="N54" s="6">
        <v>1</v>
      </c>
      <c r="O54" s="6">
        <v>0</v>
      </c>
      <c r="P54" s="6">
        <v>0</v>
      </c>
      <c r="Q54" s="6">
        <v>1</v>
      </c>
      <c r="R54" s="6">
        <v>1</v>
      </c>
      <c r="S54" s="6">
        <v>1</v>
      </c>
      <c r="T54" s="6">
        <v>0</v>
      </c>
      <c r="U54" s="6">
        <v>0</v>
      </c>
      <c r="V54" s="6">
        <v>1</v>
      </c>
      <c r="W54" s="6">
        <v>0</v>
      </c>
      <c r="X54" s="6">
        <v>0</v>
      </c>
      <c r="Y54" s="6">
        <v>1</v>
      </c>
      <c r="Z54" s="6">
        <v>1</v>
      </c>
      <c r="AA54" s="6">
        <v>0</v>
      </c>
      <c r="AB54" s="6">
        <v>0</v>
      </c>
      <c r="AC54" s="6">
        <v>0</v>
      </c>
      <c r="AD54" s="6">
        <v>0</v>
      </c>
      <c r="AE54" s="6">
        <v>0</v>
      </c>
      <c r="AF54" s="6">
        <v>0</v>
      </c>
      <c r="AG54" s="6">
        <v>1</v>
      </c>
      <c r="AH54" s="6">
        <v>0</v>
      </c>
      <c r="AI54" s="6">
        <v>0</v>
      </c>
      <c r="AJ54" s="6">
        <v>0</v>
      </c>
      <c r="AK54" s="6">
        <v>0</v>
      </c>
      <c r="AL54" s="6">
        <v>0</v>
      </c>
      <c r="AM54" s="6">
        <v>0</v>
      </c>
      <c r="AN54" s="6">
        <v>0</v>
      </c>
      <c r="AO54" s="6">
        <v>0</v>
      </c>
      <c r="AP54" s="6">
        <v>0</v>
      </c>
      <c r="AQ54" s="6">
        <v>0</v>
      </c>
      <c r="AR54" s="6">
        <v>0</v>
      </c>
      <c r="AS54" s="6">
        <v>0</v>
      </c>
      <c r="AT54" s="6">
        <v>0</v>
      </c>
      <c r="AU54" s="6">
        <v>0</v>
      </c>
      <c r="AV54" s="6">
        <v>0</v>
      </c>
      <c r="AW54" s="6">
        <v>0</v>
      </c>
      <c r="AX54" s="6">
        <v>0</v>
      </c>
      <c r="AY54" s="6">
        <v>0</v>
      </c>
      <c r="AZ54" s="37">
        <v>3760</v>
      </c>
      <c r="BA54" s="8">
        <v>4038</v>
      </c>
      <c r="BB54" s="8">
        <v>1239.9000000000001</v>
      </c>
    </row>
    <row r="55" spans="2:54" x14ac:dyDescent="0.15">
      <c r="B55" s="244" t="s">
        <v>38</v>
      </c>
      <c r="C55" s="245"/>
      <c r="D55" s="6">
        <v>344</v>
      </c>
      <c r="E55" s="6">
        <v>0</v>
      </c>
      <c r="F55" s="6">
        <v>0</v>
      </c>
      <c r="G55" s="6">
        <v>0</v>
      </c>
      <c r="H55" s="6">
        <v>0</v>
      </c>
      <c r="I55" s="6">
        <v>0</v>
      </c>
      <c r="J55" s="6">
        <v>0</v>
      </c>
      <c r="K55" s="6">
        <v>1</v>
      </c>
      <c r="L55" s="6">
        <v>1</v>
      </c>
      <c r="M55" s="6">
        <v>5</v>
      </c>
      <c r="N55" s="6">
        <v>13</v>
      </c>
      <c r="O55" s="6">
        <v>12</v>
      </c>
      <c r="P55" s="6">
        <v>20</v>
      </c>
      <c r="Q55" s="6">
        <v>22</v>
      </c>
      <c r="R55" s="6">
        <v>28</v>
      </c>
      <c r="S55" s="6">
        <v>32</v>
      </c>
      <c r="T55" s="6">
        <v>22</v>
      </c>
      <c r="U55" s="6">
        <v>23</v>
      </c>
      <c r="V55" s="6">
        <v>22</v>
      </c>
      <c r="W55" s="6">
        <v>28</v>
      </c>
      <c r="X55" s="6">
        <v>19</v>
      </c>
      <c r="Y55" s="6">
        <v>18</v>
      </c>
      <c r="Z55" s="6">
        <v>18</v>
      </c>
      <c r="AA55" s="6">
        <v>12</v>
      </c>
      <c r="AB55" s="6">
        <v>5</v>
      </c>
      <c r="AC55" s="6">
        <v>7</v>
      </c>
      <c r="AD55" s="6">
        <v>4</v>
      </c>
      <c r="AE55" s="6">
        <v>4</v>
      </c>
      <c r="AF55" s="6">
        <v>3</v>
      </c>
      <c r="AG55" s="6">
        <v>2</v>
      </c>
      <c r="AH55" s="6">
        <v>2</v>
      </c>
      <c r="AI55" s="6">
        <v>4</v>
      </c>
      <c r="AJ55" s="6">
        <v>1</v>
      </c>
      <c r="AK55" s="6">
        <v>4</v>
      </c>
      <c r="AL55" s="6">
        <v>4</v>
      </c>
      <c r="AM55" s="6">
        <v>0</v>
      </c>
      <c r="AN55" s="6">
        <v>3</v>
      </c>
      <c r="AO55" s="6">
        <v>1</v>
      </c>
      <c r="AP55" s="6">
        <v>1</v>
      </c>
      <c r="AQ55" s="6">
        <v>0</v>
      </c>
      <c r="AR55" s="6">
        <v>1</v>
      </c>
      <c r="AS55" s="6">
        <v>0</v>
      </c>
      <c r="AT55" s="6">
        <v>0</v>
      </c>
      <c r="AU55" s="6">
        <v>0</v>
      </c>
      <c r="AV55" s="6">
        <v>0</v>
      </c>
      <c r="AW55" s="6">
        <v>0</v>
      </c>
      <c r="AX55" s="6">
        <v>0</v>
      </c>
      <c r="AY55" s="6">
        <v>2</v>
      </c>
      <c r="AZ55" s="37">
        <v>4127</v>
      </c>
      <c r="BA55" s="8">
        <v>4362.8999999999996</v>
      </c>
      <c r="BB55" s="8">
        <v>1401.2</v>
      </c>
    </row>
    <row r="56" spans="2:54" x14ac:dyDescent="0.15">
      <c r="B56" s="244" t="s">
        <v>39</v>
      </c>
      <c r="C56" s="245"/>
      <c r="D56" s="6">
        <v>344</v>
      </c>
      <c r="E56" s="6">
        <v>0</v>
      </c>
      <c r="F56" s="6">
        <v>0</v>
      </c>
      <c r="G56" s="6">
        <v>0</v>
      </c>
      <c r="H56" s="6">
        <v>0</v>
      </c>
      <c r="I56" s="6">
        <v>0</v>
      </c>
      <c r="J56" s="6">
        <v>2</v>
      </c>
      <c r="K56" s="6">
        <v>0</v>
      </c>
      <c r="L56" s="6">
        <v>1</v>
      </c>
      <c r="M56" s="6">
        <v>8</v>
      </c>
      <c r="N56" s="6">
        <v>11</v>
      </c>
      <c r="O56" s="6">
        <v>13</v>
      </c>
      <c r="P56" s="6">
        <v>19</v>
      </c>
      <c r="Q56" s="6">
        <v>26</v>
      </c>
      <c r="R56" s="6">
        <v>21</v>
      </c>
      <c r="S56" s="6">
        <v>22</v>
      </c>
      <c r="T56" s="6">
        <v>30</v>
      </c>
      <c r="U56" s="6">
        <v>30</v>
      </c>
      <c r="V56" s="6">
        <v>30</v>
      </c>
      <c r="W56" s="6">
        <v>32</v>
      </c>
      <c r="X56" s="6">
        <v>20</v>
      </c>
      <c r="Y56" s="6">
        <v>11</v>
      </c>
      <c r="Z56" s="6">
        <v>15</v>
      </c>
      <c r="AA56" s="6">
        <v>5</v>
      </c>
      <c r="AB56" s="6">
        <v>10</v>
      </c>
      <c r="AC56" s="6">
        <v>8</v>
      </c>
      <c r="AD56" s="6">
        <v>4</v>
      </c>
      <c r="AE56" s="6">
        <v>6</v>
      </c>
      <c r="AF56" s="6">
        <v>2</v>
      </c>
      <c r="AG56" s="6">
        <v>2</v>
      </c>
      <c r="AH56" s="6">
        <v>0</v>
      </c>
      <c r="AI56" s="6">
        <v>2</v>
      </c>
      <c r="AJ56" s="6">
        <v>3</v>
      </c>
      <c r="AK56" s="6">
        <v>1</v>
      </c>
      <c r="AL56" s="6">
        <v>1</v>
      </c>
      <c r="AM56" s="6">
        <v>1</v>
      </c>
      <c r="AN56" s="6">
        <v>3</v>
      </c>
      <c r="AO56" s="6">
        <v>2</v>
      </c>
      <c r="AP56" s="6">
        <v>1</v>
      </c>
      <c r="AQ56" s="6">
        <v>0</v>
      </c>
      <c r="AR56" s="6">
        <v>0</v>
      </c>
      <c r="AS56" s="6">
        <v>1</v>
      </c>
      <c r="AT56" s="6">
        <v>0</v>
      </c>
      <c r="AU56" s="6">
        <v>0</v>
      </c>
      <c r="AV56" s="6">
        <v>0</v>
      </c>
      <c r="AW56" s="6">
        <v>0</v>
      </c>
      <c r="AX56" s="6">
        <v>0</v>
      </c>
      <c r="AY56" s="6">
        <v>1</v>
      </c>
      <c r="AZ56" s="37">
        <v>4090</v>
      </c>
      <c r="BA56" s="8">
        <v>4259</v>
      </c>
      <c r="BB56" s="8">
        <v>1191.9000000000001</v>
      </c>
    </row>
    <row r="57" spans="2:54" x14ac:dyDescent="0.15">
      <c r="B57" s="244" t="s">
        <v>40</v>
      </c>
      <c r="C57" s="245"/>
      <c r="D57" s="6">
        <v>198</v>
      </c>
      <c r="E57" s="6">
        <v>0</v>
      </c>
      <c r="F57" s="6">
        <v>0</v>
      </c>
      <c r="G57" s="6">
        <v>0</v>
      </c>
      <c r="H57" s="6">
        <v>0</v>
      </c>
      <c r="I57" s="6">
        <v>0</v>
      </c>
      <c r="J57" s="6">
        <v>0</v>
      </c>
      <c r="K57" s="6">
        <v>0</v>
      </c>
      <c r="L57" s="6">
        <v>2</v>
      </c>
      <c r="M57" s="6">
        <v>5</v>
      </c>
      <c r="N57" s="6">
        <v>9</v>
      </c>
      <c r="O57" s="6">
        <v>10</v>
      </c>
      <c r="P57" s="6">
        <v>8</v>
      </c>
      <c r="Q57" s="6">
        <v>17</v>
      </c>
      <c r="R57" s="6">
        <v>20</v>
      </c>
      <c r="S57" s="6">
        <v>8</v>
      </c>
      <c r="T57" s="6">
        <v>20</v>
      </c>
      <c r="U57" s="6">
        <v>22</v>
      </c>
      <c r="V57" s="6">
        <v>16</v>
      </c>
      <c r="W57" s="6">
        <v>16</v>
      </c>
      <c r="X57" s="6">
        <v>7</v>
      </c>
      <c r="Y57" s="6">
        <v>12</v>
      </c>
      <c r="Z57" s="6">
        <v>6</v>
      </c>
      <c r="AA57" s="6">
        <v>2</v>
      </c>
      <c r="AB57" s="6">
        <v>7</v>
      </c>
      <c r="AC57" s="6">
        <v>2</v>
      </c>
      <c r="AD57" s="6">
        <v>0</v>
      </c>
      <c r="AE57" s="6">
        <v>2</v>
      </c>
      <c r="AF57" s="6">
        <v>2</v>
      </c>
      <c r="AG57" s="6">
        <v>0</v>
      </c>
      <c r="AH57" s="6">
        <v>0</v>
      </c>
      <c r="AI57" s="6">
        <v>1</v>
      </c>
      <c r="AJ57" s="6">
        <v>0</v>
      </c>
      <c r="AK57" s="6">
        <v>0</v>
      </c>
      <c r="AL57" s="6">
        <v>0</v>
      </c>
      <c r="AM57" s="6">
        <v>0</v>
      </c>
      <c r="AN57" s="6">
        <v>1</v>
      </c>
      <c r="AO57" s="6">
        <v>0</v>
      </c>
      <c r="AP57" s="6">
        <v>0</v>
      </c>
      <c r="AQ57" s="6">
        <v>0</v>
      </c>
      <c r="AR57" s="6">
        <v>0</v>
      </c>
      <c r="AS57" s="6">
        <v>0</v>
      </c>
      <c r="AT57" s="6">
        <v>1</v>
      </c>
      <c r="AU57" s="6">
        <v>1</v>
      </c>
      <c r="AV57" s="6">
        <v>0</v>
      </c>
      <c r="AW57" s="6">
        <v>0</v>
      </c>
      <c r="AX57" s="6">
        <v>0</v>
      </c>
      <c r="AY57" s="6">
        <v>1</v>
      </c>
      <c r="AZ57" s="37">
        <v>3995.5</v>
      </c>
      <c r="BA57" s="8">
        <v>4123.3</v>
      </c>
      <c r="BB57" s="8">
        <v>1384.9</v>
      </c>
    </row>
    <row r="58" spans="2:54" x14ac:dyDescent="0.15">
      <c r="B58" s="244" t="s">
        <v>41</v>
      </c>
      <c r="C58" s="245"/>
      <c r="D58" s="6">
        <v>41</v>
      </c>
      <c r="E58" s="6">
        <v>0</v>
      </c>
      <c r="F58" s="6">
        <v>0</v>
      </c>
      <c r="G58" s="6">
        <v>0</v>
      </c>
      <c r="H58" s="6">
        <v>0</v>
      </c>
      <c r="I58" s="6">
        <v>0</v>
      </c>
      <c r="J58" s="6">
        <v>0</v>
      </c>
      <c r="K58" s="6">
        <v>3</v>
      </c>
      <c r="L58" s="6">
        <v>1</v>
      </c>
      <c r="M58" s="6">
        <v>3</v>
      </c>
      <c r="N58" s="6">
        <v>4</v>
      </c>
      <c r="O58" s="6">
        <v>3</v>
      </c>
      <c r="P58" s="6">
        <v>1</v>
      </c>
      <c r="Q58" s="6">
        <v>1</v>
      </c>
      <c r="R58" s="6">
        <v>3</v>
      </c>
      <c r="S58" s="6">
        <v>1</v>
      </c>
      <c r="T58" s="6">
        <v>2</v>
      </c>
      <c r="U58" s="6">
        <v>6</v>
      </c>
      <c r="V58" s="6">
        <v>5</v>
      </c>
      <c r="W58" s="6">
        <v>2</v>
      </c>
      <c r="X58" s="6">
        <v>1</v>
      </c>
      <c r="Y58" s="6">
        <v>0</v>
      </c>
      <c r="Z58" s="6">
        <v>1</v>
      </c>
      <c r="AA58" s="6">
        <v>0</v>
      </c>
      <c r="AB58" s="6">
        <v>0</v>
      </c>
      <c r="AC58" s="6">
        <v>3</v>
      </c>
      <c r="AD58" s="6">
        <v>1</v>
      </c>
      <c r="AE58" s="6">
        <v>0</v>
      </c>
      <c r="AF58" s="6">
        <v>0</v>
      </c>
      <c r="AG58" s="6">
        <v>0</v>
      </c>
      <c r="AH58" s="6">
        <v>0</v>
      </c>
      <c r="AI58" s="6">
        <v>0</v>
      </c>
      <c r="AJ58" s="6">
        <v>0</v>
      </c>
      <c r="AK58" s="6">
        <v>0</v>
      </c>
      <c r="AL58" s="6">
        <v>0</v>
      </c>
      <c r="AM58" s="6">
        <v>0</v>
      </c>
      <c r="AN58" s="6">
        <v>0</v>
      </c>
      <c r="AO58" s="6">
        <v>0</v>
      </c>
      <c r="AP58" s="6">
        <v>0</v>
      </c>
      <c r="AQ58" s="6">
        <v>0</v>
      </c>
      <c r="AR58" s="6">
        <v>0</v>
      </c>
      <c r="AS58" s="6">
        <v>0</v>
      </c>
      <c r="AT58" s="6">
        <v>0</v>
      </c>
      <c r="AU58" s="6">
        <v>0</v>
      </c>
      <c r="AV58" s="6">
        <v>0</v>
      </c>
      <c r="AW58" s="6">
        <v>0</v>
      </c>
      <c r="AX58" s="6">
        <v>0</v>
      </c>
      <c r="AY58" s="6">
        <v>0</v>
      </c>
      <c r="AZ58" s="37">
        <v>3801</v>
      </c>
      <c r="BA58" s="8">
        <v>3694.1</v>
      </c>
      <c r="BB58" s="8">
        <v>1024.0999999999999</v>
      </c>
    </row>
    <row r="59" spans="2:54" x14ac:dyDescent="0.15">
      <c r="B59" s="244" t="s">
        <v>42</v>
      </c>
      <c r="C59" s="245"/>
      <c r="D59" s="6">
        <v>176</v>
      </c>
      <c r="E59" s="6">
        <v>0</v>
      </c>
      <c r="F59" s="6">
        <v>0</v>
      </c>
      <c r="G59" s="6">
        <v>0</v>
      </c>
      <c r="H59" s="6">
        <v>0</v>
      </c>
      <c r="I59" s="6">
        <v>1</v>
      </c>
      <c r="J59" s="6">
        <v>3</v>
      </c>
      <c r="K59" s="6">
        <v>2</v>
      </c>
      <c r="L59" s="6">
        <v>8</v>
      </c>
      <c r="M59" s="6">
        <v>8</v>
      </c>
      <c r="N59" s="6">
        <v>11</v>
      </c>
      <c r="O59" s="6">
        <v>7</v>
      </c>
      <c r="P59" s="6">
        <v>9</v>
      </c>
      <c r="Q59" s="6">
        <v>12</v>
      </c>
      <c r="R59" s="6">
        <v>12</v>
      </c>
      <c r="S59" s="6">
        <v>16</v>
      </c>
      <c r="T59" s="6">
        <v>19</v>
      </c>
      <c r="U59" s="6">
        <v>15</v>
      </c>
      <c r="V59" s="6">
        <v>11</v>
      </c>
      <c r="W59" s="6">
        <v>11</v>
      </c>
      <c r="X59" s="6">
        <v>9</v>
      </c>
      <c r="Y59" s="6">
        <v>6</v>
      </c>
      <c r="Z59" s="6">
        <v>2</v>
      </c>
      <c r="AA59" s="6">
        <v>4</v>
      </c>
      <c r="AB59" s="6">
        <v>1</v>
      </c>
      <c r="AC59" s="6">
        <v>2</v>
      </c>
      <c r="AD59" s="6">
        <v>2</v>
      </c>
      <c r="AE59" s="6">
        <v>1</v>
      </c>
      <c r="AF59" s="6">
        <v>2</v>
      </c>
      <c r="AG59" s="6">
        <v>0</v>
      </c>
      <c r="AH59" s="6">
        <v>0</v>
      </c>
      <c r="AI59" s="6">
        <v>0</v>
      </c>
      <c r="AJ59" s="6">
        <v>0</v>
      </c>
      <c r="AK59" s="6">
        <v>0</v>
      </c>
      <c r="AL59" s="6">
        <v>1</v>
      </c>
      <c r="AM59" s="6">
        <v>0</v>
      </c>
      <c r="AN59" s="6">
        <v>0</v>
      </c>
      <c r="AO59" s="6">
        <v>0</v>
      </c>
      <c r="AP59" s="6">
        <v>0</v>
      </c>
      <c r="AQ59" s="6">
        <v>0</v>
      </c>
      <c r="AR59" s="6">
        <v>1</v>
      </c>
      <c r="AS59" s="6">
        <v>0</v>
      </c>
      <c r="AT59" s="6">
        <v>0</v>
      </c>
      <c r="AU59" s="6">
        <v>0</v>
      </c>
      <c r="AV59" s="6">
        <v>0</v>
      </c>
      <c r="AW59" s="6">
        <v>0</v>
      </c>
      <c r="AX59" s="6">
        <v>0</v>
      </c>
      <c r="AY59" s="6">
        <v>0</v>
      </c>
      <c r="AZ59" s="37">
        <v>3787</v>
      </c>
      <c r="BA59" s="8">
        <v>3783</v>
      </c>
      <c r="BB59" s="8">
        <v>1043</v>
      </c>
    </row>
    <row r="60" spans="2:54" x14ac:dyDescent="0.15">
      <c r="B60" s="244" t="s">
        <v>43</v>
      </c>
      <c r="C60" s="245"/>
      <c r="D60" s="6">
        <v>163</v>
      </c>
      <c r="E60" s="6">
        <v>0</v>
      </c>
      <c r="F60" s="6">
        <v>0</v>
      </c>
      <c r="G60" s="6">
        <v>0</v>
      </c>
      <c r="H60" s="6">
        <v>1</v>
      </c>
      <c r="I60" s="6">
        <v>0</v>
      </c>
      <c r="J60" s="6">
        <v>1</v>
      </c>
      <c r="K60" s="6">
        <v>0</v>
      </c>
      <c r="L60" s="6">
        <v>6</v>
      </c>
      <c r="M60" s="6">
        <v>4</v>
      </c>
      <c r="N60" s="6">
        <v>5</v>
      </c>
      <c r="O60" s="6">
        <v>10</v>
      </c>
      <c r="P60" s="6">
        <v>11</v>
      </c>
      <c r="Q60" s="6">
        <v>16</v>
      </c>
      <c r="R60" s="6">
        <v>12</v>
      </c>
      <c r="S60" s="6">
        <v>8</v>
      </c>
      <c r="T60" s="6">
        <v>14</v>
      </c>
      <c r="U60" s="6">
        <v>18</v>
      </c>
      <c r="V60" s="6">
        <v>12</v>
      </c>
      <c r="W60" s="6">
        <v>14</v>
      </c>
      <c r="X60" s="6">
        <v>9</v>
      </c>
      <c r="Y60" s="6">
        <v>4</v>
      </c>
      <c r="Z60" s="6">
        <v>3</v>
      </c>
      <c r="AA60" s="6">
        <v>4</v>
      </c>
      <c r="AB60" s="6">
        <v>0</v>
      </c>
      <c r="AC60" s="6">
        <v>1</v>
      </c>
      <c r="AD60" s="6">
        <v>2</v>
      </c>
      <c r="AE60" s="6">
        <v>3</v>
      </c>
      <c r="AF60" s="6">
        <v>0</v>
      </c>
      <c r="AG60" s="6">
        <v>1</v>
      </c>
      <c r="AH60" s="6">
        <v>1</v>
      </c>
      <c r="AI60" s="6">
        <v>0</v>
      </c>
      <c r="AJ60" s="6">
        <v>0</v>
      </c>
      <c r="AK60" s="6">
        <v>0</v>
      </c>
      <c r="AL60" s="6">
        <v>0</v>
      </c>
      <c r="AM60" s="6">
        <v>0</v>
      </c>
      <c r="AN60" s="6">
        <v>0</v>
      </c>
      <c r="AO60" s="6">
        <v>0</v>
      </c>
      <c r="AP60" s="6">
        <v>0</v>
      </c>
      <c r="AQ60" s="6">
        <v>0</v>
      </c>
      <c r="AR60" s="6">
        <v>0</v>
      </c>
      <c r="AS60" s="6">
        <v>1</v>
      </c>
      <c r="AT60" s="6">
        <v>0</v>
      </c>
      <c r="AU60" s="6">
        <v>0</v>
      </c>
      <c r="AV60" s="6">
        <v>0</v>
      </c>
      <c r="AW60" s="6">
        <v>0</v>
      </c>
      <c r="AX60" s="6">
        <v>0</v>
      </c>
      <c r="AY60" s="6">
        <v>2</v>
      </c>
      <c r="AZ60" s="37">
        <v>3890</v>
      </c>
      <c r="BA60" s="8">
        <v>3973.9</v>
      </c>
      <c r="BB60" s="8">
        <v>1274.2</v>
      </c>
    </row>
    <row r="61" spans="2:54" x14ac:dyDescent="0.15">
      <c r="B61" s="244" t="s">
        <v>44</v>
      </c>
      <c r="C61" s="245"/>
      <c r="D61" s="6">
        <v>94</v>
      </c>
      <c r="E61" s="6">
        <v>0</v>
      </c>
      <c r="F61" s="6">
        <v>0</v>
      </c>
      <c r="G61" s="6">
        <v>0</v>
      </c>
      <c r="H61" s="6">
        <v>1</v>
      </c>
      <c r="I61" s="6">
        <v>0</v>
      </c>
      <c r="J61" s="6">
        <v>0</v>
      </c>
      <c r="K61" s="6">
        <v>5</v>
      </c>
      <c r="L61" s="6">
        <v>2</v>
      </c>
      <c r="M61" s="6">
        <v>3</v>
      </c>
      <c r="N61" s="6">
        <v>4</v>
      </c>
      <c r="O61" s="6">
        <v>5</v>
      </c>
      <c r="P61" s="6">
        <v>8</v>
      </c>
      <c r="Q61" s="6">
        <v>7</v>
      </c>
      <c r="R61" s="6">
        <v>7</v>
      </c>
      <c r="S61" s="6">
        <v>6</v>
      </c>
      <c r="T61" s="6">
        <v>6</v>
      </c>
      <c r="U61" s="6">
        <v>5</v>
      </c>
      <c r="V61" s="6">
        <v>7</v>
      </c>
      <c r="W61" s="6">
        <v>7</v>
      </c>
      <c r="X61" s="6">
        <v>6</v>
      </c>
      <c r="Y61" s="6">
        <v>3</v>
      </c>
      <c r="Z61" s="6">
        <v>2</v>
      </c>
      <c r="AA61" s="6">
        <v>4</v>
      </c>
      <c r="AB61" s="6">
        <v>2</v>
      </c>
      <c r="AC61" s="6">
        <v>0</v>
      </c>
      <c r="AD61" s="6">
        <v>1</v>
      </c>
      <c r="AE61" s="6">
        <v>1</v>
      </c>
      <c r="AF61" s="6">
        <v>0</v>
      </c>
      <c r="AG61" s="6">
        <v>0</v>
      </c>
      <c r="AH61" s="6">
        <v>0</v>
      </c>
      <c r="AI61" s="6">
        <v>1</v>
      </c>
      <c r="AJ61" s="6">
        <v>0</v>
      </c>
      <c r="AK61" s="6">
        <v>0</v>
      </c>
      <c r="AL61" s="6">
        <v>0</v>
      </c>
      <c r="AM61" s="6">
        <v>0</v>
      </c>
      <c r="AN61" s="6">
        <v>0</v>
      </c>
      <c r="AO61" s="6">
        <v>0</v>
      </c>
      <c r="AP61" s="6">
        <v>0</v>
      </c>
      <c r="AQ61" s="6">
        <v>0</v>
      </c>
      <c r="AR61" s="6">
        <v>1</v>
      </c>
      <c r="AS61" s="6">
        <v>0</v>
      </c>
      <c r="AT61" s="6">
        <v>0</v>
      </c>
      <c r="AU61" s="6">
        <v>0</v>
      </c>
      <c r="AV61" s="6">
        <v>0</v>
      </c>
      <c r="AW61" s="6">
        <v>0</v>
      </c>
      <c r="AX61" s="6">
        <v>0</v>
      </c>
      <c r="AY61" s="6">
        <v>0</v>
      </c>
      <c r="AZ61" s="37">
        <v>3767.5</v>
      </c>
      <c r="BA61" s="8">
        <v>3839.4</v>
      </c>
      <c r="BB61" s="8">
        <v>1130.3</v>
      </c>
    </row>
    <row r="62" spans="2:54" x14ac:dyDescent="0.15">
      <c r="B62" s="244" t="s">
        <v>45</v>
      </c>
      <c r="C62" s="245"/>
      <c r="D62" s="6">
        <v>1240</v>
      </c>
      <c r="E62" s="6">
        <v>0</v>
      </c>
      <c r="F62" s="6">
        <v>0</v>
      </c>
      <c r="G62" s="6">
        <v>0</v>
      </c>
      <c r="H62" s="6">
        <v>0</v>
      </c>
      <c r="I62" s="6">
        <v>2</v>
      </c>
      <c r="J62" s="6">
        <v>3</v>
      </c>
      <c r="K62" s="6">
        <v>2</v>
      </c>
      <c r="L62" s="6">
        <v>13</v>
      </c>
      <c r="M62" s="6">
        <v>16</v>
      </c>
      <c r="N62" s="6">
        <v>26</v>
      </c>
      <c r="O62" s="6">
        <v>49</v>
      </c>
      <c r="P62" s="6">
        <v>62</v>
      </c>
      <c r="Q62" s="6">
        <v>81</v>
      </c>
      <c r="R62" s="6">
        <v>94</v>
      </c>
      <c r="S62" s="6">
        <v>98</v>
      </c>
      <c r="T62" s="6">
        <v>97</v>
      </c>
      <c r="U62" s="6">
        <v>87</v>
      </c>
      <c r="V62" s="6">
        <v>101</v>
      </c>
      <c r="W62" s="6">
        <v>100</v>
      </c>
      <c r="X62" s="6">
        <v>62</v>
      </c>
      <c r="Y62" s="6">
        <v>53</v>
      </c>
      <c r="Z62" s="6">
        <v>51</v>
      </c>
      <c r="AA62" s="6">
        <v>27</v>
      </c>
      <c r="AB62" s="6">
        <v>33</v>
      </c>
      <c r="AC62" s="6">
        <v>31</v>
      </c>
      <c r="AD62" s="6">
        <v>22</v>
      </c>
      <c r="AE62" s="6">
        <v>22</v>
      </c>
      <c r="AF62" s="6">
        <v>15</v>
      </c>
      <c r="AG62" s="6">
        <v>14</v>
      </c>
      <c r="AH62" s="6">
        <v>9</v>
      </c>
      <c r="AI62" s="6">
        <v>17</v>
      </c>
      <c r="AJ62" s="6">
        <v>2</v>
      </c>
      <c r="AK62" s="6">
        <v>7</v>
      </c>
      <c r="AL62" s="6">
        <v>2</v>
      </c>
      <c r="AM62" s="6">
        <v>5</v>
      </c>
      <c r="AN62" s="6">
        <v>5</v>
      </c>
      <c r="AO62" s="6">
        <v>4</v>
      </c>
      <c r="AP62" s="6">
        <v>4</v>
      </c>
      <c r="AQ62" s="6">
        <v>4</v>
      </c>
      <c r="AR62" s="6">
        <v>1</v>
      </c>
      <c r="AS62" s="6">
        <v>3</v>
      </c>
      <c r="AT62" s="6">
        <v>3</v>
      </c>
      <c r="AU62" s="6">
        <v>1</v>
      </c>
      <c r="AV62" s="6">
        <v>2</v>
      </c>
      <c r="AW62" s="6">
        <v>1</v>
      </c>
      <c r="AX62" s="6">
        <v>1</v>
      </c>
      <c r="AY62" s="6">
        <v>8</v>
      </c>
      <c r="AZ62" s="37">
        <v>4164.5</v>
      </c>
      <c r="BA62" s="8">
        <v>4395.2</v>
      </c>
      <c r="BB62" s="8">
        <v>1335.1</v>
      </c>
    </row>
    <row r="63" spans="2:54" x14ac:dyDescent="0.15">
      <c r="B63" s="244" t="s">
        <v>46</v>
      </c>
      <c r="C63" s="245"/>
      <c r="D63" s="6">
        <v>192</v>
      </c>
      <c r="E63" s="6">
        <v>0</v>
      </c>
      <c r="F63" s="6">
        <v>0</v>
      </c>
      <c r="G63" s="6">
        <v>0</v>
      </c>
      <c r="H63" s="6">
        <v>0</v>
      </c>
      <c r="I63" s="6">
        <v>0</v>
      </c>
      <c r="J63" s="6">
        <v>0</v>
      </c>
      <c r="K63" s="6">
        <v>2</v>
      </c>
      <c r="L63" s="6">
        <v>3</v>
      </c>
      <c r="M63" s="6">
        <v>3</v>
      </c>
      <c r="N63" s="6">
        <v>10</v>
      </c>
      <c r="O63" s="6">
        <v>12</v>
      </c>
      <c r="P63" s="6">
        <v>14</v>
      </c>
      <c r="Q63" s="6">
        <v>22</v>
      </c>
      <c r="R63" s="6">
        <v>26</v>
      </c>
      <c r="S63" s="6">
        <v>19</v>
      </c>
      <c r="T63" s="6">
        <v>17</v>
      </c>
      <c r="U63" s="6">
        <v>19</v>
      </c>
      <c r="V63" s="6">
        <v>6</v>
      </c>
      <c r="W63" s="6">
        <v>7</v>
      </c>
      <c r="X63" s="6">
        <v>5</v>
      </c>
      <c r="Y63" s="6">
        <v>6</v>
      </c>
      <c r="Z63" s="6">
        <v>6</v>
      </c>
      <c r="AA63" s="6">
        <v>3</v>
      </c>
      <c r="AB63" s="6">
        <v>3</v>
      </c>
      <c r="AC63" s="6">
        <v>1</v>
      </c>
      <c r="AD63" s="6">
        <v>1</v>
      </c>
      <c r="AE63" s="6">
        <v>5</v>
      </c>
      <c r="AF63" s="6">
        <v>0</v>
      </c>
      <c r="AG63" s="6">
        <v>0</v>
      </c>
      <c r="AH63" s="6">
        <v>0</v>
      </c>
      <c r="AI63" s="6">
        <v>1</v>
      </c>
      <c r="AJ63" s="6">
        <v>1</v>
      </c>
      <c r="AK63" s="6">
        <v>0</v>
      </c>
      <c r="AL63" s="6">
        <v>0</v>
      </c>
      <c r="AM63" s="6">
        <v>0</v>
      </c>
      <c r="AN63" s="6">
        <v>0</v>
      </c>
      <c r="AO63" s="6">
        <v>0</v>
      </c>
      <c r="AP63" s="6">
        <v>0</v>
      </c>
      <c r="AQ63" s="6">
        <v>0</v>
      </c>
      <c r="AR63" s="6">
        <v>0</v>
      </c>
      <c r="AS63" s="6">
        <v>0</v>
      </c>
      <c r="AT63" s="6">
        <v>0</v>
      </c>
      <c r="AU63" s="6">
        <v>0</v>
      </c>
      <c r="AV63" s="6">
        <v>0</v>
      </c>
      <c r="AW63" s="6">
        <v>0</v>
      </c>
      <c r="AX63" s="6">
        <v>0</v>
      </c>
      <c r="AY63" s="6">
        <v>0</v>
      </c>
      <c r="AZ63" s="37">
        <v>3631</v>
      </c>
      <c r="BA63" s="8">
        <v>3789.3</v>
      </c>
      <c r="BB63" s="8">
        <v>892.8</v>
      </c>
    </row>
    <row r="64" spans="2:54" x14ac:dyDescent="0.15">
      <c r="B64" s="244" t="s">
        <v>47</v>
      </c>
      <c r="C64" s="245"/>
      <c r="D64" s="6">
        <v>159</v>
      </c>
      <c r="E64" s="6">
        <v>0</v>
      </c>
      <c r="F64" s="6">
        <v>0</v>
      </c>
      <c r="G64" s="6">
        <v>0</v>
      </c>
      <c r="H64" s="6">
        <v>0</v>
      </c>
      <c r="I64" s="6">
        <v>1</v>
      </c>
      <c r="J64" s="6">
        <v>0</v>
      </c>
      <c r="K64" s="6">
        <v>2</v>
      </c>
      <c r="L64" s="6">
        <v>5</v>
      </c>
      <c r="M64" s="6">
        <v>7</v>
      </c>
      <c r="N64" s="6">
        <v>2</v>
      </c>
      <c r="O64" s="6">
        <v>7</v>
      </c>
      <c r="P64" s="6">
        <v>12</v>
      </c>
      <c r="Q64" s="6">
        <v>18</v>
      </c>
      <c r="R64" s="6">
        <v>13</v>
      </c>
      <c r="S64" s="6">
        <v>12</v>
      </c>
      <c r="T64" s="6">
        <v>4</v>
      </c>
      <c r="U64" s="6">
        <v>23</v>
      </c>
      <c r="V64" s="6">
        <v>10</v>
      </c>
      <c r="W64" s="6">
        <v>10</v>
      </c>
      <c r="X64" s="6">
        <v>10</v>
      </c>
      <c r="Y64" s="6">
        <v>8</v>
      </c>
      <c r="Z64" s="6">
        <v>5</v>
      </c>
      <c r="AA64" s="6">
        <v>2</v>
      </c>
      <c r="AB64" s="6">
        <v>2</v>
      </c>
      <c r="AC64" s="6">
        <v>1</v>
      </c>
      <c r="AD64" s="6">
        <v>1</v>
      </c>
      <c r="AE64" s="6">
        <v>0</v>
      </c>
      <c r="AF64" s="6">
        <v>1</v>
      </c>
      <c r="AG64" s="6">
        <v>0</v>
      </c>
      <c r="AH64" s="6">
        <v>0</v>
      </c>
      <c r="AI64" s="6">
        <v>1</v>
      </c>
      <c r="AJ64" s="6">
        <v>0</v>
      </c>
      <c r="AK64" s="6">
        <v>0</v>
      </c>
      <c r="AL64" s="6">
        <v>0</v>
      </c>
      <c r="AM64" s="6">
        <v>0</v>
      </c>
      <c r="AN64" s="6">
        <v>1</v>
      </c>
      <c r="AO64" s="6">
        <v>1</v>
      </c>
      <c r="AP64" s="6">
        <v>0</v>
      </c>
      <c r="AQ64" s="6">
        <v>0</v>
      </c>
      <c r="AR64" s="6">
        <v>0</v>
      </c>
      <c r="AS64" s="6">
        <v>0</v>
      </c>
      <c r="AT64" s="6">
        <v>0</v>
      </c>
      <c r="AU64" s="6">
        <v>0</v>
      </c>
      <c r="AV64" s="6">
        <v>0</v>
      </c>
      <c r="AW64" s="6">
        <v>0</v>
      </c>
      <c r="AX64" s="6">
        <v>0</v>
      </c>
      <c r="AY64" s="6">
        <v>0</v>
      </c>
      <c r="AZ64" s="37">
        <v>3807</v>
      </c>
      <c r="BA64" s="8">
        <v>3876.7</v>
      </c>
      <c r="BB64" s="8">
        <v>996.7</v>
      </c>
    </row>
    <row r="65" spans="2:54" x14ac:dyDescent="0.15">
      <c r="B65" s="244" t="s">
        <v>48</v>
      </c>
      <c r="C65" s="245"/>
      <c r="D65" s="6">
        <v>476</v>
      </c>
      <c r="E65" s="6">
        <v>0</v>
      </c>
      <c r="F65" s="6">
        <v>0</v>
      </c>
      <c r="G65" s="6">
        <v>0</v>
      </c>
      <c r="H65" s="6">
        <v>0</v>
      </c>
      <c r="I65" s="6">
        <v>0</v>
      </c>
      <c r="J65" s="6">
        <v>1</v>
      </c>
      <c r="K65" s="6">
        <v>1</v>
      </c>
      <c r="L65" s="6">
        <v>5</v>
      </c>
      <c r="M65" s="6">
        <v>21</v>
      </c>
      <c r="N65" s="6">
        <v>15</v>
      </c>
      <c r="O65" s="6">
        <v>28</v>
      </c>
      <c r="P65" s="6">
        <v>27</v>
      </c>
      <c r="Q65" s="6">
        <v>37</v>
      </c>
      <c r="R65" s="6">
        <v>29</v>
      </c>
      <c r="S65" s="6">
        <v>48</v>
      </c>
      <c r="T65" s="6">
        <v>41</v>
      </c>
      <c r="U65" s="6">
        <v>53</v>
      </c>
      <c r="V65" s="6">
        <v>33</v>
      </c>
      <c r="W65" s="6">
        <v>38</v>
      </c>
      <c r="X65" s="6">
        <v>18</v>
      </c>
      <c r="Y65" s="6">
        <v>18</v>
      </c>
      <c r="Z65" s="6">
        <v>18</v>
      </c>
      <c r="AA65" s="6">
        <v>7</v>
      </c>
      <c r="AB65" s="6">
        <v>9</v>
      </c>
      <c r="AC65" s="6">
        <v>4</v>
      </c>
      <c r="AD65" s="6">
        <v>6</v>
      </c>
      <c r="AE65" s="6">
        <v>4</v>
      </c>
      <c r="AF65" s="6">
        <v>3</v>
      </c>
      <c r="AG65" s="6">
        <v>1</v>
      </c>
      <c r="AH65" s="6">
        <v>1</v>
      </c>
      <c r="AI65" s="6">
        <v>2</v>
      </c>
      <c r="AJ65" s="6">
        <v>0</v>
      </c>
      <c r="AK65" s="6">
        <v>1</v>
      </c>
      <c r="AL65" s="6">
        <v>1</v>
      </c>
      <c r="AM65" s="6">
        <v>2</v>
      </c>
      <c r="AN65" s="6">
        <v>0</v>
      </c>
      <c r="AO65" s="6">
        <v>1</v>
      </c>
      <c r="AP65" s="6">
        <v>0</v>
      </c>
      <c r="AQ65" s="6">
        <v>0</v>
      </c>
      <c r="AR65" s="6">
        <v>0</v>
      </c>
      <c r="AS65" s="6">
        <v>1</v>
      </c>
      <c r="AT65" s="6">
        <v>1</v>
      </c>
      <c r="AU65" s="6">
        <v>0</v>
      </c>
      <c r="AV65" s="6">
        <v>0</v>
      </c>
      <c r="AW65" s="6">
        <v>0</v>
      </c>
      <c r="AX65" s="6">
        <v>0</v>
      </c>
      <c r="AY65" s="6">
        <v>1</v>
      </c>
      <c r="AZ65" s="37">
        <v>3898.5</v>
      </c>
      <c r="BA65" s="8">
        <v>4000.8</v>
      </c>
      <c r="BB65" s="8">
        <v>1050.2</v>
      </c>
    </row>
    <row r="66" spans="2:54" x14ac:dyDescent="0.15">
      <c r="B66" s="244" t="s">
        <v>49</v>
      </c>
      <c r="C66" s="245"/>
      <c r="D66" s="6">
        <v>176</v>
      </c>
      <c r="E66" s="6">
        <v>0</v>
      </c>
      <c r="F66" s="6">
        <v>0</v>
      </c>
      <c r="G66" s="6">
        <v>0</v>
      </c>
      <c r="H66" s="6">
        <v>0</v>
      </c>
      <c r="I66" s="6">
        <v>0</v>
      </c>
      <c r="J66" s="6">
        <v>1</v>
      </c>
      <c r="K66" s="6">
        <v>3</v>
      </c>
      <c r="L66" s="6">
        <v>2</v>
      </c>
      <c r="M66" s="6">
        <v>3</v>
      </c>
      <c r="N66" s="6">
        <v>1</v>
      </c>
      <c r="O66" s="6">
        <v>2</v>
      </c>
      <c r="P66" s="6">
        <v>10</v>
      </c>
      <c r="Q66" s="6">
        <v>18</v>
      </c>
      <c r="R66" s="6">
        <v>14</v>
      </c>
      <c r="S66" s="6">
        <v>17</v>
      </c>
      <c r="T66" s="6">
        <v>13</v>
      </c>
      <c r="U66" s="6">
        <v>12</v>
      </c>
      <c r="V66" s="6">
        <v>11</v>
      </c>
      <c r="W66" s="6">
        <v>14</v>
      </c>
      <c r="X66" s="6">
        <v>5</v>
      </c>
      <c r="Y66" s="6">
        <v>6</v>
      </c>
      <c r="Z66" s="6">
        <v>8</v>
      </c>
      <c r="AA66" s="6">
        <v>8</v>
      </c>
      <c r="AB66" s="6">
        <v>6</v>
      </c>
      <c r="AC66" s="6">
        <v>0</v>
      </c>
      <c r="AD66" s="6">
        <v>4</v>
      </c>
      <c r="AE66" s="6">
        <v>3</v>
      </c>
      <c r="AF66" s="6">
        <v>2</v>
      </c>
      <c r="AG66" s="6">
        <v>3</v>
      </c>
      <c r="AH66" s="6">
        <v>0</v>
      </c>
      <c r="AI66" s="6">
        <v>1</v>
      </c>
      <c r="AJ66" s="6">
        <v>2</v>
      </c>
      <c r="AK66" s="6">
        <v>1</v>
      </c>
      <c r="AL66" s="6">
        <v>0</v>
      </c>
      <c r="AM66" s="6">
        <v>1</v>
      </c>
      <c r="AN66" s="6">
        <v>0</v>
      </c>
      <c r="AO66" s="6">
        <v>1</v>
      </c>
      <c r="AP66" s="6">
        <v>2</v>
      </c>
      <c r="AQ66" s="6">
        <v>0</v>
      </c>
      <c r="AR66" s="6">
        <v>0</v>
      </c>
      <c r="AS66" s="6">
        <v>1</v>
      </c>
      <c r="AT66" s="6">
        <v>0</v>
      </c>
      <c r="AU66" s="6">
        <v>0</v>
      </c>
      <c r="AV66" s="6">
        <v>0</v>
      </c>
      <c r="AW66" s="6">
        <v>0</v>
      </c>
      <c r="AX66" s="6">
        <v>0</v>
      </c>
      <c r="AY66" s="6">
        <v>1</v>
      </c>
      <c r="AZ66" s="37">
        <v>4065</v>
      </c>
      <c r="BA66" s="8">
        <v>4338</v>
      </c>
      <c r="BB66" s="8">
        <v>1319.3</v>
      </c>
    </row>
    <row r="67" spans="2:54" x14ac:dyDescent="0.15">
      <c r="B67" s="244" t="s">
        <v>50</v>
      </c>
      <c r="C67" s="245"/>
      <c r="D67" s="6">
        <v>145</v>
      </c>
      <c r="E67" s="6">
        <v>0</v>
      </c>
      <c r="F67" s="6">
        <v>0</v>
      </c>
      <c r="G67" s="6">
        <v>0</v>
      </c>
      <c r="H67" s="6">
        <v>0</v>
      </c>
      <c r="I67" s="6">
        <v>0</v>
      </c>
      <c r="J67" s="6">
        <v>2</v>
      </c>
      <c r="K67" s="6">
        <v>3</v>
      </c>
      <c r="L67" s="6">
        <v>4</v>
      </c>
      <c r="M67" s="6">
        <v>7</v>
      </c>
      <c r="N67" s="6">
        <v>5</v>
      </c>
      <c r="O67" s="6">
        <v>10</v>
      </c>
      <c r="P67" s="6">
        <v>8</v>
      </c>
      <c r="Q67" s="6">
        <v>12</v>
      </c>
      <c r="R67" s="6">
        <v>18</v>
      </c>
      <c r="S67" s="6">
        <v>13</v>
      </c>
      <c r="T67" s="6">
        <v>7</v>
      </c>
      <c r="U67" s="6">
        <v>10</v>
      </c>
      <c r="V67" s="6">
        <v>11</v>
      </c>
      <c r="W67" s="6">
        <v>11</v>
      </c>
      <c r="X67" s="6">
        <v>6</v>
      </c>
      <c r="Y67" s="6">
        <v>5</v>
      </c>
      <c r="Z67" s="6">
        <v>4</v>
      </c>
      <c r="AA67" s="6">
        <v>3</v>
      </c>
      <c r="AB67" s="6">
        <v>0</v>
      </c>
      <c r="AC67" s="6">
        <v>4</v>
      </c>
      <c r="AD67" s="6">
        <v>0</v>
      </c>
      <c r="AE67" s="6">
        <v>1</v>
      </c>
      <c r="AF67" s="6">
        <v>0</v>
      </c>
      <c r="AG67" s="6">
        <v>0</v>
      </c>
      <c r="AH67" s="6">
        <v>0</v>
      </c>
      <c r="AI67" s="6">
        <v>0</v>
      </c>
      <c r="AJ67" s="6">
        <v>0</v>
      </c>
      <c r="AK67" s="6">
        <v>1</v>
      </c>
      <c r="AL67" s="6">
        <v>0</v>
      </c>
      <c r="AM67" s="6">
        <v>0</v>
      </c>
      <c r="AN67" s="6">
        <v>0</v>
      </c>
      <c r="AO67" s="6">
        <v>0</v>
      </c>
      <c r="AP67" s="6">
        <v>0</v>
      </c>
      <c r="AQ67" s="6">
        <v>0</v>
      </c>
      <c r="AR67" s="6">
        <v>0</v>
      </c>
      <c r="AS67" s="6">
        <v>0</v>
      </c>
      <c r="AT67" s="6">
        <v>0</v>
      </c>
      <c r="AU67" s="6">
        <v>0</v>
      </c>
      <c r="AV67" s="6">
        <v>0</v>
      </c>
      <c r="AW67" s="6">
        <v>0</v>
      </c>
      <c r="AX67" s="6">
        <v>0</v>
      </c>
      <c r="AY67" s="6">
        <v>0</v>
      </c>
      <c r="AZ67" s="37">
        <v>3655</v>
      </c>
      <c r="BA67" s="8">
        <v>3764</v>
      </c>
      <c r="BB67" s="8">
        <v>922</v>
      </c>
    </row>
    <row r="68" spans="2:54" x14ac:dyDescent="0.15">
      <c r="B68" s="244" t="s">
        <v>51</v>
      </c>
      <c r="C68" s="245"/>
      <c r="D68" s="10">
        <v>314</v>
      </c>
      <c r="E68" s="10">
        <v>0</v>
      </c>
      <c r="F68" s="10">
        <v>0</v>
      </c>
      <c r="G68" s="10">
        <v>0</v>
      </c>
      <c r="H68" s="10">
        <v>0</v>
      </c>
      <c r="I68" s="10">
        <v>1</v>
      </c>
      <c r="J68" s="10">
        <v>1</v>
      </c>
      <c r="K68" s="10">
        <v>8</v>
      </c>
      <c r="L68" s="10">
        <v>13</v>
      </c>
      <c r="M68" s="10">
        <v>16</v>
      </c>
      <c r="N68" s="10">
        <v>28</v>
      </c>
      <c r="O68" s="10">
        <v>38</v>
      </c>
      <c r="P68" s="10">
        <v>29</v>
      </c>
      <c r="Q68" s="10">
        <v>28</v>
      </c>
      <c r="R68" s="10">
        <v>21</v>
      </c>
      <c r="S68" s="10">
        <v>28</v>
      </c>
      <c r="T68" s="10">
        <v>15</v>
      </c>
      <c r="U68" s="10">
        <v>25</v>
      </c>
      <c r="V68" s="10">
        <v>12</v>
      </c>
      <c r="W68" s="10">
        <v>13</v>
      </c>
      <c r="X68" s="10">
        <v>9</v>
      </c>
      <c r="Y68" s="10">
        <v>5</v>
      </c>
      <c r="Z68" s="10">
        <v>5</v>
      </c>
      <c r="AA68" s="10">
        <v>1</v>
      </c>
      <c r="AB68" s="10">
        <v>5</v>
      </c>
      <c r="AC68" s="10">
        <v>1</v>
      </c>
      <c r="AD68" s="10">
        <v>2</v>
      </c>
      <c r="AE68" s="10">
        <v>1</v>
      </c>
      <c r="AF68" s="10">
        <v>3</v>
      </c>
      <c r="AG68" s="10">
        <v>2</v>
      </c>
      <c r="AH68" s="10">
        <v>1</v>
      </c>
      <c r="AI68" s="10">
        <v>0</v>
      </c>
      <c r="AJ68" s="10">
        <v>0</v>
      </c>
      <c r="AK68" s="10">
        <v>0</v>
      </c>
      <c r="AL68" s="10">
        <v>0</v>
      </c>
      <c r="AM68" s="10">
        <v>0</v>
      </c>
      <c r="AN68" s="10">
        <v>0</v>
      </c>
      <c r="AO68" s="10">
        <v>0</v>
      </c>
      <c r="AP68" s="10">
        <v>0</v>
      </c>
      <c r="AQ68" s="10">
        <v>0</v>
      </c>
      <c r="AR68" s="10">
        <v>1</v>
      </c>
      <c r="AS68" s="10">
        <v>1</v>
      </c>
      <c r="AT68" s="10">
        <v>0</v>
      </c>
      <c r="AU68" s="10">
        <v>0</v>
      </c>
      <c r="AV68" s="10">
        <v>0</v>
      </c>
      <c r="AW68" s="10">
        <v>1</v>
      </c>
      <c r="AX68" s="10">
        <v>0</v>
      </c>
      <c r="AY68" s="10">
        <v>0</v>
      </c>
      <c r="AZ68" s="37">
        <v>3360</v>
      </c>
      <c r="BA68" s="11">
        <v>3560.1</v>
      </c>
      <c r="BB68" s="11">
        <v>1059.0999999999999</v>
      </c>
    </row>
    <row r="69" spans="2:54" s="5" customFormat="1" x14ac:dyDescent="0.15">
      <c r="B69" s="246" t="s">
        <v>72</v>
      </c>
      <c r="C69" s="247"/>
      <c r="D69" s="7">
        <v>59</v>
      </c>
      <c r="E69" s="7">
        <v>0</v>
      </c>
      <c r="F69" s="7">
        <v>0</v>
      </c>
      <c r="G69" s="7">
        <v>0</v>
      </c>
      <c r="H69" s="7">
        <v>0</v>
      </c>
      <c r="I69" s="7">
        <v>0</v>
      </c>
      <c r="J69" s="7">
        <v>0</v>
      </c>
      <c r="K69" s="7">
        <v>0</v>
      </c>
      <c r="L69" s="7">
        <v>0</v>
      </c>
      <c r="M69" s="7">
        <v>1</v>
      </c>
      <c r="N69" s="7">
        <v>1</v>
      </c>
      <c r="O69" s="7">
        <v>0</v>
      </c>
      <c r="P69" s="7">
        <v>4</v>
      </c>
      <c r="Q69" s="7">
        <v>1</v>
      </c>
      <c r="R69" s="7">
        <v>0</v>
      </c>
      <c r="S69" s="7">
        <v>3</v>
      </c>
      <c r="T69" s="7">
        <v>7</v>
      </c>
      <c r="U69" s="7">
        <v>3</v>
      </c>
      <c r="V69" s="7">
        <v>5</v>
      </c>
      <c r="W69" s="7">
        <v>2</v>
      </c>
      <c r="X69" s="7">
        <v>3</v>
      </c>
      <c r="Y69" s="7">
        <v>1</v>
      </c>
      <c r="Z69" s="7">
        <v>4</v>
      </c>
      <c r="AA69" s="7">
        <v>1</v>
      </c>
      <c r="AB69" s="7">
        <v>2</v>
      </c>
      <c r="AC69" s="7">
        <v>4</v>
      </c>
      <c r="AD69" s="7">
        <v>1</v>
      </c>
      <c r="AE69" s="7">
        <v>1</v>
      </c>
      <c r="AF69" s="7">
        <v>2</v>
      </c>
      <c r="AG69" s="7">
        <v>3</v>
      </c>
      <c r="AH69" s="7">
        <v>3</v>
      </c>
      <c r="AI69" s="7">
        <v>0</v>
      </c>
      <c r="AJ69" s="7">
        <v>0</v>
      </c>
      <c r="AK69" s="7">
        <v>1</v>
      </c>
      <c r="AL69" s="7">
        <v>1</v>
      </c>
      <c r="AM69" s="7">
        <v>2</v>
      </c>
      <c r="AN69" s="7">
        <v>0</v>
      </c>
      <c r="AO69" s="7">
        <v>1</v>
      </c>
      <c r="AP69" s="7">
        <v>0</v>
      </c>
      <c r="AQ69" s="7">
        <v>0</v>
      </c>
      <c r="AR69" s="7">
        <v>0</v>
      </c>
      <c r="AS69" s="7">
        <v>0</v>
      </c>
      <c r="AT69" s="7">
        <v>0</v>
      </c>
      <c r="AU69" s="7">
        <v>0</v>
      </c>
      <c r="AV69" s="7">
        <v>0</v>
      </c>
      <c r="AW69" s="7">
        <v>0</v>
      </c>
      <c r="AX69" s="7">
        <v>0</v>
      </c>
      <c r="AY69" s="7">
        <v>2</v>
      </c>
      <c r="AZ69" s="42">
        <v>4702</v>
      </c>
      <c r="BA69" s="9">
        <v>5204.8</v>
      </c>
      <c r="BB69" s="9">
        <v>1913</v>
      </c>
    </row>
    <row r="71" spans="2:54" x14ac:dyDescent="0.15">
      <c r="D71" s="171">
        <f>D6</f>
        <v>20429</v>
      </c>
    </row>
    <row r="72" spans="2:54" x14ac:dyDescent="0.15">
      <c r="D72" s="171" t="str">
        <f>IF(D71=SUM(D8:D11,D12:D22,D23:D69)/3,"OK","NG")</f>
        <v>OK</v>
      </c>
    </row>
  </sheetData>
  <mergeCells count="67">
    <mergeCell ref="B3:C3"/>
    <mergeCell ref="D3:D5"/>
    <mergeCell ref="AZ3:AZ4"/>
    <mergeCell ref="BA3:BA4"/>
    <mergeCell ref="BB3:BB4"/>
    <mergeCell ref="B4:C5"/>
    <mergeCell ref="B6:C6"/>
    <mergeCell ref="B7:C7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9:C69"/>
    <mergeCell ref="B63:C63"/>
    <mergeCell ref="B64:C64"/>
    <mergeCell ref="B65:C65"/>
    <mergeCell ref="B66:C66"/>
    <mergeCell ref="B67:C67"/>
    <mergeCell ref="B68:C68"/>
  </mergeCells>
  <phoneticPr fontId="2"/>
  <printOptions horizontalCentered="1" verticalCentered="1"/>
  <pageMargins left="0.39370078740157483" right="0.39370078740157483" top="0.59055118110236227" bottom="0.59055118110236227" header="0.51181102362204722" footer="0.51181102362204722"/>
  <pageSetup paperSize="9" scale="94" fitToWidth="0" orientation="portrait" blackAndWhite="1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72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26" width="7.140625" customWidth="1"/>
    <col min="27" max="29" width="9.28515625" customWidth="1"/>
  </cols>
  <sheetData>
    <row r="1" spans="1:29" ht="17.25" x14ac:dyDescent="0.2">
      <c r="B1" s="23" t="s">
        <v>304</v>
      </c>
      <c r="D1" s="23" t="s">
        <v>374</v>
      </c>
      <c r="Q1" s="23" t="s">
        <v>333</v>
      </c>
    </row>
    <row r="2" spans="1:29" ht="17.25" x14ac:dyDescent="0.2">
      <c r="A2" s="23"/>
      <c r="B2" s="1" t="s">
        <v>388</v>
      </c>
      <c r="C2" s="2"/>
    </row>
    <row r="3" spans="1:29" ht="24" customHeight="1" x14ac:dyDescent="0.15">
      <c r="B3" s="307" t="s">
        <v>377</v>
      </c>
      <c r="C3" s="293"/>
      <c r="D3" s="290" t="s">
        <v>90</v>
      </c>
      <c r="E3" s="82"/>
      <c r="F3" s="56">
        <v>1</v>
      </c>
      <c r="G3" s="56">
        <v>1.5</v>
      </c>
      <c r="H3" s="56">
        <v>2</v>
      </c>
      <c r="I3" s="56">
        <v>2.5</v>
      </c>
      <c r="J3" s="56">
        <v>3</v>
      </c>
      <c r="K3" s="56">
        <v>3.5</v>
      </c>
      <c r="L3" s="56">
        <v>4</v>
      </c>
      <c r="M3" s="56">
        <v>4.5</v>
      </c>
      <c r="N3" s="56">
        <v>5</v>
      </c>
      <c r="O3" s="56">
        <v>5.5</v>
      </c>
      <c r="P3" s="56">
        <v>6</v>
      </c>
      <c r="Q3" s="56">
        <v>6.5</v>
      </c>
      <c r="R3" s="56">
        <v>7</v>
      </c>
      <c r="S3" s="56">
        <v>7.5</v>
      </c>
      <c r="T3" s="56">
        <v>8</v>
      </c>
      <c r="U3" s="56">
        <v>8.5</v>
      </c>
      <c r="V3" s="56">
        <v>9</v>
      </c>
      <c r="W3" s="56">
        <v>9.5</v>
      </c>
      <c r="X3" s="56">
        <v>10</v>
      </c>
      <c r="Y3" s="56">
        <v>10.5</v>
      </c>
      <c r="Z3" s="91" t="s">
        <v>210</v>
      </c>
      <c r="AA3" s="324" t="s">
        <v>92</v>
      </c>
      <c r="AB3" s="324" t="s">
        <v>93</v>
      </c>
      <c r="AC3" s="324" t="s">
        <v>94</v>
      </c>
    </row>
    <row r="4" spans="1:29" s="29" customFormat="1" ht="13.5" customHeight="1" x14ac:dyDescent="0.15">
      <c r="B4" s="318" t="s">
        <v>83</v>
      </c>
      <c r="C4" s="319"/>
      <c r="D4" s="291"/>
      <c r="E4" s="61" t="s">
        <v>95</v>
      </c>
      <c r="F4" s="59" t="s">
        <v>95</v>
      </c>
      <c r="G4" s="59" t="s">
        <v>95</v>
      </c>
      <c r="H4" s="59" t="s">
        <v>95</v>
      </c>
      <c r="I4" s="60" t="s">
        <v>95</v>
      </c>
      <c r="J4" s="59" t="s">
        <v>95</v>
      </c>
      <c r="K4" s="59" t="s">
        <v>95</v>
      </c>
      <c r="L4" s="59" t="s">
        <v>95</v>
      </c>
      <c r="M4" s="59" t="s">
        <v>95</v>
      </c>
      <c r="N4" s="61" t="s">
        <v>95</v>
      </c>
      <c r="O4" s="61" t="s">
        <v>95</v>
      </c>
      <c r="P4" s="59" t="s">
        <v>95</v>
      </c>
      <c r="Q4" s="61" t="s">
        <v>95</v>
      </c>
      <c r="R4" s="59" t="s">
        <v>95</v>
      </c>
      <c r="S4" s="59" t="s">
        <v>95</v>
      </c>
      <c r="T4" s="59" t="s">
        <v>95</v>
      </c>
      <c r="U4" s="59" t="s">
        <v>95</v>
      </c>
      <c r="V4" s="61" t="s">
        <v>95</v>
      </c>
      <c r="W4" s="61" t="s">
        <v>95</v>
      </c>
      <c r="X4" s="59" t="s">
        <v>95</v>
      </c>
      <c r="Y4" s="61" t="s">
        <v>95</v>
      </c>
      <c r="Z4" s="61" t="s">
        <v>95</v>
      </c>
      <c r="AA4" s="291"/>
      <c r="AB4" s="291"/>
      <c r="AC4" s="291"/>
    </row>
    <row r="5" spans="1:29" ht="24" customHeight="1" x14ac:dyDescent="0.15">
      <c r="B5" s="320"/>
      <c r="C5" s="317"/>
      <c r="D5" s="292"/>
      <c r="E5" s="88" t="s">
        <v>211</v>
      </c>
      <c r="F5" s="63">
        <v>1.4</v>
      </c>
      <c r="G5" s="63">
        <v>1.9</v>
      </c>
      <c r="H5" s="63">
        <v>2.4</v>
      </c>
      <c r="I5" s="63">
        <v>2.9</v>
      </c>
      <c r="J5" s="63">
        <v>3.4</v>
      </c>
      <c r="K5" s="63">
        <v>3.9</v>
      </c>
      <c r="L5" s="63">
        <v>4.4000000000000004</v>
      </c>
      <c r="M5" s="63">
        <v>4.9000000000000004</v>
      </c>
      <c r="N5" s="63">
        <v>5.4</v>
      </c>
      <c r="O5" s="63">
        <v>5.9</v>
      </c>
      <c r="P5" s="63">
        <v>6.4</v>
      </c>
      <c r="Q5" s="63">
        <v>6.9</v>
      </c>
      <c r="R5" s="63">
        <v>7.4</v>
      </c>
      <c r="S5" s="63">
        <v>7.9</v>
      </c>
      <c r="T5" s="63">
        <v>8.4</v>
      </c>
      <c r="U5" s="63">
        <v>8.9</v>
      </c>
      <c r="V5" s="63">
        <v>9.4</v>
      </c>
      <c r="W5" s="63">
        <v>9.9</v>
      </c>
      <c r="X5" s="63">
        <v>10.4</v>
      </c>
      <c r="Y5" s="63">
        <v>10.9</v>
      </c>
      <c r="Z5" s="63"/>
      <c r="AA5" s="89" t="s">
        <v>212</v>
      </c>
      <c r="AB5" s="89" t="s">
        <v>212</v>
      </c>
      <c r="AC5" s="89" t="s">
        <v>212</v>
      </c>
    </row>
    <row r="6" spans="1:29" x14ac:dyDescent="0.15">
      <c r="B6" s="259" t="s">
        <v>0</v>
      </c>
      <c r="C6" s="260"/>
      <c r="D6" s="6">
        <v>20429</v>
      </c>
      <c r="E6" s="6">
        <v>2</v>
      </c>
      <c r="F6" s="6">
        <v>7</v>
      </c>
      <c r="G6" s="6">
        <v>28</v>
      </c>
      <c r="H6" s="6">
        <v>65</v>
      </c>
      <c r="I6" s="6">
        <v>97</v>
      </c>
      <c r="J6" s="6">
        <v>219</v>
      </c>
      <c r="K6" s="6">
        <v>373</v>
      </c>
      <c r="L6" s="6">
        <v>613</v>
      </c>
      <c r="M6" s="6">
        <v>888</v>
      </c>
      <c r="N6" s="6">
        <v>1193</v>
      </c>
      <c r="O6" s="6">
        <v>1433</v>
      </c>
      <c r="P6" s="6">
        <v>1630</v>
      </c>
      <c r="Q6" s="6">
        <v>1759</v>
      </c>
      <c r="R6" s="6">
        <v>1819</v>
      </c>
      <c r="S6" s="6">
        <v>1963</v>
      </c>
      <c r="T6" s="6">
        <v>2052</v>
      </c>
      <c r="U6" s="6">
        <v>1749</v>
      </c>
      <c r="V6" s="6">
        <v>1588</v>
      </c>
      <c r="W6" s="6">
        <v>1135</v>
      </c>
      <c r="X6" s="6">
        <v>600</v>
      </c>
      <c r="Y6" s="6">
        <v>511</v>
      </c>
      <c r="Z6" s="6">
        <v>705</v>
      </c>
      <c r="AA6" s="40">
        <v>7.5</v>
      </c>
      <c r="AB6" s="8">
        <v>7.5</v>
      </c>
      <c r="AC6" s="8">
        <v>2.1</v>
      </c>
    </row>
    <row r="7" spans="1:29" x14ac:dyDescent="0.15">
      <c r="B7" s="244" t="s">
        <v>1</v>
      </c>
      <c r="C7" s="245"/>
      <c r="D7" s="39">
        <v>11295</v>
      </c>
      <c r="E7" s="39">
        <v>1</v>
      </c>
      <c r="F7" s="39">
        <v>6</v>
      </c>
      <c r="G7" s="39">
        <v>18</v>
      </c>
      <c r="H7" s="39">
        <v>32</v>
      </c>
      <c r="I7" s="39">
        <v>46</v>
      </c>
      <c r="J7" s="39">
        <v>93</v>
      </c>
      <c r="K7" s="39">
        <v>169</v>
      </c>
      <c r="L7" s="39">
        <v>290</v>
      </c>
      <c r="M7" s="39">
        <v>420</v>
      </c>
      <c r="N7" s="39">
        <v>539</v>
      </c>
      <c r="O7" s="39">
        <v>698</v>
      </c>
      <c r="P7" s="39">
        <v>844</v>
      </c>
      <c r="Q7" s="39">
        <v>892</v>
      </c>
      <c r="R7" s="39">
        <v>947</v>
      </c>
      <c r="S7" s="39">
        <v>1065</v>
      </c>
      <c r="T7" s="39">
        <v>1136</v>
      </c>
      <c r="U7" s="39">
        <v>1049</v>
      </c>
      <c r="V7" s="39">
        <v>994</v>
      </c>
      <c r="W7" s="39">
        <v>775</v>
      </c>
      <c r="X7" s="39">
        <v>404</v>
      </c>
      <c r="Y7" s="39">
        <v>339</v>
      </c>
      <c r="Z7" s="39">
        <v>538</v>
      </c>
      <c r="AA7" s="40">
        <v>7.8</v>
      </c>
      <c r="AB7" s="41">
        <v>7.8</v>
      </c>
      <c r="AC7" s="41">
        <v>2.2000000000000002</v>
      </c>
    </row>
    <row r="8" spans="1:29" x14ac:dyDescent="0.15">
      <c r="B8" s="64"/>
      <c r="C8" s="15" t="s">
        <v>65</v>
      </c>
      <c r="D8" s="10">
        <v>5500</v>
      </c>
      <c r="E8" s="10">
        <v>0</v>
      </c>
      <c r="F8" s="10">
        <v>4</v>
      </c>
      <c r="G8" s="10">
        <v>11</v>
      </c>
      <c r="H8" s="10">
        <v>17</v>
      </c>
      <c r="I8" s="10">
        <v>17</v>
      </c>
      <c r="J8" s="10">
        <v>40</v>
      </c>
      <c r="K8" s="10">
        <v>81</v>
      </c>
      <c r="L8" s="10">
        <v>120</v>
      </c>
      <c r="M8" s="10">
        <v>203</v>
      </c>
      <c r="N8" s="10">
        <v>262</v>
      </c>
      <c r="O8" s="10">
        <v>356</v>
      </c>
      <c r="P8" s="10">
        <v>418</v>
      </c>
      <c r="Q8" s="10">
        <v>430</v>
      </c>
      <c r="R8" s="10">
        <v>479</v>
      </c>
      <c r="S8" s="10">
        <v>520</v>
      </c>
      <c r="T8" s="10">
        <v>521</v>
      </c>
      <c r="U8" s="10">
        <v>489</v>
      </c>
      <c r="V8" s="10">
        <v>480</v>
      </c>
      <c r="W8" s="10">
        <v>393</v>
      </c>
      <c r="X8" s="10">
        <v>197</v>
      </c>
      <c r="Y8" s="10">
        <v>154</v>
      </c>
      <c r="Z8" s="10">
        <v>308</v>
      </c>
      <c r="AA8" s="37">
        <v>7.8</v>
      </c>
      <c r="AB8" s="11">
        <v>7.8</v>
      </c>
      <c r="AC8" s="11">
        <v>2.2999999999999998</v>
      </c>
    </row>
    <row r="9" spans="1:29" x14ac:dyDescent="0.15">
      <c r="B9" s="64"/>
      <c r="C9" s="15" t="s">
        <v>66</v>
      </c>
      <c r="D9" s="10">
        <v>3787</v>
      </c>
      <c r="E9" s="10">
        <v>0</v>
      </c>
      <c r="F9" s="10">
        <v>1</v>
      </c>
      <c r="G9" s="10">
        <v>5</v>
      </c>
      <c r="H9" s="10">
        <v>8</v>
      </c>
      <c r="I9" s="10">
        <v>20</v>
      </c>
      <c r="J9" s="10">
        <v>31</v>
      </c>
      <c r="K9" s="10">
        <v>44</v>
      </c>
      <c r="L9" s="10">
        <v>100</v>
      </c>
      <c r="M9" s="10">
        <v>141</v>
      </c>
      <c r="N9" s="10">
        <v>173</v>
      </c>
      <c r="O9" s="10">
        <v>222</v>
      </c>
      <c r="P9" s="10">
        <v>266</v>
      </c>
      <c r="Q9" s="10">
        <v>311</v>
      </c>
      <c r="R9" s="10">
        <v>296</v>
      </c>
      <c r="S9" s="10">
        <v>355</v>
      </c>
      <c r="T9" s="10">
        <v>376</v>
      </c>
      <c r="U9" s="10">
        <v>410</v>
      </c>
      <c r="V9" s="10">
        <v>347</v>
      </c>
      <c r="W9" s="10">
        <v>259</v>
      </c>
      <c r="X9" s="10">
        <v>140</v>
      </c>
      <c r="Y9" s="10">
        <v>127</v>
      </c>
      <c r="Z9" s="10">
        <v>155</v>
      </c>
      <c r="AA9" s="37">
        <v>7.9</v>
      </c>
      <c r="AB9" s="11">
        <v>7.8</v>
      </c>
      <c r="AC9" s="11">
        <v>2.1</v>
      </c>
    </row>
    <row r="10" spans="1:29" x14ac:dyDescent="0.15">
      <c r="B10" s="64"/>
      <c r="C10" s="15" t="s">
        <v>67</v>
      </c>
      <c r="D10" s="10">
        <v>2008</v>
      </c>
      <c r="E10" s="10">
        <v>1</v>
      </c>
      <c r="F10" s="10">
        <v>1</v>
      </c>
      <c r="G10" s="10">
        <v>2</v>
      </c>
      <c r="H10" s="10">
        <v>7</v>
      </c>
      <c r="I10" s="10">
        <v>9</v>
      </c>
      <c r="J10" s="10">
        <v>22</v>
      </c>
      <c r="K10" s="10">
        <v>44</v>
      </c>
      <c r="L10" s="10">
        <v>70</v>
      </c>
      <c r="M10" s="10">
        <v>76</v>
      </c>
      <c r="N10" s="10">
        <v>104</v>
      </c>
      <c r="O10" s="10">
        <v>120</v>
      </c>
      <c r="P10" s="10">
        <v>160</v>
      </c>
      <c r="Q10" s="10">
        <v>151</v>
      </c>
      <c r="R10" s="10">
        <v>172</v>
      </c>
      <c r="S10" s="10">
        <v>190</v>
      </c>
      <c r="T10" s="10">
        <v>239</v>
      </c>
      <c r="U10" s="10">
        <v>150</v>
      </c>
      <c r="V10" s="10">
        <v>167</v>
      </c>
      <c r="W10" s="10">
        <v>123</v>
      </c>
      <c r="X10" s="10">
        <v>67</v>
      </c>
      <c r="Y10" s="10">
        <v>58</v>
      </c>
      <c r="Z10" s="10">
        <v>75</v>
      </c>
      <c r="AA10" s="37">
        <v>7.7</v>
      </c>
      <c r="AB10" s="11">
        <v>7.6</v>
      </c>
      <c r="AC10" s="11">
        <v>2.2000000000000002</v>
      </c>
    </row>
    <row r="11" spans="1:29" x14ac:dyDescent="0.15">
      <c r="B11" s="246" t="s">
        <v>5</v>
      </c>
      <c r="C11" s="247"/>
      <c r="D11" s="7">
        <v>9134</v>
      </c>
      <c r="E11" s="7">
        <v>1</v>
      </c>
      <c r="F11" s="7">
        <v>1</v>
      </c>
      <c r="G11" s="7">
        <v>10</v>
      </c>
      <c r="H11" s="7">
        <v>33</v>
      </c>
      <c r="I11" s="7">
        <v>51</v>
      </c>
      <c r="J11" s="7">
        <v>126</v>
      </c>
      <c r="K11" s="7">
        <v>204</v>
      </c>
      <c r="L11" s="7">
        <v>323</v>
      </c>
      <c r="M11" s="7">
        <v>468</v>
      </c>
      <c r="N11" s="7">
        <v>654</v>
      </c>
      <c r="O11" s="7">
        <v>735</v>
      </c>
      <c r="P11" s="7">
        <v>786</v>
      </c>
      <c r="Q11" s="7">
        <v>867</v>
      </c>
      <c r="R11" s="7">
        <v>872</v>
      </c>
      <c r="S11" s="7">
        <v>898</v>
      </c>
      <c r="T11" s="7">
        <v>916</v>
      </c>
      <c r="U11" s="7">
        <v>700</v>
      </c>
      <c r="V11" s="7">
        <v>594</v>
      </c>
      <c r="W11" s="7">
        <v>360</v>
      </c>
      <c r="X11" s="7">
        <v>196</v>
      </c>
      <c r="Y11" s="7">
        <v>172</v>
      </c>
      <c r="Z11" s="7">
        <v>167</v>
      </c>
      <c r="AA11" s="42">
        <v>7.2</v>
      </c>
      <c r="AB11" s="9">
        <v>7.2</v>
      </c>
      <c r="AC11" s="9">
        <v>1.9</v>
      </c>
    </row>
    <row r="12" spans="1:29" ht="12" customHeight="1" x14ac:dyDescent="0.15">
      <c r="B12" s="244" t="s">
        <v>202</v>
      </c>
      <c r="C12" s="245"/>
      <c r="D12" s="6">
        <v>697</v>
      </c>
      <c r="E12" s="6">
        <v>0</v>
      </c>
      <c r="F12" s="6">
        <v>0</v>
      </c>
      <c r="G12" s="6">
        <v>3</v>
      </c>
      <c r="H12" s="6">
        <v>5</v>
      </c>
      <c r="I12" s="6">
        <v>6</v>
      </c>
      <c r="J12" s="6">
        <v>9</v>
      </c>
      <c r="K12" s="6">
        <v>24</v>
      </c>
      <c r="L12" s="6">
        <v>26</v>
      </c>
      <c r="M12" s="6">
        <v>40</v>
      </c>
      <c r="N12" s="6">
        <v>59</v>
      </c>
      <c r="O12" s="6">
        <v>54</v>
      </c>
      <c r="P12" s="6">
        <v>54</v>
      </c>
      <c r="Q12" s="6">
        <v>74</v>
      </c>
      <c r="R12" s="6">
        <v>60</v>
      </c>
      <c r="S12" s="6">
        <v>63</v>
      </c>
      <c r="T12" s="6">
        <v>60</v>
      </c>
      <c r="U12" s="6">
        <v>56</v>
      </c>
      <c r="V12" s="6">
        <v>43</v>
      </c>
      <c r="W12" s="6">
        <v>26</v>
      </c>
      <c r="X12" s="6">
        <v>13</v>
      </c>
      <c r="Y12" s="6">
        <v>8</v>
      </c>
      <c r="Z12" s="6">
        <v>14</v>
      </c>
      <c r="AA12" s="37">
        <v>6.9</v>
      </c>
      <c r="AB12" s="8">
        <v>7</v>
      </c>
      <c r="AC12" s="8">
        <v>2</v>
      </c>
    </row>
    <row r="13" spans="1:29" ht="12" customHeight="1" x14ac:dyDescent="0.15">
      <c r="B13" s="244" t="s">
        <v>203</v>
      </c>
      <c r="C13" s="245"/>
      <c r="D13" s="6">
        <v>1562</v>
      </c>
      <c r="E13" s="6">
        <v>0</v>
      </c>
      <c r="F13" s="6">
        <v>0</v>
      </c>
      <c r="G13" s="6">
        <v>0</v>
      </c>
      <c r="H13" s="6">
        <v>6</v>
      </c>
      <c r="I13" s="6">
        <v>14</v>
      </c>
      <c r="J13" s="6">
        <v>26</v>
      </c>
      <c r="K13" s="6">
        <v>46</v>
      </c>
      <c r="L13" s="6">
        <v>70</v>
      </c>
      <c r="M13" s="6">
        <v>99</v>
      </c>
      <c r="N13" s="6">
        <v>120</v>
      </c>
      <c r="O13" s="6">
        <v>131</v>
      </c>
      <c r="P13" s="6">
        <v>156</v>
      </c>
      <c r="Q13" s="6">
        <v>123</v>
      </c>
      <c r="R13" s="6">
        <v>148</v>
      </c>
      <c r="S13" s="6">
        <v>159</v>
      </c>
      <c r="T13" s="6">
        <v>150</v>
      </c>
      <c r="U13" s="6">
        <v>106</v>
      </c>
      <c r="V13" s="6">
        <v>94</v>
      </c>
      <c r="W13" s="6">
        <v>44</v>
      </c>
      <c r="X13" s="6">
        <v>28</v>
      </c>
      <c r="Y13" s="6">
        <v>21</v>
      </c>
      <c r="Z13" s="6">
        <v>21</v>
      </c>
      <c r="AA13" s="37">
        <v>7</v>
      </c>
      <c r="AB13" s="8">
        <v>6.9</v>
      </c>
      <c r="AC13" s="8">
        <v>1.9</v>
      </c>
    </row>
    <row r="14" spans="1:29" ht="12" customHeight="1" x14ac:dyDescent="0.15">
      <c r="B14" s="244" t="s">
        <v>76</v>
      </c>
      <c r="C14" s="245"/>
      <c r="D14" s="6">
        <v>1423</v>
      </c>
      <c r="E14" s="6">
        <v>1</v>
      </c>
      <c r="F14" s="6">
        <v>1</v>
      </c>
      <c r="G14" s="6">
        <v>3</v>
      </c>
      <c r="H14" s="6">
        <v>6</v>
      </c>
      <c r="I14" s="6">
        <v>6</v>
      </c>
      <c r="J14" s="6">
        <v>22</v>
      </c>
      <c r="K14" s="6">
        <v>28</v>
      </c>
      <c r="L14" s="6">
        <v>42</v>
      </c>
      <c r="M14" s="6">
        <v>74</v>
      </c>
      <c r="N14" s="6">
        <v>112</v>
      </c>
      <c r="O14" s="6">
        <v>126</v>
      </c>
      <c r="P14" s="6">
        <v>114</v>
      </c>
      <c r="Q14" s="6">
        <v>140</v>
      </c>
      <c r="R14" s="6">
        <v>143</v>
      </c>
      <c r="S14" s="6">
        <v>129</v>
      </c>
      <c r="T14" s="6">
        <v>137</v>
      </c>
      <c r="U14" s="6">
        <v>120</v>
      </c>
      <c r="V14" s="6">
        <v>94</v>
      </c>
      <c r="W14" s="6">
        <v>55</v>
      </c>
      <c r="X14" s="6">
        <v>22</v>
      </c>
      <c r="Y14" s="6">
        <v>23</v>
      </c>
      <c r="Z14" s="6">
        <v>25</v>
      </c>
      <c r="AA14" s="37">
        <v>7.1</v>
      </c>
      <c r="AB14" s="8">
        <v>7.1</v>
      </c>
      <c r="AC14" s="8">
        <v>1.9</v>
      </c>
    </row>
    <row r="15" spans="1:29" ht="12" customHeight="1" x14ac:dyDescent="0.15">
      <c r="B15" s="244" t="s">
        <v>77</v>
      </c>
      <c r="C15" s="245"/>
      <c r="D15" s="6">
        <v>7082</v>
      </c>
      <c r="E15" s="6">
        <v>0</v>
      </c>
      <c r="F15" s="6">
        <v>5</v>
      </c>
      <c r="G15" s="6">
        <v>14</v>
      </c>
      <c r="H15" s="6">
        <v>22</v>
      </c>
      <c r="I15" s="6">
        <v>30</v>
      </c>
      <c r="J15" s="6">
        <v>58</v>
      </c>
      <c r="K15" s="6">
        <v>109</v>
      </c>
      <c r="L15" s="6">
        <v>181</v>
      </c>
      <c r="M15" s="6">
        <v>274</v>
      </c>
      <c r="N15" s="6">
        <v>370</v>
      </c>
      <c r="O15" s="6">
        <v>471</v>
      </c>
      <c r="P15" s="6">
        <v>566</v>
      </c>
      <c r="Q15" s="6">
        <v>560</v>
      </c>
      <c r="R15" s="6">
        <v>630</v>
      </c>
      <c r="S15" s="6">
        <v>676</v>
      </c>
      <c r="T15" s="6">
        <v>694</v>
      </c>
      <c r="U15" s="6">
        <v>589</v>
      </c>
      <c r="V15" s="6">
        <v>592</v>
      </c>
      <c r="W15" s="6">
        <v>471</v>
      </c>
      <c r="X15" s="6">
        <v>245</v>
      </c>
      <c r="Y15" s="6">
        <v>179</v>
      </c>
      <c r="Z15" s="6">
        <v>346</v>
      </c>
      <c r="AA15" s="37">
        <v>7.7</v>
      </c>
      <c r="AB15" s="8">
        <v>7.7</v>
      </c>
      <c r="AC15" s="8">
        <v>2.2999999999999998</v>
      </c>
    </row>
    <row r="16" spans="1:29" ht="12" customHeight="1" x14ac:dyDescent="0.15">
      <c r="B16" s="244" t="s">
        <v>78</v>
      </c>
      <c r="C16" s="245"/>
      <c r="D16" s="6">
        <v>1449</v>
      </c>
      <c r="E16" s="6">
        <v>1</v>
      </c>
      <c r="F16" s="6">
        <v>0</v>
      </c>
      <c r="G16" s="6">
        <v>1</v>
      </c>
      <c r="H16" s="6">
        <v>6</v>
      </c>
      <c r="I16" s="6">
        <v>5</v>
      </c>
      <c r="J16" s="6">
        <v>17</v>
      </c>
      <c r="K16" s="6">
        <v>33</v>
      </c>
      <c r="L16" s="6">
        <v>51</v>
      </c>
      <c r="M16" s="6">
        <v>60</v>
      </c>
      <c r="N16" s="6">
        <v>69</v>
      </c>
      <c r="O16" s="6">
        <v>86</v>
      </c>
      <c r="P16" s="6">
        <v>117</v>
      </c>
      <c r="Q16" s="6">
        <v>114</v>
      </c>
      <c r="R16" s="6">
        <v>117</v>
      </c>
      <c r="S16" s="6">
        <v>134</v>
      </c>
      <c r="T16" s="6">
        <v>172</v>
      </c>
      <c r="U16" s="6">
        <v>118</v>
      </c>
      <c r="V16" s="6">
        <v>113</v>
      </c>
      <c r="W16" s="6">
        <v>85</v>
      </c>
      <c r="X16" s="6">
        <v>47</v>
      </c>
      <c r="Y16" s="6">
        <v>47</v>
      </c>
      <c r="Z16" s="6">
        <v>56</v>
      </c>
      <c r="AA16" s="37">
        <v>7.7</v>
      </c>
      <c r="AB16" s="8">
        <v>7.6</v>
      </c>
      <c r="AC16" s="8">
        <v>2.2000000000000002</v>
      </c>
    </row>
    <row r="17" spans="2:29" ht="12" customHeight="1" x14ac:dyDescent="0.15">
      <c r="B17" s="244" t="s">
        <v>204</v>
      </c>
      <c r="C17" s="245"/>
      <c r="D17" s="6">
        <v>286</v>
      </c>
      <c r="E17" s="6">
        <v>0</v>
      </c>
      <c r="F17" s="6">
        <v>0</v>
      </c>
      <c r="G17" s="6">
        <v>0</v>
      </c>
      <c r="H17" s="6">
        <v>1</v>
      </c>
      <c r="I17" s="6">
        <v>2</v>
      </c>
      <c r="J17" s="6">
        <v>4</v>
      </c>
      <c r="K17" s="6">
        <v>13</v>
      </c>
      <c r="L17" s="6">
        <v>23</v>
      </c>
      <c r="M17" s="6">
        <v>21</v>
      </c>
      <c r="N17" s="6">
        <v>22</v>
      </c>
      <c r="O17" s="6">
        <v>30</v>
      </c>
      <c r="P17" s="6">
        <v>24</v>
      </c>
      <c r="Q17" s="6">
        <v>18</v>
      </c>
      <c r="R17" s="6">
        <v>23</v>
      </c>
      <c r="S17" s="6">
        <v>28</v>
      </c>
      <c r="T17" s="6">
        <v>25</v>
      </c>
      <c r="U17" s="6">
        <v>18</v>
      </c>
      <c r="V17" s="6">
        <v>18</v>
      </c>
      <c r="W17" s="6">
        <v>5</v>
      </c>
      <c r="X17" s="6">
        <v>5</v>
      </c>
      <c r="Y17" s="6">
        <v>3</v>
      </c>
      <c r="Z17" s="6">
        <v>3</v>
      </c>
      <c r="AA17" s="37">
        <v>6.6</v>
      </c>
      <c r="AB17" s="8">
        <v>6.7</v>
      </c>
      <c r="AC17" s="8">
        <v>2.1</v>
      </c>
    </row>
    <row r="18" spans="2:29" ht="12" customHeight="1" x14ac:dyDescent="0.15">
      <c r="B18" s="244" t="s">
        <v>80</v>
      </c>
      <c r="C18" s="245"/>
      <c r="D18" s="6">
        <v>3787</v>
      </c>
      <c r="E18" s="6">
        <v>0</v>
      </c>
      <c r="F18" s="6">
        <v>1</v>
      </c>
      <c r="G18" s="6">
        <v>5</v>
      </c>
      <c r="H18" s="6">
        <v>8</v>
      </c>
      <c r="I18" s="6">
        <v>20</v>
      </c>
      <c r="J18" s="6">
        <v>31</v>
      </c>
      <c r="K18" s="6">
        <v>44</v>
      </c>
      <c r="L18" s="6">
        <v>100</v>
      </c>
      <c r="M18" s="6">
        <v>141</v>
      </c>
      <c r="N18" s="6">
        <v>173</v>
      </c>
      <c r="O18" s="6">
        <v>222</v>
      </c>
      <c r="P18" s="6">
        <v>266</v>
      </c>
      <c r="Q18" s="6">
        <v>311</v>
      </c>
      <c r="R18" s="6">
        <v>296</v>
      </c>
      <c r="S18" s="6">
        <v>355</v>
      </c>
      <c r="T18" s="6">
        <v>376</v>
      </c>
      <c r="U18" s="6">
        <v>410</v>
      </c>
      <c r="V18" s="6">
        <v>347</v>
      </c>
      <c r="W18" s="6">
        <v>259</v>
      </c>
      <c r="X18" s="6">
        <v>140</v>
      </c>
      <c r="Y18" s="6">
        <v>127</v>
      </c>
      <c r="Z18" s="6">
        <v>155</v>
      </c>
      <c r="AA18" s="37">
        <v>7.9</v>
      </c>
      <c r="AB18" s="8">
        <v>7.8</v>
      </c>
      <c r="AC18" s="8">
        <v>2.1</v>
      </c>
    </row>
    <row r="19" spans="2:29" ht="12" customHeight="1" x14ac:dyDescent="0.15">
      <c r="B19" s="244" t="s">
        <v>205</v>
      </c>
      <c r="C19" s="245"/>
      <c r="D19" s="6">
        <v>908</v>
      </c>
      <c r="E19" s="6">
        <v>0</v>
      </c>
      <c r="F19" s="6">
        <v>0</v>
      </c>
      <c r="G19" s="6">
        <v>0</v>
      </c>
      <c r="H19" s="6">
        <v>3</v>
      </c>
      <c r="I19" s="6">
        <v>3</v>
      </c>
      <c r="J19" s="6">
        <v>13</v>
      </c>
      <c r="K19" s="6">
        <v>18</v>
      </c>
      <c r="L19" s="6">
        <v>24</v>
      </c>
      <c r="M19" s="6">
        <v>36</v>
      </c>
      <c r="N19" s="6">
        <v>45</v>
      </c>
      <c r="O19" s="6">
        <v>68</v>
      </c>
      <c r="P19" s="6">
        <v>83</v>
      </c>
      <c r="Q19" s="6">
        <v>93</v>
      </c>
      <c r="R19" s="6">
        <v>95</v>
      </c>
      <c r="S19" s="6">
        <v>94</v>
      </c>
      <c r="T19" s="6">
        <v>93</v>
      </c>
      <c r="U19" s="6">
        <v>69</v>
      </c>
      <c r="V19" s="6">
        <v>62</v>
      </c>
      <c r="W19" s="6">
        <v>37</v>
      </c>
      <c r="X19" s="6">
        <v>27</v>
      </c>
      <c r="Y19" s="6">
        <v>23</v>
      </c>
      <c r="Z19" s="6">
        <v>22</v>
      </c>
      <c r="AA19" s="37">
        <v>7.3</v>
      </c>
      <c r="AB19" s="8">
        <v>7.4</v>
      </c>
      <c r="AC19" s="8">
        <v>2</v>
      </c>
    </row>
    <row r="20" spans="2:29" ht="12" customHeight="1" x14ac:dyDescent="0.15">
      <c r="B20" s="244" t="s">
        <v>206</v>
      </c>
      <c r="C20" s="245"/>
      <c r="D20" s="6">
        <v>474</v>
      </c>
      <c r="E20" s="6">
        <v>0</v>
      </c>
      <c r="F20" s="6">
        <v>0</v>
      </c>
      <c r="G20" s="6">
        <v>0</v>
      </c>
      <c r="H20" s="6">
        <v>2</v>
      </c>
      <c r="I20" s="6">
        <v>0</v>
      </c>
      <c r="J20" s="6">
        <v>6</v>
      </c>
      <c r="K20" s="6">
        <v>16</v>
      </c>
      <c r="L20" s="6">
        <v>14</v>
      </c>
      <c r="M20" s="6">
        <v>26</v>
      </c>
      <c r="N20" s="6">
        <v>36</v>
      </c>
      <c r="O20" s="6">
        <v>32</v>
      </c>
      <c r="P20" s="6">
        <v>26</v>
      </c>
      <c r="Q20" s="6">
        <v>49</v>
      </c>
      <c r="R20" s="6">
        <v>53</v>
      </c>
      <c r="S20" s="6">
        <v>41</v>
      </c>
      <c r="T20" s="6">
        <v>34</v>
      </c>
      <c r="U20" s="6">
        <v>48</v>
      </c>
      <c r="V20" s="6">
        <v>43</v>
      </c>
      <c r="W20" s="6">
        <v>15</v>
      </c>
      <c r="X20" s="6">
        <v>8</v>
      </c>
      <c r="Y20" s="6">
        <v>11</v>
      </c>
      <c r="Z20" s="6">
        <v>14</v>
      </c>
      <c r="AA20" s="37">
        <v>7.3</v>
      </c>
      <c r="AB20" s="8">
        <v>7.3</v>
      </c>
      <c r="AC20" s="8">
        <v>2</v>
      </c>
    </row>
    <row r="21" spans="2:29" ht="12" customHeight="1" x14ac:dyDescent="0.15">
      <c r="B21" s="244" t="s">
        <v>86</v>
      </c>
      <c r="C21" s="245"/>
      <c r="D21" s="6">
        <v>1591</v>
      </c>
      <c r="E21" s="6">
        <v>0</v>
      </c>
      <c r="F21" s="6">
        <v>0</v>
      </c>
      <c r="G21" s="6">
        <v>1</v>
      </c>
      <c r="H21" s="6">
        <v>0</v>
      </c>
      <c r="I21" s="6">
        <v>4</v>
      </c>
      <c r="J21" s="6">
        <v>22</v>
      </c>
      <c r="K21" s="6">
        <v>22</v>
      </c>
      <c r="L21" s="6">
        <v>45</v>
      </c>
      <c r="M21" s="6">
        <v>61</v>
      </c>
      <c r="N21" s="6">
        <v>97</v>
      </c>
      <c r="O21" s="6">
        <v>117</v>
      </c>
      <c r="P21" s="6">
        <v>125</v>
      </c>
      <c r="Q21" s="6">
        <v>136</v>
      </c>
      <c r="R21" s="6">
        <v>139</v>
      </c>
      <c r="S21" s="6">
        <v>164</v>
      </c>
      <c r="T21" s="6">
        <v>187</v>
      </c>
      <c r="U21" s="6">
        <v>132</v>
      </c>
      <c r="V21" s="6">
        <v>117</v>
      </c>
      <c r="W21" s="6">
        <v>101</v>
      </c>
      <c r="X21" s="6">
        <v>37</v>
      </c>
      <c r="Y21" s="6">
        <v>47</v>
      </c>
      <c r="Z21" s="6">
        <v>37</v>
      </c>
      <c r="AA21" s="37">
        <v>7.6</v>
      </c>
      <c r="AB21" s="8">
        <v>7.5</v>
      </c>
      <c r="AC21" s="8">
        <v>1.9</v>
      </c>
    </row>
    <row r="22" spans="2:29" ht="12" customHeight="1" x14ac:dyDescent="0.15">
      <c r="B22" s="246" t="s">
        <v>207</v>
      </c>
      <c r="C22" s="247"/>
      <c r="D22" s="7">
        <v>1170</v>
      </c>
      <c r="E22" s="7">
        <v>0</v>
      </c>
      <c r="F22" s="7">
        <v>0</v>
      </c>
      <c r="G22" s="7">
        <v>1</v>
      </c>
      <c r="H22" s="7">
        <v>6</v>
      </c>
      <c r="I22" s="7">
        <v>7</v>
      </c>
      <c r="J22" s="7">
        <v>11</v>
      </c>
      <c r="K22" s="7">
        <v>20</v>
      </c>
      <c r="L22" s="7">
        <v>37</v>
      </c>
      <c r="M22" s="7">
        <v>56</v>
      </c>
      <c r="N22" s="7">
        <v>90</v>
      </c>
      <c r="O22" s="7">
        <v>96</v>
      </c>
      <c r="P22" s="7">
        <v>99</v>
      </c>
      <c r="Q22" s="7">
        <v>141</v>
      </c>
      <c r="R22" s="7">
        <v>115</v>
      </c>
      <c r="S22" s="7">
        <v>120</v>
      </c>
      <c r="T22" s="7">
        <v>124</v>
      </c>
      <c r="U22" s="7">
        <v>83</v>
      </c>
      <c r="V22" s="7">
        <v>65</v>
      </c>
      <c r="W22" s="7">
        <v>37</v>
      </c>
      <c r="X22" s="7">
        <v>28</v>
      </c>
      <c r="Y22" s="7">
        <v>22</v>
      </c>
      <c r="Z22" s="7">
        <v>12</v>
      </c>
      <c r="AA22" s="42">
        <v>7.1</v>
      </c>
      <c r="AB22" s="9">
        <v>7.1</v>
      </c>
      <c r="AC22" s="9">
        <v>1.8</v>
      </c>
    </row>
    <row r="23" spans="2:29" x14ac:dyDescent="0.15">
      <c r="B23" s="244" t="s">
        <v>6</v>
      </c>
      <c r="C23" s="245"/>
      <c r="D23" s="6">
        <v>697</v>
      </c>
      <c r="E23" s="6">
        <v>0</v>
      </c>
      <c r="F23" s="6">
        <v>0</v>
      </c>
      <c r="G23" s="6">
        <v>3</v>
      </c>
      <c r="H23" s="6">
        <v>5</v>
      </c>
      <c r="I23" s="6">
        <v>6</v>
      </c>
      <c r="J23" s="6">
        <v>9</v>
      </c>
      <c r="K23" s="6">
        <v>24</v>
      </c>
      <c r="L23" s="6">
        <v>26</v>
      </c>
      <c r="M23" s="6">
        <v>40</v>
      </c>
      <c r="N23" s="6">
        <v>59</v>
      </c>
      <c r="O23" s="6">
        <v>54</v>
      </c>
      <c r="P23" s="6">
        <v>54</v>
      </c>
      <c r="Q23" s="6">
        <v>74</v>
      </c>
      <c r="R23" s="6">
        <v>60</v>
      </c>
      <c r="S23" s="6">
        <v>63</v>
      </c>
      <c r="T23" s="6">
        <v>60</v>
      </c>
      <c r="U23" s="6">
        <v>56</v>
      </c>
      <c r="V23" s="6">
        <v>43</v>
      </c>
      <c r="W23" s="6">
        <v>26</v>
      </c>
      <c r="X23" s="6">
        <v>13</v>
      </c>
      <c r="Y23" s="6">
        <v>8</v>
      </c>
      <c r="Z23" s="6">
        <v>14</v>
      </c>
      <c r="AA23" s="37">
        <v>6.9</v>
      </c>
      <c r="AB23" s="8">
        <v>7</v>
      </c>
      <c r="AC23" s="8">
        <v>2</v>
      </c>
    </row>
    <row r="24" spans="2:29" x14ac:dyDescent="0.15">
      <c r="B24" s="244" t="s">
        <v>7</v>
      </c>
      <c r="C24" s="245"/>
      <c r="D24" s="6">
        <v>132</v>
      </c>
      <c r="E24" s="6">
        <v>0</v>
      </c>
      <c r="F24" s="6">
        <v>0</v>
      </c>
      <c r="G24" s="6">
        <v>0</v>
      </c>
      <c r="H24" s="6">
        <v>0</v>
      </c>
      <c r="I24" s="6">
        <v>1</v>
      </c>
      <c r="J24" s="6">
        <v>4</v>
      </c>
      <c r="K24" s="6">
        <v>5</v>
      </c>
      <c r="L24" s="6">
        <v>4</v>
      </c>
      <c r="M24" s="6">
        <v>12</v>
      </c>
      <c r="N24" s="6">
        <v>6</v>
      </c>
      <c r="O24" s="6">
        <v>13</v>
      </c>
      <c r="P24" s="6">
        <v>16</v>
      </c>
      <c r="Q24" s="6">
        <v>8</v>
      </c>
      <c r="R24" s="6">
        <v>14</v>
      </c>
      <c r="S24" s="6">
        <v>12</v>
      </c>
      <c r="T24" s="6">
        <v>11</v>
      </c>
      <c r="U24" s="6">
        <v>14</v>
      </c>
      <c r="V24" s="6">
        <v>7</v>
      </c>
      <c r="W24" s="6">
        <v>2</v>
      </c>
      <c r="X24" s="6">
        <v>0</v>
      </c>
      <c r="Y24" s="6">
        <v>1</v>
      </c>
      <c r="Z24" s="6">
        <v>2</v>
      </c>
      <c r="AA24" s="37">
        <v>6.8</v>
      </c>
      <c r="AB24" s="8">
        <v>6.8</v>
      </c>
      <c r="AC24" s="8">
        <v>1.9</v>
      </c>
    </row>
    <row r="25" spans="2:29" x14ac:dyDescent="0.15">
      <c r="B25" s="244" t="s">
        <v>8</v>
      </c>
      <c r="C25" s="245"/>
      <c r="D25" s="6">
        <v>237</v>
      </c>
      <c r="E25" s="6">
        <v>0</v>
      </c>
      <c r="F25" s="6">
        <v>0</v>
      </c>
      <c r="G25" s="6">
        <v>0</v>
      </c>
      <c r="H25" s="6">
        <v>2</v>
      </c>
      <c r="I25" s="6">
        <v>3</v>
      </c>
      <c r="J25" s="6">
        <v>2</v>
      </c>
      <c r="K25" s="6">
        <v>11</v>
      </c>
      <c r="L25" s="6">
        <v>9</v>
      </c>
      <c r="M25" s="6">
        <v>11</v>
      </c>
      <c r="N25" s="6">
        <v>18</v>
      </c>
      <c r="O25" s="6">
        <v>19</v>
      </c>
      <c r="P25" s="6">
        <v>22</v>
      </c>
      <c r="Q25" s="6">
        <v>18</v>
      </c>
      <c r="R25" s="6">
        <v>21</v>
      </c>
      <c r="S25" s="6">
        <v>31</v>
      </c>
      <c r="T25" s="6">
        <v>21</v>
      </c>
      <c r="U25" s="6">
        <v>17</v>
      </c>
      <c r="V25" s="6">
        <v>17</v>
      </c>
      <c r="W25" s="6">
        <v>5</v>
      </c>
      <c r="X25" s="6">
        <v>3</v>
      </c>
      <c r="Y25" s="6">
        <v>2</v>
      </c>
      <c r="Z25" s="6">
        <v>5</v>
      </c>
      <c r="AA25" s="37">
        <v>7.2</v>
      </c>
      <c r="AB25" s="8">
        <v>7</v>
      </c>
      <c r="AC25" s="8">
        <v>2.1</v>
      </c>
    </row>
    <row r="26" spans="2:29" x14ac:dyDescent="0.15">
      <c r="B26" s="244" t="s">
        <v>9</v>
      </c>
      <c r="C26" s="245"/>
      <c r="D26" s="6">
        <v>427</v>
      </c>
      <c r="E26" s="6">
        <v>0</v>
      </c>
      <c r="F26" s="6">
        <v>0</v>
      </c>
      <c r="G26" s="6">
        <v>0</v>
      </c>
      <c r="H26" s="6">
        <v>0</v>
      </c>
      <c r="I26" s="6">
        <v>1</v>
      </c>
      <c r="J26" s="6">
        <v>6</v>
      </c>
      <c r="K26" s="6">
        <v>9</v>
      </c>
      <c r="L26" s="6">
        <v>18</v>
      </c>
      <c r="M26" s="6">
        <v>20</v>
      </c>
      <c r="N26" s="6">
        <v>27</v>
      </c>
      <c r="O26" s="6">
        <v>29</v>
      </c>
      <c r="P26" s="6">
        <v>42</v>
      </c>
      <c r="Q26" s="6">
        <v>33</v>
      </c>
      <c r="R26" s="6">
        <v>41</v>
      </c>
      <c r="S26" s="6">
        <v>54</v>
      </c>
      <c r="T26" s="6">
        <v>44</v>
      </c>
      <c r="U26" s="6">
        <v>28</v>
      </c>
      <c r="V26" s="6">
        <v>32</v>
      </c>
      <c r="W26" s="6">
        <v>18</v>
      </c>
      <c r="X26" s="6">
        <v>9</v>
      </c>
      <c r="Y26" s="6">
        <v>12</v>
      </c>
      <c r="Z26" s="6">
        <v>4</v>
      </c>
      <c r="AA26" s="37">
        <v>7.4</v>
      </c>
      <c r="AB26" s="8">
        <v>7.2</v>
      </c>
      <c r="AC26" s="8">
        <v>1.8</v>
      </c>
    </row>
    <row r="27" spans="2:29" x14ac:dyDescent="0.15">
      <c r="B27" s="244" t="s">
        <v>10</v>
      </c>
      <c r="C27" s="245"/>
      <c r="D27" s="6">
        <v>313</v>
      </c>
      <c r="E27" s="6">
        <v>0</v>
      </c>
      <c r="F27" s="6">
        <v>0</v>
      </c>
      <c r="G27" s="6">
        <v>0</v>
      </c>
      <c r="H27" s="6">
        <v>2</v>
      </c>
      <c r="I27" s="6">
        <v>7</v>
      </c>
      <c r="J27" s="6">
        <v>4</v>
      </c>
      <c r="K27" s="6">
        <v>10</v>
      </c>
      <c r="L27" s="6">
        <v>14</v>
      </c>
      <c r="M27" s="6">
        <v>29</v>
      </c>
      <c r="N27" s="6">
        <v>29</v>
      </c>
      <c r="O27" s="6">
        <v>31</v>
      </c>
      <c r="P27" s="6">
        <v>36</v>
      </c>
      <c r="Q27" s="6">
        <v>26</v>
      </c>
      <c r="R27" s="6">
        <v>33</v>
      </c>
      <c r="S27" s="6">
        <v>29</v>
      </c>
      <c r="T27" s="6">
        <v>28</v>
      </c>
      <c r="U27" s="6">
        <v>14</v>
      </c>
      <c r="V27" s="6">
        <v>9</v>
      </c>
      <c r="W27" s="6">
        <v>5</v>
      </c>
      <c r="X27" s="6">
        <v>7</v>
      </c>
      <c r="Y27" s="6">
        <v>0</v>
      </c>
      <c r="Z27" s="6">
        <v>0</v>
      </c>
      <c r="AA27" s="43">
        <v>6.4</v>
      </c>
      <c r="AB27" s="51">
        <v>6.5</v>
      </c>
      <c r="AC27" s="51">
        <v>1.7</v>
      </c>
    </row>
    <row r="28" spans="2:29" x14ac:dyDescent="0.15">
      <c r="B28" s="244" t="s">
        <v>11</v>
      </c>
      <c r="C28" s="245"/>
      <c r="D28" s="6">
        <v>182</v>
      </c>
      <c r="E28" s="6">
        <v>0</v>
      </c>
      <c r="F28" s="6">
        <v>0</v>
      </c>
      <c r="G28" s="6">
        <v>0</v>
      </c>
      <c r="H28" s="6">
        <v>1</v>
      </c>
      <c r="I28" s="6">
        <v>1</v>
      </c>
      <c r="J28" s="6">
        <v>5</v>
      </c>
      <c r="K28" s="6">
        <v>1</v>
      </c>
      <c r="L28" s="6">
        <v>15</v>
      </c>
      <c r="M28" s="6">
        <v>13</v>
      </c>
      <c r="N28" s="6">
        <v>20</v>
      </c>
      <c r="O28" s="6">
        <v>18</v>
      </c>
      <c r="P28" s="6">
        <v>18</v>
      </c>
      <c r="Q28" s="6">
        <v>15</v>
      </c>
      <c r="R28" s="6">
        <v>20</v>
      </c>
      <c r="S28" s="6">
        <v>15</v>
      </c>
      <c r="T28" s="6">
        <v>13</v>
      </c>
      <c r="U28" s="6">
        <v>12</v>
      </c>
      <c r="V28" s="6">
        <v>6</v>
      </c>
      <c r="W28" s="6">
        <v>4</v>
      </c>
      <c r="X28" s="6">
        <v>1</v>
      </c>
      <c r="Y28" s="6">
        <v>1</v>
      </c>
      <c r="Z28" s="6">
        <v>3</v>
      </c>
      <c r="AA28" s="37">
        <v>6.5</v>
      </c>
      <c r="AB28" s="8">
        <v>6.6</v>
      </c>
      <c r="AC28" s="51">
        <v>1.8</v>
      </c>
    </row>
    <row r="29" spans="2:29" x14ac:dyDescent="0.15">
      <c r="B29" s="244" t="s">
        <v>12</v>
      </c>
      <c r="C29" s="245"/>
      <c r="D29" s="6">
        <v>271</v>
      </c>
      <c r="E29" s="6">
        <v>0</v>
      </c>
      <c r="F29" s="6">
        <v>0</v>
      </c>
      <c r="G29" s="6">
        <v>0</v>
      </c>
      <c r="H29" s="6">
        <v>1</v>
      </c>
      <c r="I29" s="6">
        <v>1</v>
      </c>
      <c r="J29" s="6">
        <v>5</v>
      </c>
      <c r="K29" s="6">
        <v>10</v>
      </c>
      <c r="L29" s="6">
        <v>10</v>
      </c>
      <c r="M29" s="6">
        <v>14</v>
      </c>
      <c r="N29" s="6">
        <v>20</v>
      </c>
      <c r="O29" s="6">
        <v>21</v>
      </c>
      <c r="P29" s="6">
        <v>22</v>
      </c>
      <c r="Q29" s="6">
        <v>23</v>
      </c>
      <c r="R29" s="6">
        <v>19</v>
      </c>
      <c r="S29" s="6">
        <v>18</v>
      </c>
      <c r="T29" s="6">
        <v>33</v>
      </c>
      <c r="U29" s="6">
        <v>21</v>
      </c>
      <c r="V29" s="6">
        <v>23</v>
      </c>
      <c r="W29" s="6">
        <v>10</v>
      </c>
      <c r="X29" s="6">
        <v>8</v>
      </c>
      <c r="Y29" s="6">
        <v>5</v>
      </c>
      <c r="Z29" s="6">
        <v>7</v>
      </c>
      <c r="AA29" s="37">
        <v>7.2</v>
      </c>
      <c r="AB29" s="8">
        <v>7.2</v>
      </c>
      <c r="AC29" s="8">
        <v>2</v>
      </c>
    </row>
    <row r="30" spans="2:29" x14ac:dyDescent="0.15">
      <c r="B30" s="244" t="s">
        <v>13</v>
      </c>
      <c r="C30" s="245"/>
      <c r="D30" s="6">
        <v>711</v>
      </c>
      <c r="E30" s="6">
        <v>0</v>
      </c>
      <c r="F30" s="6">
        <v>0</v>
      </c>
      <c r="G30" s="6">
        <v>1</v>
      </c>
      <c r="H30" s="6">
        <v>2</v>
      </c>
      <c r="I30" s="6">
        <v>4</v>
      </c>
      <c r="J30" s="6">
        <v>10</v>
      </c>
      <c r="K30" s="6">
        <v>7</v>
      </c>
      <c r="L30" s="6">
        <v>24</v>
      </c>
      <c r="M30" s="6">
        <v>39</v>
      </c>
      <c r="N30" s="6">
        <v>53</v>
      </c>
      <c r="O30" s="6">
        <v>56</v>
      </c>
      <c r="P30" s="6">
        <v>69</v>
      </c>
      <c r="Q30" s="6">
        <v>65</v>
      </c>
      <c r="R30" s="6">
        <v>65</v>
      </c>
      <c r="S30" s="6">
        <v>63</v>
      </c>
      <c r="T30" s="6">
        <v>80</v>
      </c>
      <c r="U30" s="6">
        <v>52</v>
      </c>
      <c r="V30" s="6">
        <v>43</v>
      </c>
      <c r="W30" s="6">
        <v>30</v>
      </c>
      <c r="X30" s="6">
        <v>21</v>
      </c>
      <c r="Y30" s="6">
        <v>11</v>
      </c>
      <c r="Z30" s="6">
        <v>16</v>
      </c>
      <c r="AA30" s="37">
        <v>7.2</v>
      </c>
      <c r="AB30" s="8">
        <v>7.2</v>
      </c>
      <c r="AC30" s="8">
        <v>2</v>
      </c>
    </row>
    <row r="31" spans="2:29" x14ac:dyDescent="0.15">
      <c r="B31" s="244" t="s">
        <v>14</v>
      </c>
      <c r="C31" s="245"/>
      <c r="D31" s="6">
        <v>429</v>
      </c>
      <c r="E31" s="6">
        <v>0</v>
      </c>
      <c r="F31" s="6">
        <v>0</v>
      </c>
      <c r="G31" s="6">
        <v>0</v>
      </c>
      <c r="H31" s="6">
        <v>2</v>
      </c>
      <c r="I31" s="6">
        <v>1</v>
      </c>
      <c r="J31" s="6">
        <v>7</v>
      </c>
      <c r="K31" s="6">
        <v>5</v>
      </c>
      <c r="L31" s="6">
        <v>10</v>
      </c>
      <c r="M31" s="6">
        <v>30</v>
      </c>
      <c r="N31" s="6">
        <v>43</v>
      </c>
      <c r="O31" s="6">
        <v>33</v>
      </c>
      <c r="P31" s="6">
        <v>36</v>
      </c>
      <c r="Q31" s="6">
        <v>42</v>
      </c>
      <c r="R31" s="6">
        <v>45</v>
      </c>
      <c r="S31" s="6">
        <v>36</v>
      </c>
      <c r="T31" s="6">
        <v>45</v>
      </c>
      <c r="U31" s="6">
        <v>43</v>
      </c>
      <c r="V31" s="6">
        <v>21</v>
      </c>
      <c r="W31" s="6">
        <v>11</v>
      </c>
      <c r="X31" s="6">
        <v>4</v>
      </c>
      <c r="Y31" s="6">
        <v>6</v>
      </c>
      <c r="Z31" s="6">
        <v>9</v>
      </c>
      <c r="AA31" s="37">
        <v>7</v>
      </c>
      <c r="AB31" s="8">
        <v>7.1</v>
      </c>
      <c r="AC31" s="8">
        <v>1.9</v>
      </c>
    </row>
    <row r="32" spans="2:29" x14ac:dyDescent="0.15">
      <c r="B32" s="244" t="s">
        <v>15</v>
      </c>
      <c r="C32" s="245"/>
      <c r="D32" s="6">
        <v>483</v>
      </c>
      <c r="E32" s="6">
        <v>0</v>
      </c>
      <c r="F32" s="6">
        <v>0</v>
      </c>
      <c r="G32" s="6">
        <v>1</v>
      </c>
      <c r="H32" s="6">
        <v>2</v>
      </c>
      <c r="I32" s="6">
        <v>1</v>
      </c>
      <c r="J32" s="6">
        <v>2</v>
      </c>
      <c r="K32" s="6">
        <v>8</v>
      </c>
      <c r="L32" s="6">
        <v>9</v>
      </c>
      <c r="M32" s="6">
        <v>16</v>
      </c>
      <c r="N32" s="6">
        <v>26</v>
      </c>
      <c r="O32" s="6">
        <v>41</v>
      </c>
      <c r="P32" s="6">
        <v>31</v>
      </c>
      <c r="Q32" s="6">
        <v>45</v>
      </c>
      <c r="R32" s="6">
        <v>45</v>
      </c>
      <c r="S32" s="6">
        <v>49</v>
      </c>
      <c r="T32" s="6">
        <v>56</v>
      </c>
      <c r="U32" s="6">
        <v>53</v>
      </c>
      <c r="V32" s="6">
        <v>45</v>
      </c>
      <c r="W32" s="6">
        <v>26</v>
      </c>
      <c r="X32" s="6">
        <v>12</v>
      </c>
      <c r="Y32" s="6">
        <v>10</v>
      </c>
      <c r="Z32" s="6">
        <v>5</v>
      </c>
      <c r="AA32" s="37">
        <v>7.7</v>
      </c>
      <c r="AB32" s="8">
        <v>7.5</v>
      </c>
      <c r="AC32" s="8">
        <v>1.8</v>
      </c>
    </row>
    <row r="33" spans="2:29" x14ac:dyDescent="0.15">
      <c r="B33" s="244" t="s">
        <v>16</v>
      </c>
      <c r="C33" s="245"/>
      <c r="D33" s="6">
        <v>1340</v>
      </c>
      <c r="E33" s="6">
        <v>0</v>
      </c>
      <c r="F33" s="6">
        <v>1</v>
      </c>
      <c r="G33" s="6">
        <v>0</v>
      </c>
      <c r="H33" s="6">
        <v>3</v>
      </c>
      <c r="I33" s="6">
        <v>3</v>
      </c>
      <c r="J33" s="6">
        <v>10</v>
      </c>
      <c r="K33" s="6">
        <v>15</v>
      </c>
      <c r="L33" s="6">
        <v>28</v>
      </c>
      <c r="M33" s="6">
        <v>48</v>
      </c>
      <c r="N33" s="6">
        <v>61</v>
      </c>
      <c r="O33" s="6">
        <v>94</v>
      </c>
      <c r="P33" s="6">
        <v>97</v>
      </c>
      <c r="Q33" s="6">
        <v>112</v>
      </c>
      <c r="R33" s="6">
        <v>135</v>
      </c>
      <c r="S33" s="6">
        <v>130</v>
      </c>
      <c r="T33" s="6">
        <v>134</v>
      </c>
      <c r="U33" s="6">
        <v>134</v>
      </c>
      <c r="V33" s="6">
        <v>113</v>
      </c>
      <c r="W33" s="6">
        <v>88</v>
      </c>
      <c r="X33" s="6">
        <v>46</v>
      </c>
      <c r="Y33" s="6">
        <v>40</v>
      </c>
      <c r="Z33" s="6">
        <v>48</v>
      </c>
      <c r="AA33" s="37">
        <v>7.8</v>
      </c>
      <c r="AB33" s="8">
        <v>7.8</v>
      </c>
      <c r="AC33" s="8">
        <v>2.1</v>
      </c>
    </row>
    <row r="34" spans="2:29" x14ac:dyDescent="0.15">
      <c r="B34" s="244" t="s">
        <v>17</v>
      </c>
      <c r="C34" s="245"/>
      <c r="D34" s="6">
        <v>1270</v>
      </c>
      <c r="E34" s="6">
        <v>0</v>
      </c>
      <c r="F34" s="6">
        <v>1</v>
      </c>
      <c r="G34" s="6">
        <v>5</v>
      </c>
      <c r="H34" s="6">
        <v>9</v>
      </c>
      <c r="I34" s="6">
        <v>7</v>
      </c>
      <c r="J34" s="6">
        <v>12</v>
      </c>
      <c r="K34" s="6">
        <v>26</v>
      </c>
      <c r="L34" s="6">
        <v>47</v>
      </c>
      <c r="M34" s="6">
        <v>58</v>
      </c>
      <c r="N34" s="6">
        <v>78</v>
      </c>
      <c r="O34" s="6">
        <v>92</v>
      </c>
      <c r="P34" s="6">
        <v>104</v>
      </c>
      <c r="Q34" s="6">
        <v>105</v>
      </c>
      <c r="R34" s="6">
        <v>96</v>
      </c>
      <c r="S34" s="6">
        <v>126</v>
      </c>
      <c r="T34" s="6">
        <v>125</v>
      </c>
      <c r="U34" s="6">
        <v>103</v>
      </c>
      <c r="V34" s="6">
        <v>108</v>
      </c>
      <c r="W34" s="6">
        <v>71</v>
      </c>
      <c r="X34" s="6">
        <v>32</v>
      </c>
      <c r="Y34" s="6">
        <v>21</v>
      </c>
      <c r="Z34" s="6">
        <v>44</v>
      </c>
      <c r="AA34" s="37">
        <v>7.5</v>
      </c>
      <c r="AB34" s="8">
        <v>7.4</v>
      </c>
      <c r="AC34" s="8">
        <v>2.2000000000000002</v>
      </c>
    </row>
    <row r="35" spans="2:29" x14ac:dyDescent="0.15">
      <c r="B35" s="244" t="s">
        <v>18</v>
      </c>
      <c r="C35" s="245"/>
      <c r="D35" s="6">
        <v>1376</v>
      </c>
      <c r="E35" s="6">
        <v>0</v>
      </c>
      <c r="F35" s="6">
        <v>1</v>
      </c>
      <c r="G35" s="6">
        <v>3</v>
      </c>
      <c r="H35" s="6">
        <v>2</v>
      </c>
      <c r="I35" s="6">
        <v>3</v>
      </c>
      <c r="J35" s="6">
        <v>9</v>
      </c>
      <c r="K35" s="6">
        <v>14</v>
      </c>
      <c r="L35" s="6">
        <v>19</v>
      </c>
      <c r="M35" s="6">
        <v>39</v>
      </c>
      <c r="N35" s="6">
        <v>55</v>
      </c>
      <c r="O35" s="6">
        <v>74</v>
      </c>
      <c r="P35" s="6">
        <v>101</v>
      </c>
      <c r="Q35" s="6">
        <v>104</v>
      </c>
      <c r="R35" s="6">
        <v>94</v>
      </c>
      <c r="S35" s="6">
        <v>120</v>
      </c>
      <c r="T35" s="6">
        <v>128</v>
      </c>
      <c r="U35" s="6">
        <v>112</v>
      </c>
      <c r="V35" s="6">
        <v>103</v>
      </c>
      <c r="W35" s="6">
        <v>131</v>
      </c>
      <c r="X35" s="6">
        <v>76</v>
      </c>
      <c r="Y35" s="6">
        <v>49</v>
      </c>
      <c r="Z35" s="6">
        <v>139</v>
      </c>
      <c r="AA35" s="37">
        <v>8.1999999999999993</v>
      </c>
      <c r="AB35" s="8">
        <v>8.3000000000000007</v>
      </c>
      <c r="AC35" s="8">
        <v>2.5</v>
      </c>
    </row>
    <row r="36" spans="2:29" x14ac:dyDescent="0.15">
      <c r="B36" s="244" t="s">
        <v>19</v>
      </c>
      <c r="C36" s="245"/>
      <c r="D36" s="6">
        <v>1514</v>
      </c>
      <c r="E36" s="6">
        <v>0</v>
      </c>
      <c r="F36" s="6">
        <v>1</v>
      </c>
      <c r="G36" s="6">
        <v>3</v>
      </c>
      <c r="H36" s="6">
        <v>3</v>
      </c>
      <c r="I36" s="6">
        <v>4</v>
      </c>
      <c r="J36" s="6">
        <v>9</v>
      </c>
      <c r="K36" s="6">
        <v>26</v>
      </c>
      <c r="L36" s="6">
        <v>26</v>
      </c>
      <c r="M36" s="6">
        <v>58</v>
      </c>
      <c r="N36" s="6">
        <v>68</v>
      </c>
      <c r="O36" s="6">
        <v>96</v>
      </c>
      <c r="P36" s="6">
        <v>116</v>
      </c>
      <c r="Q36" s="6">
        <v>109</v>
      </c>
      <c r="R36" s="6">
        <v>154</v>
      </c>
      <c r="S36" s="6">
        <v>144</v>
      </c>
      <c r="T36" s="6">
        <v>134</v>
      </c>
      <c r="U36" s="6">
        <v>140</v>
      </c>
      <c r="V36" s="6">
        <v>156</v>
      </c>
      <c r="W36" s="6">
        <v>103</v>
      </c>
      <c r="X36" s="6">
        <v>43</v>
      </c>
      <c r="Y36" s="6">
        <v>44</v>
      </c>
      <c r="Z36" s="6">
        <v>77</v>
      </c>
      <c r="AA36" s="37">
        <v>7.8</v>
      </c>
      <c r="AB36" s="8">
        <v>7.8</v>
      </c>
      <c r="AC36" s="8">
        <v>2.2000000000000002</v>
      </c>
    </row>
    <row r="37" spans="2:29" x14ac:dyDescent="0.15">
      <c r="B37" s="244" t="s">
        <v>20</v>
      </c>
      <c r="C37" s="245"/>
      <c r="D37" s="6">
        <v>272</v>
      </c>
      <c r="E37" s="6">
        <v>0</v>
      </c>
      <c r="F37" s="6">
        <v>0</v>
      </c>
      <c r="G37" s="6">
        <v>0</v>
      </c>
      <c r="H37" s="6">
        <v>0</v>
      </c>
      <c r="I37" s="6">
        <v>0</v>
      </c>
      <c r="J37" s="6">
        <v>7</v>
      </c>
      <c r="K37" s="6">
        <v>7</v>
      </c>
      <c r="L37" s="6">
        <v>10</v>
      </c>
      <c r="M37" s="6">
        <v>24</v>
      </c>
      <c r="N37" s="6">
        <v>31</v>
      </c>
      <c r="O37" s="6">
        <v>24</v>
      </c>
      <c r="P37" s="6">
        <v>24</v>
      </c>
      <c r="Q37" s="6">
        <v>28</v>
      </c>
      <c r="R37" s="6">
        <v>27</v>
      </c>
      <c r="S37" s="6">
        <v>26</v>
      </c>
      <c r="T37" s="6">
        <v>19</v>
      </c>
      <c r="U37" s="6">
        <v>14</v>
      </c>
      <c r="V37" s="6">
        <v>13</v>
      </c>
      <c r="W37" s="6">
        <v>10</v>
      </c>
      <c r="X37" s="6">
        <v>1</v>
      </c>
      <c r="Y37" s="6">
        <v>2</v>
      </c>
      <c r="Z37" s="6">
        <v>5</v>
      </c>
      <c r="AA37" s="37">
        <v>6.7</v>
      </c>
      <c r="AB37" s="8">
        <v>6.7</v>
      </c>
      <c r="AC37" s="51">
        <v>1.8</v>
      </c>
    </row>
    <row r="38" spans="2:29" x14ac:dyDescent="0.15">
      <c r="B38" s="244" t="s">
        <v>21</v>
      </c>
      <c r="C38" s="245"/>
      <c r="D38" s="6">
        <v>108</v>
      </c>
      <c r="E38" s="6">
        <v>0</v>
      </c>
      <c r="F38" s="6">
        <v>0</v>
      </c>
      <c r="G38" s="6">
        <v>0</v>
      </c>
      <c r="H38" s="6">
        <v>1</v>
      </c>
      <c r="I38" s="6">
        <v>1</v>
      </c>
      <c r="J38" s="6">
        <v>4</v>
      </c>
      <c r="K38" s="6">
        <v>7</v>
      </c>
      <c r="L38" s="6">
        <v>8</v>
      </c>
      <c r="M38" s="6">
        <v>6</v>
      </c>
      <c r="N38" s="6">
        <v>9</v>
      </c>
      <c r="O38" s="6">
        <v>14</v>
      </c>
      <c r="P38" s="6">
        <v>7</v>
      </c>
      <c r="Q38" s="6">
        <v>7</v>
      </c>
      <c r="R38" s="6">
        <v>10</v>
      </c>
      <c r="S38" s="6">
        <v>9</v>
      </c>
      <c r="T38" s="6">
        <v>3</v>
      </c>
      <c r="U38" s="6">
        <v>11</v>
      </c>
      <c r="V38" s="6">
        <v>5</v>
      </c>
      <c r="W38" s="6">
        <v>3</v>
      </c>
      <c r="X38" s="6">
        <v>2</v>
      </c>
      <c r="Y38" s="6">
        <v>1</v>
      </c>
      <c r="Z38" s="6">
        <v>0</v>
      </c>
      <c r="AA38" s="37">
        <v>6.4</v>
      </c>
      <c r="AB38" s="8">
        <v>6.4</v>
      </c>
      <c r="AC38" s="8">
        <v>1.9</v>
      </c>
    </row>
    <row r="39" spans="2:29" x14ac:dyDescent="0.15">
      <c r="B39" s="244" t="s">
        <v>22</v>
      </c>
      <c r="C39" s="245"/>
      <c r="D39" s="6">
        <v>91</v>
      </c>
      <c r="E39" s="6">
        <v>0</v>
      </c>
      <c r="F39" s="6">
        <v>0</v>
      </c>
      <c r="G39" s="6">
        <v>0</v>
      </c>
      <c r="H39" s="6">
        <v>0</v>
      </c>
      <c r="I39" s="6">
        <v>1</v>
      </c>
      <c r="J39" s="6">
        <v>0</v>
      </c>
      <c r="K39" s="6">
        <v>3</v>
      </c>
      <c r="L39" s="6">
        <v>8</v>
      </c>
      <c r="M39" s="6">
        <v>9</v>
      </c>
      <c r="N39" s="6">
        <v>8</v>
      </c>
      <c r="O39" s="6">
        <v>6</v>
      </c>
      <c r="P39" s="6">
        <v>4</v>
      </c>
      <c r="Q39" s="6">
        <v>7</v>
      </c>
      <c r="R39" s="6">
        <v>7</v>
      </c>
      <c r="S39" s="6">
        <v>13</v>
      </c>
      <c r="T39" s="6">
        <v>10</v>
      </c>
      <c r="U39" s="6">
        <v>3</v>
      </c>
      <c r="V39" s="6">
        <v>4</v>
      </c>
      <c r="W39" s="6">
        <v>2</v>
      </c>
      <c r="X39" s="6">
        <v>2</v>
      </c>
      <c r="Y39" s="6">
        <v>2</v>
      </c>
      <c r="Z39" s="6">
        <v>2</v>
      </c>
      <c r="AA39" s="37">
        <v>6.8</v>
      </c>
      <c r="AB39" s="8">
        <v>6.9</v>
      </c>
      <c r="AC39" s="8">
        <v>2.4</v>
      </c>
    </row>
    <row r="40" spans="2:29" x14ac:dyDescent="0.15">
      <c r="B40" s="244" t="s">
        <v>23</v>
      </c>
      <c r="C40" s="245"/>
      <c r="D40" s="6">
        <v>87</v>
      </c>
      <c r="E40" s="6">
        <v>0</v>
      </c>
      <c r="F40" s="6">
        <v>0</v>
      </c>
      <c r="G40" s="6">
        <v>0</v>
      </c>
      <c r="H40" s="6">
        <v>0</v>
      </c>
      <c r="I40" s="6">
        <v>0</v>
      </c>
      <c r="J40" s="6">
        <v>0</v>
      </c>
      <c r="K40" s="6">
        <v>3</v>
      </c>
      <c r="L40" s="6">
        <v>7</v>
      </c>
      <c r="M40" s="6">
        <v>6</v>
      </c>
      <c r="N40" s="6">
        <v>5</v>
      </c>
      <c r="O40" s="6">
        <v>10</v>
      </c>
      <c r="P40" s="6">
        <v>13</v>
      </c>
      <c r="Q40" s="6">
        <v>4</v>
      </c>
      <c r="R40" s="6">
        <v>6</v>
      </c>
      <c r="S40" s="6">
        <v>6</v>
      </c>
      <c r="T40" s="6">
        <v>12</v>
      </c>
      <c r="U40" s="6">
        <v>4</v>
      </c>
      <c r="V40" s="6">
        <v>9</v>
      </c>
      <c r="W40" s="6">
        <v>0</v>
      </c>
      <c r="X40" s="6">
        <v>1</v>
      </c>
      <c r="Y40" s="6">
        <v>0</v>
      </c>
      <c r="Z40" s="6">
        <v>1</v>
      </c>
      <c r="AA40" s="45">
        <v>6.5</v>
      </c>
      <c r="AB40" s="52">
        <v>6.8</v>
      </c>
      <c r="AC40" s="52">
        <v>1.9</v>
      </c>
    </row>
    <row r="41" spans="2:29" x14ac:dyDescent="0.15">
      <c r="B41" s="244" t="s">
        <v>24</v>
      </c>
      <c r="C41" s="245"/>
      <c r="D41" s="6">
        <v>312</v>
      </c>
      <c r="E41" s="6">
        <v>0</v>
      </c>
      <c r="F41" s="6">
        <v>0</v>
      </c>
      <c r="G41" s="6">
        <v>1</v>
      </c>
      <c r="H41" s="6">
        <v>2</v>
      </c>
      <c r="I41" s="6">
        <v>5</v>
      </c>
      <c r="J41" s="6">
        <v>3</v>
      </c>
      <c r="K41" s="6">
        <v>10</v>
      </c>
      <c r="L41" s="6">
        <v>18</v>
      </c>
      <c r="M41" s="6">
        <v>16</v>
      </c>
      <c r="N41" s="6">
        <v>20</v>
      </c>
      <c r="O41" s="6">
        <v>25</v>
      </c>
      <c r="P41" s="6">
        <v>36</v>
      </c>
      <c r="Q41" s="6">
        <v>28</v>
      </c>
      <c r="R41" s="6">
        <v>31</v>
      </c>
      <c r="S41" s="6">
        <v>37</v>
      </c>
      <c r="T41" s="6">
        <v>26</v>
      </c>
      <c r="U41" s="6">
        <v>16</v>
      </c>
      <c r="V41" s="6">
        <v>15</v>
      </c>
      <c r="W41" s="6">
        <v>10</v>
      </c>
      <c r="X41" s="6">
        <v>7</v>
      </c>
      <c r="Y41" s="6">
        <v>3</v>
      </c>
      <c r="Z41" s="6">
        <v>3</v>
      </c>
      <c r="AA41" s="37">
        <v>6.8</v>
      </c>
      <c r="AB41" s="8">
        <v>6.8</v>
      </c>
      <c r="AC41" s="8">
        <v>1.9</v>
      </c>
    </row>
    <row r="42" spans="2:29" x14ac:dyDescent="0.15">
      <c r="B42" s="244" t="s">
        <v>25</v>
      </c>
      <c r="C42" s="245"/>
      <c r="D42" s="6">
        <v>239</v>
      </c>
      <c r="E42" s="6">
        <v>1</v>
      </c>
      <c r="F42" s="6">
        <v>1</v>
      </c>
      <c r="G42" s="6">
        <v>2</v>
      </c>
      <c r="H42" s="6">
        <v>2</v>
      </c>
      <c r="I42" s="6">
        <v>4</v>
      </c>
      <c r="J42" s="6">
        <v>6</v>
      </c>
      <c r="K42" s="6">
        <v>8</v>
      </c>
      <c r="L42" s="6">
        <v>13</v>
      </c>
      <c r="M42" s="6">
        <v>4</v>
      </c>
      <c r="N42" s="6">
        <v>12</v>
      </c>
      <c r="O42" s="6">
        <v>28</v>
      </c>
      <c r="P42" s="6">
        <v>23</v>
      </c>
      <c r="Q42" s="6">
        <v>25</v>
      </c>
      <c r="R42" s="6">
        <v>26</v>
      </c>
      <c r="S42" s="6">
        <v>18</v>
      </c>
      <c r="T42" s="6">
        <v>17</v>
      </c>
      <c r="U42" s="6">
        <v>10</v>
      </c>
      <c r="V42" s="6">
        <v>15</v>
      </c>
      <c r="W42" s="6">
        <v>8</v>
      </c>
      <c r="X42" s="6">
        <v>5</v>
      </c>
      <c r="Y42" s="6">
        <v>5</v>
      </c>
      <c r="Z42" s="6">
        <v>6</v>
      </c>
      <c r="AA42" s="37">
        <v>6.8</v>
      </c>
      <c r="AB42" s="8">
        <v>6.8</v>
      </c>
      <c r="AC42" s="8">
        <v>2.1</v>
      </c>
    </row>
    <row r="43" spans="2:29" x14ac:dyDescent="0.15">
      <c r="B43" s="244" t="s">
        <v>26</v>
      </c>
      <c r="C43" s="245"/>
      <c r="D43" s="6">
        <v>359</v>
      </c>
      <c r="E43" s="6">
        <v>0</v>
      </c>
      <c r="F43" s="6">
        <v>0</v>
      </c>
      <c r="G43" s="6">
        <v>0</v>
      </c>
      <c r="H43" s="6">
        <v>1</v>
      </c>
      <c r="I43" s="6">
        <v>1</v>
      </c>
      <c r="J43" s="6">
        <v>6</v>
      </c>
      <c r="K43" s="6">
        <v>11</v>
      </c>
      <c r="L43" s="6">
        <v>14</v>
      </c>
      <c r="M43" s="6">
        <v>17</v>
      </c>
      <c r="N43" s="6">
        <v>20</v>
      </c>
      <c r="O43" s="6">
        <v>18</v>
      </c>
      <c r="P43" s="6">
        <v>24</v>
      </c>
      <c r="Q43" s="6">
        <v>30</v>
      </c>
      <c r="R43" s="6">
        <v>32</v>
      </c>
      <c r="S43" s="6">
        <v>33</v>
      </c>
      <c r="T43" s="6">
        <v>53</v>
      </c>
      <c r="U43" s="6">
        <v>33</v>
      </c>
      <c r="V43" s="6">
        <v>24</v>
      </c>
      <c r="W43" s="6">
        <v>19</v>
      </c>
      <c r="X43" s="6">
        <v>11</v>
      </c>
      <c r="Y43" s="6">
        <v>9</v>
      </c>
      <c r="Z43" s="6">
        <v>3</v>
      </c>
      <c r="AA43" s="37">
        <v>7.6</v>
      </c>
      <c r="AB43" s="8">
        <v>7.3</v>
      </c>
      <c r="AC43" s="8">
        <v>1.9</v>
      </c>
    </row>
    <row r="44" spans="2:29" x14ac:dyDescent="0.15">
      <c r="B44" s="244" t="s">
        <v>27</v>
      </c>
      <c r="C44" s="245"/>
      <c r="D44" s="6">
        <v>559</v>
      </c>
      <c r="E44" s="6">
        <v>0</v>
      </c>
      <c r="F44" s="6">
        <v>1</v>
      </c>
      <c r="G44" s="6">
        <v>1</v>
      </c>
      <c r="H44" s="6">
        <v>1</v>
      </c>
      <c r="I44" s="6">
        <v>4</v>
      </c>
      <c r="J44" s="6">
        <v>5</v>
      </c>
      <c r="K44" s="6">
        <v>11</v>
      </c>
      <c r="L44" s="6">
        <v>19</v>
      </c>
      <c r="M44" s="6">
        <v>16</v>
      </c>
      <c r="N44" s="6">
        <v>35</v>
      </c>
      <c r="O44" s="6">
        <v>34</v>
      </c>
      <c r="P44" s="6">
        <v>43</v>
      </c>
      <c r="Q44" s="6">
        <v>37</v>
      </c>
      <c r="R44" s="6">
        <v>55</v>
      </c>
      <c r="S44" s="6">
        <v>56</v>
      </c>
      <c r="T44" s="6">
        <v>67</v>
      </c>
      <c r="U44" s="6">
        <v>32</v>
      </c>
      <c r="V44" s="6">
        <v>54</v>
      </c>
      <c r="W44" s="6">
        <v>38</v>
      </c>
      <c r="X44" s="6">
        <v>20</v>
      </c>
      <c r="Y44" s="6">
        <v>11</v>
      </c>
      <c r="Z44" s="6">
        <v>19</v>
      </c>
      <c r="AA44" s="37">
        <v>7.7</v>
      </c>
      <c r="AB44" s="8">
        <v>7.6</v>
      </c>
      <c r="AC44" s="8">
        <v>2.1</v>
      </c>
    </row>
    <row r="45" spans="2:29" x14ac:dyDescent="0.15">
      <c r="B45" s="244" t="s">
        <v>28</v>
      </c>
      <c r="C45" s="245"/>
      <c r="D45" s="6">
        <v>834</v>
      </c>
      <c r="E45" s="6">
        <v>1</v>
      </c>
      <c r="F45" s="6">
        <v>0</v>
      </c>
      <c r="G45" s="6">
        <v>1</v>
      </c>
      <c r="H45" s="6">
        <v>4</v>
      </c>
      <c r="I45" s="6">
        <v>4</v>
      </c>
      <c r="J45" s="6">
        <v>6</v>
      </c>
      <c r="K45" s="6">
        <v>16</v>
      </c>
      <c r="L45" s="6">
        <v>28</v>
      </c>
      <c r="M45" s="6">
        <v>24</v>
      </c>
      <c r="N45" s="6">
        <v>37</v>
      </c>
      <c r="O45" s="6">
        <v>51</v>
      </c>
      <c r="P45" s="6">
        <v>71</v>
      </c>
      <c r="Q45" s="6">
        <v>58</v>
      </c>
      <c r="R45" s="6">
        <v>68</v>
      </c>
      <c r="S45" s="6">
        <v>77</v>
      </c>
      <c r="T45" s="6">
        <v>93</v>
      </c>
      <c r="U45" s="6">
        <v>65</v>
      </c>
      <c r="V45" s="6">
        <v>79</v>
      </c>
      <c r="W45" s="6">
        <v>53</v>
      </c>
      <c r="X45" s="6">
        <v>28</v>
      </c>
      <c r="Y45" s="6">
        <v>33</v>
      </c>
      <c r="Z45" s="6">
        <v>37</v>
      </c>
      <c r="AA45" s="37">
        <v>7.8</v>
      </c>
      <c r="AB45" s="8">
        <v>7.7</v>
      </c>
      <c r="AC45" s="8">
        <v>2.2000000000000002</v>
      </c>
    </row>
    <row r="46" spans="2:29" x14ac:dyDescent="0.15">
      <c r="B46" s="244" t="s">
        <v>29</v>
      </c>
      <c r="C46" s="245"/>
      <c r="D46" s="6">
        <v>256</v>
      </c>
      <c r="E46" s="6">
        <v>0</v>
      </c>
      <c r="F46" s="6">
        <v>0</v>
      </c>
      <c r="G46" s="6">
        <v>0</v>
      </c>
      <c r="H46" s="6">
        <v>1</v>
      </c>
      <c r="I46" s="6">
        <v>0</v>
      </c>
      <c r="J46" s="6">
        <v>5</v>
      </c>
      <c r="K46" s="6">
        <v>6</v>
      </c>
      <c r="L46" s="6">
        <v>9</v>
      </c>
      <c r="M46" s="6">
        <v>19</v>
      </c>
      <c r="N46" s="6">
        <v>12</v>
      </c>
      <c r="O46" s="6">
        <v>17</v>
      </c>
      <c r="P46" s="6">
        <v>22</v>
      </c>
      <c r="Q46" s="6">
        <v>26</v>
      </c>
      <c r="R46" s="6">
        <v>17</v>
      </c>
      <c r="S46" s="6">
        <v>24</v>
      </c>
      <c r="T46" s="6">
        <v>26</v>
      </c>
      <c r="U46" s="6">
        <v>20</v>
      </c>
      <c r="V46" s="6">
        <v>10</v>
      </c>
      <c r="W46" s="6">
        <v>13</v>
      </c>
      <c r="X46" s="6">
        <v>8</v>
      </c>
      <c r="Y46" s="6">
        <v>5</v>
      </c>
      <c r="Z46" s="6">
        <v>16</v>
      </c>
      <c r="AA46" s="37">
        <v>7.3</v>
      </c>
      <c r="AB46" s="8">
        <v>7.5</v>
      </c>
      <c r="AC46" s="8">
        <v>2.5</v>
      </c>
    </row>
    <row r="47" spans="2:29" x14ac:dyDescent="0.15">
      <c r="B47" s="244" t="s">
        <v>30</v>
      </c>
      <c r="C47" s="245"/>
      <c r="D47" s="6">
        <v>321</v>
      </c>
      <c r="E47" s="6">
        <v>0</v>
      </c>
      <c r="F47" s="6">
        <v>0</v>
      </c>
      <c r="G47" s="6">
        <v>1</v>
      </c>
      <c r="H47" s="6">
        <v>0</v>
      </c>
      <c r="I47" s="6">
        <v>1</v>
      </c>
      <c r="J47" s="6">
        <v>3</v>
      </c>
      <c r="K47" s="6">
        <v>3</v>
      </c>
      <c r="L47" s="6">
        <v>14</v>
      </c>
      <c r="M47" s="6">
        <v>12</v>
      </c>
      <c r="N47" s="6">
        <v>17</v>
      </c>
      <c r="O47" s="6">
        <v>26</v>
      </c>
      <c r="P47" s="6">
        <v>28</v>
      </c>
      <c r="Q47" s="6">
        <v>27</v>
      </c>
      <c r="R47" s="6">
        <v>32</v>
      </c>
      <c r="S47" s="6">
        <v>34</v>
      </c>
      <c r="T47" s="6">
        <v>33</v>
      </c>
      <c r="U47" s="6">
        <v>29</v>
      </c>
      <c r="V47" s="6">
        <v>27</v>
      </c>
      <c r="W47" s="6">
        <v>11</v>
      </c>
      <c r="X47" s="6">
        <v>11</v>
      </c>
      <c r="Y47" s="6">
        <v>5</v>
      </c>
      <c r="Z47" s="6">
        <v>7</v>
      </c>
      <c r="AA47" s="37">
        <v>7.4</v>
      </c>
      <c r="AB47" s="8">
        <v>7.4</v>
      </c>
      <c r="AC47" s="8">
        <v>1.9</v>
      </c>
    </row>
    <row r="48" spans="2:29" x14ac:dyDescent="0.15">
      <c r="B48" s="244" t="s">
        <v>31</v>
      </c>
      <c r="C48" s="245"/>
      <c r="D48" s="6">
        <v>431</v>
      </c>
      <c r="E48" s="6">
        <v>0</v>
      </c>
      <c r="F48" s="6">
        <v>0</v>
      </c>
      <c r="G48" s="6">
        <v>0</v>
      </c>
      <c r="H48" s="6">
        <v>0</v>
      </c>
      <c r="I48" s="6">
        <v>0</v>
      </c>
      <c r="J48" s="6">
        <v>5</v>
      </c>
      <c r="K48" s="6">
        <v>4</v>
      </c>
      <c r="L48" s="6">
        <v>12</v>
      </c>
      <c r="M48" s="6">
        <v>12</v>
      </c>
      <c r="N48" s="6">
        <v>31</v>
      </c>
      <c r="O48" s="6">
        <v>21</v>
      </c>
      <c r="P48" s="6">
        <v>34</v>
      </c>
      <c r="Q48" s="6">
        <v>37</v>
      </c>
      <c r="R48" s="6">
        <v>40</v>
      </c>
      <c r="S48" s="6">
        <v>42</v>
      </c>
      <c r="T48" s="6">
        <v>49</v>
      </c>
      <c r="U48" s="6">
        <v>50</v>
      </c>
      <c r="V48" s="6">
        <v>31</v>
      </c>
      <c r="W48" s="6">
        <v>28</v>
      </c>
      <c r="X48" s="6">
        <v>18</v>
      </c>
      <c r="Y48" s="6">
        <v>8</v>
      </c>
      <c r="Z48" s="6">
        <v>9</v>
      </c>
      <c r="AA48" s="37">
        <v>7.8</v>
      </c>
      <c r="AB48" s="8">
        <v>7.6</v>
      </c>
      <c r="AC48" s="8">
        <v>1.9</v>
      </c>
    </row>
    <row r="49" spans="2:29" x14ac:dyDescent="0.15">
      <c r="B49" s="244" t="s">
        <v>32</v>
      </c>
      <c r="C49" s="245"/>
      <c r="D49" s="6">
        <v>1611</v>
      </c>
      <c r="E49" s="6">
        <v>0</v>
      </c>
      <c r="F49" s="6">
        <v>0</v>
      </c>
      <c r="G49" s="6">
        <v>1</v>
      </c>
      <c r="H49" s="6">
        <v>4</v>
      </c>
      <c r="I49" s="6">
        <v>12</v>
      </c>
      <c r="J49" s="6">
        <v>13</v>
      </c>
      <c r="K49" s="6">
        <v>18</v>
      </c>
      <c r="L49" s="6">
        <v>40</v>
      </c>
      <c r="M49" s="6">
        <v>62</v>
      </c>
      <c r="N49" s="6">
        <v>64</v>
      </c>
      <c r="O49" s="6">
        <v>90</v>
      </c>
      <c r="P49" s="6">
        <v>110</v>
      </c>
      <c r="Q49" s="6">
        <v>135</v>
      </c>
      <c r="R49" s="6">
        <v>124</v>
      </c>
      <c r="S49" s="6">
        <v>147</v>
      </c>
      <c r="T49" s="6">
        <v>168</v>
      </c>
      <c r="U49" s="6">
        <v>171</v>
      </c>
      <c r="V49" s="6">
        <v>141</v>
      </c>
      <c r="W49" s="6">
        <v>116</v>
      </c>
      <c r="X49" s="6">
        <v>60</v>
      </c>
      <c r="Y49" s="6">
        <v>53</v>
      </c>
      <c r="Z49" s="6">
        <v>82</v>
      </c>
      <c r="AA49" s="37">
        <v>7.9</v>
      </c>
      <c r="AB49" s="8">
        <v>7.9</v>
      </c>
      <c r="AC49" s="8">
        <v>2.2000000000000002</v>
      </c>
    </row>
    <row r="50" spans="2:29" x14ac:dyDescent="0.15">
      <c r="B50" s="244" t="s">
        <v>33</v>
      </c>
      <c r="C50" s="245"/>
      <c r="D50" s="6">
        <v>960</v>
      </c>
      <c r="E50" s="6">
        <v>0</v>
      </c>
      <c r="F50" s="6">
        <v>1</v>
      </c>
      <c r="G50" s="6">
        <v>1</v>
      </c>
      <c r="H50" s="6">
        <v>2</v>
      </c>
      <c r="I50" s="6">
        <v>6</v>
      </c>
      <c r="J50" s="6">
        <v>5</v>
      </c>
      <c r="K50" s="6">
        <v>8</v>
      </c>
      <c r="L50" s="6">
        <v>22</v>
      </c>
      <c r="M50" s="6">
        <v>40</v>
      </c>
      <c r="N50" s="6">
        <v>39</v>
      </c>
      <c r="O50" s="6">
        <v>61</v>
      </c>
      <c r="P50" s="6">
        <v>70</v>
      </c>
      <c r="Q50" s="6">
        <v>75</v>
      </c>
      <c r="R50" s="6">
        <v>50</v>
      </c>
      <c r="S50" s="6">
        <v>100</v>
      </c>
      <c r="T50" s="6">
        <v>88</v>
      </c>
      <c r="U50" s="6">
        <v>109</v>
      </c>
      <c r="V50" s="6">
        <v>100</v>
      </c>
      <c r="W50" s="6">
        <v>67</v>
      </c>
      <c r="X50" s="6">
        <v>35</v>
      </c>
      <c r="Y50" s="6">
        <v>42</v>
      </c>
      <c r="Z50" s="6">
        <v>39</v>
      </c>
      <c r="AA50" s="37">
        <v>8</v>
      </c>
      <c r="AB50" s="8">
        <v>7.9</v>
      </c>
      <c r="AC50" s="8">
        <v>2.2000000000000002</v>
      </c>
    </row>
    <row r="51" spans="2:29" x14ac:dyDescent="0.15">
      <c r="B51" s="244" t="s">
        <v>34</v>
      </c>
      <c r="C51" s="245"/>
      <c r="D51" s="6">
        <v>270</v>
      </c>
      <c r="E51" s="6">
        <v>0</v>
      </c>
      <c r="F51" s="6">
        <v>0</v>
      </c>
      <c r="G51" s="6">
        <v>0</v>
      </c>
      <c r="H51" s="6">
        <v>1</v>
      </c>
      <c r="I51" s="6">
        <v>0</v>
      </c>
      <c r="J51" s="6">
        <v>2</v>
      </c>
      <c r="K51" s="6">
        <v>7</v>
      </c>
      <c r="L51" s="6">
        <v>5</v>
      </c>
      <c r="M51" s="6">
        <v>7</v>
      </c>
      <c r="N51" s="6">
        <v>9</v>
      </c>
      <c r="O51" s="6">
        <v>13</v>
      </c>
      <c r="P51" s="6">
        <v>16</v>
      </c>
      <c r="Q51" s="6">
        <v>21</v>
      </c>
      <c r="R51" s="6">
        <v>34</v>
      </c>
      <c r="S51" s="6">
        <v>21</v>
      </c>
      <c r="T51" s="6">
        <v>19</v>
      </c>
      <c r="U51" s="6">
        <v>26</v>
      </c>
      <c r="V51" s="6">
        <v>29</v>
      </c>
      <c r="W51" s="6">
        <v>27</v>
      </c>
      <c r="X51" s="6">
        <v>7</v>
      </c>
      <c r="Y51" s="6">
        <v>13</v>
      </c>
      <c r="Z51" s="6">
        <v>13</v>
      </c>
      <c r="AA51" s="37">
        <v>8</v>
      </c>
      <c r="AB51" s="8">
        <v>8</v>
      </c>
      <c r="AC51" s="8">
        <v>2.2000000000000002</v>
      </c>
    </row>
    <row r="52" spans="2:29" x14ac:dyDescent="0.15">
      <c r="B52" s="244" t="s">
        <v>35</v>
      </c>
      <c r="C52" s="245"/>
      <c r="D52" s="6">
        <v>194</v>
      </c>
      <c r="E52" s="6">
        <v>0</v>
      </c>
      <c r="F52" s="6">
        <v>0</v>
      </c>
      <c r="G52" s="6">
        <v>2</v>
      </c>
      <c r="H52" s="6">
        <v>1</v>
      </c>
      <c r="I52" s="6">
        <v>1</v>
      </c>
      <c r="J52" s="6">
        <v>3</v>
      </c>
      <c r="K52" s="6">
        <v>4</v>
      </c>
      <c r="L52" s="6">
        <v>7</v>
      </c>
      <c r="M52" s="6">
        <v>8</v>
      </c>
      <c r="N52" s="6">
        <v>13</v>
      </c>
      <c r="O52" s="6">
        <v>11</v>
      </c>
      <c r="P52" s="6">
        <v>8</v>
      </c>
      <c r="Q52" s="6">
        <v>16</v>
      </c>
      <c r="R52" s="6">
        <v>16</v>
      </c>
      <c r="S52" s="6">
        <v>11</v>
      </c>
      <c r="T52" s="6">
        <v>19</v>
      </c>
      <c r="U52" s="6">
        <v>25</v>
      </c>
      <c r="V52" s="6">
        <v>19</v>
      </c>
      <c r="W52" s="6">
        <v>10</v>
      </c>
      <c r="X52" s="6">
        <v>9</v>
      </c>
      <c r="Y52" s="6">
        <v>6</v>
      </c>
      <c r="Z52" s="6">
        <v>5</v>
      </c>
      <c r="AA52" s="37">
        <v>7.8</v>
      </c>
      <c r="AB52" s="8">
        <v>7.5</v>
      </c>
      <c r="AC52" s="8">
        <v>2.2000000000000002</v>
      </c>
    </row>
    <row r="53" spans="2:29" x14ac:dyDescent="0.15">
      <c r="B53" s="244" t="s">
        <v>36</v>
      </c>
      <c r="C53" s="245"/>
      <c r="D53" s="6">
        <v>13</v>
      </c>
      <c r="E53" s="6">
        <v>0</v>
      </c>
      <c r="F53" s="6">
        <v>0</v>
      </c>
      <c r="G53" s="6">
        <v>0</v>
      </c>
      <c r="H53" s="6">
        <v>0</v>
      </c>
      <c r="I53" s="6">
        <v>0</v>
      </c>
      <c r="J53" s="6">
        <v>0</v>
      </c>
      <c r="K53" s="6">
        <v>0</v>
      </c>
      <c r="L53" s="6">
        <v>2</v>
      </c>
      <c r="M53" s="6">
        <v>1</v>
      </c>
      <c r="N53" s="6">
        <v>0</v>
      </c>
      <c r="O53" s="6">
        <v>0</v>
      </c>
      <c r="P53" s="6">
        <v>2</v>
      </c>
      <c r="Q53" s="6">
        <v>0</v>
      </c>
      <c r="R53" s="6">
        <v>2</v>
      </c>
      <c r="S53" s="6">
        <v>1</v>
      </c>
      <c r="T53" s="6">
        <v>4</v>
      </c>
      <c r="U53" s="6">
        <v>0</v>
      </c>
      <c r="V53" s="6">
        <v>1</v>
      </c>
      <c r="W53" s="6">
        <v>0</v>
      </c>
      <c r="X53" s="6">
        <v>0</v>
      </c>
      <c r="Y53" s="6">
        <v>0</v>
      </c>
      <c r="Z53" s="6">
        <v>0</v>
      </c>
      <c r="AA53" s="37">
        <v>7.4</v>
      </c>
      <c r="AB53" s="8">
        <v>6.9</v>
      </c>
      <c r="AC53" s="8">
        <v>1.6</v>
      </c>
    </row>
    <row r="54" spans="2:29" x14ac:dyDescent="0.15">
      <c r="B54" s="244" t="s">
        <v>37</v>
      </c>
      <c r="C54" s="245"/>
      <c r="D54" s="6">
        <v>9</v>
      </c>
      <c r="E54" s="6">
        <v>0</v>
      </c>
      <c r="F54" s="6">
        <v>0</v>
      </c>
      <c r="G54" s="6">
        <v>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1</v>
      </c>
      <c r="N54" s="6">
        <v>0</v>
      </c>
      <c r="O54" s="6">
        <v>1</v>
      </c>
      <c r="P54" s="6">
        <v>0</v>
      </c>
      <c r="Q54" s="6">
        <v>0</v>
      </c>
      <c r="R54" s="6">
        <v>3</v>
      </c>
      <c r="S54" s="6">
        <v>0</v>
      </c>
      <c r="T54" s="6">
        <v>1</v>
      </c>
      <c r="U54" s="6">
        <v>1</v>
      </c>
      <c r="V54" s="6">
        <v>0</v>
      </c>
      <c r="W54" s="6">
        <v>1</v>
      </c>
      <c r="X54" s="6">
        <v>0</v>
      </c>
      <c r="Y54" s="6">
        <v>0</v>
      </c>
      <c r="Z54" s="6">
        <v>1</v>
      </c>
      <c r="AA54" s="37">
        <v>7.5</v>
      </c>
      <c r="AB54" s="8">
        <v>8.5</v>
      </c>
      <c r="AC54" s="8">
        <v>3.3</v>
      </c>
    </row>
    <row r="55" spans="2:29" x14ac:dyDescent="0.15">
      <c r="B55" s="244" t="s">
        <v>38</v>
      </c>
      <c r="C55" s="245"/>
      <c r="D55" s="6">
        <v>344</v>
      </c>
      <c r="E55" s="6">
        <v>0</v>
      </c>
      <c r="F55" s="6">
        <v>0</v>
      </c>
      <c r="G55" s="6">
        <v>0</v>
      </c>
      <c r="H55" s="6">
        <v>3</v>
      </c>
      <c r="I55" s="6">
        <v>2</v>
      </c>
      <c r="J55" s="6">
        <v>2</v>
      </c>
      <c r="K55" s="6">
        <v>9</v>
      </c>
      <c r="L55" s="6">
        <v>10</v>
      </c>
      <c r="M55" s="6">
        <v>13</v>
      </c>
      <c r="N55" s="6">
        <v>17</v>
      </c>
      <c r="O55" s="6">
        <v>36</v>
      </c>
      <c r="P55" s="6">
        <v>21</v>
      </c>
      <c r="Q55" s="6">
        <v>35</v>
      </c>
      <c r="R55" s="6">
        <v>32</v>
      </c>
      <c r="S55" s="6">
        <v>36</v>
      </c>
      <c r="T55" s="6">
        <v>34</v>
      </c>
      <c r="U55" s="6">
        <v>30</v>
      </c>
      <c r="V55" s="6">
        <v>30</v>
      </c>
      <c r="W55" s="6">
        <v>8</v>
      </c>
      <c r="X55" s="6">
        <v>8</v>
      </c>
      <c r="Y55" s="6">
        <v>10</v>
      </c>
      <c r="Z55" s="6">
        <v>8</v>
      </c>
      <c r="AA55" s="37">
        <v>7.4</v>
      </c>
      <c r="AB55" s="8">
        <v>7.3</v>
      </c>
      <c r="AC55" s="8">
        <v>2</v>
      </c>
    </row>
    <row r="56" spans="2:29" x14ac:dyDescent="0.15">
      <c r="B56" s="244" t="s">
        <v>39</v>
      </c>
      <c r="C56" s="245"/>
      <c r="D56" s="6">
        <v>344</v>
      </c>
      <c r="E56" s="6">
        <v>0</v>
      </c>
      <c r="F56" s="6">
        <v>0</v>
      </c>
      <c r="G56" s="6">
        <v>0</v>
      </c>
      <c r="H56" s="6">
        <v>0</v>
      </c>
      <c r="I56" s="6">
        <v>0</v>
      </c>
      <c r="J56" s="6">
        <v>7</v>
      </c>
      <c r="K56" s="6">
        <v>4</v>
      </c>
      <c r="L56" s="6">
        <v>9</v>
      </c>
      <c r="M56" s="6">
        <v>15</v>
      </c>
      <c r="N56" s="6">
        <v>22</v>
      </c>
      <c r="O56" s="6">
        <v>18</v>
      </c>
      <c r="P56" s="6">
        <v>39</v>
      </c>
      <c r="Q56" s="6">
        <v>39</v>
      </c>
      <c r="R56" s="6">
        <v>35</v>
      </c>
      <c r="S56" s="6">
        <v>33</v>
      </c>
      <c r="T56" s="6">
        <v>33</v>
      </c>
      <c r="U56" s="6">
        <v>20</v>
      </c>
      <c r="V56" s="6">
        <v>19</v>
      </c>
      <c r="W56" s="6">
        <v>18</v>
      </c>
      <c r="X56" s="6">
        <v>15</v>
      </c>
      <c r="Y56" s="6">
        <v>9</v>
      </c>
      <c r="Z56" s="6">
        <v>9</v>
      </c>
      <c r="AA56" s="37">
        <v>7.2</v>
      </c>
      <c r="AB56" s="8">
        <v>7.4</v>
      </c>
      <c r="AC56" s="8">
        <v>2</v>
      </c>
    </row>
    <row r="57" spans="2:29" x14ac:dyDescent="0.15">
      <c r="B57" s="244" t="s">
        <v>40</v>
      </c>
      <c r="C57" s="245"/>
      <c r="D57" s="6">
        <v>198</v>
      </c>
      <c r="E57" s="6">
        <v>0</v>
      </c>
      <c r="F57" s="6">
        <v>0</v>
      </c>
      <c r="G57" s="6">
        <v>0</v>
      </c>
      <c r="H57" s="6">
        <v>0</v>
      </c>
      <c r="I57" s="6">
        <v>1</v>
      </c>
      <c r="J57" s="6">
        <v>4</v>
      </c>
      <c r="K57" s="6">
        <v>5</v>
      </c>
      <c r="L57" s="6">
        <v>3</v>
      </c>
      <c r="M57" s="6">
        <v>6</v>
      </c>
      <c r="N57" s="6">
        <v>6</v>
      </c>
      <c r="O57" s="6">
        <v>13</v>
      </c>
      <c r="P57" s="6">
        <v>21</v>
      </c>
      <c r="Q57" s="6">
        <v>19</v>
      </c>
      <c r="R57" s="6">
        <v>23</v>
      </c>
      <c r="S57" s="6">
        <v>24</v>
      </c>
      <c r="T57" s="6">
        <v>21</v>
      </c>
      <c r="U57" s="6">
        <v>18</v>
      </c>
      <c r="V57" s="6">
        <v>12</v>
      </c>
      <c r="W57" s="6">
        <v>10</v>
      </c>
      <c r="X57" s="6">
        <v>4</v>
      </c>
      <c r="Y57" s="6">
        <v>4</v>
      </c>
      <c r="Z57" s="6">
        <v>4</v>
      </c>
      <c r="AA57" s="37">
        <v>7.4</v>
      </c>
      <c r="AB57" s="8">
        <v>7.4</v>
      </c>
      <c r="AC57" s="8">
        <v>1.8</v>
      </c>
    </row>
    <row r="58" spans="2:29" x14ac:dyDescent="0.15">
      <c r="B58" s="244" t="s">
        <v>41</v>
      </c>
      <c r="C58" s="245"/>
      <c r="D58" s="6">
        <v>41</v>
      </c>
      <c r="E58" s="6">
        <v>0</v>
      </c>
      <c r="F58" s="6">
        <v>0</v>
      </c>
      <c r="G58" s="6">
        <v>0</v>
      </c>
      <c r="H58" s="6">
        <v>0</v>
      </c>
      <c r="I58" s="6">
        <v>0</v>
      </c>
      <c r="J58" s="6">
        <v>0</v>
      </c>
      <c r="K58" s="6">
        <v>2</v>
      </c>
      <c r="L58" s="6">
        <v>3</v>
      </c>
      <c r="M58" s="6">
        <v>4</v>
      </c>
      <c r="N58" s="6">
        <v>2</v>
      </c>
      <c r="O58" s="6">
        <v>2</v>
      </c>
      <c r="P58" s="6">
        <v>1</v>
      </c>
      <c r="Q58" s="6">
        <v>2</v>
      </c>
      <c r="R58" s="6">
        <v>3</v>
      </c>
      <c r="S58" s="6">
        <v>5</v>
      </c>
      <c r="T58" s="6">
        <v>3</v>
      </c>
      <c r="U58" s="6">
        <v>6</v>
      </c>
      <c r="V58" s="6">
        <v>1</v>
      </c>
      <c r="W58" s="6">
        <v>2</v>
      </c>
      <c r="X58" s="6">
        <v>2</v>
      </c>
      <c r="Y58" s="6">
        <v>2</v>
      </c>
      <c r="Z58" s="6">
        <v>1</v>
      </c>
      <c r="AA58" s="37">
        <v>7.7</v>
      </c>
      <c r="AB58" s="8">
        <v>7.4</v>
      </c>
      <c r="AC58" s="8">
        <v>2.2999999999999998</v>
      </c>
    </row>
    <row r="59" spans="2:29" x14ac:dyDescent="0.15">
      <c r="B59" s="244" t="s">
        <v>42</v>
      </c>
      <c r="C59" s="245"/>
      <c r="D59" s="6">
        <v>176</v>
      </c>
      <c r="E59" s="6">
        <v>0</v>
      </c>
      <c r="F59" s="6">
        <v>0</v>
      </c>
      <c r="G59" s="6">
        <v>0</v>
      </c>
      <c r="H59" s="6">
        <v>1</v>
      </c>
      <c r="I59" s="6">
        <v>0</v>
      </c>
      <c r="J59" s="6">
        <v>3</v>
      </c>
      <c r="K59" s="6">
        <v>4</v>
      </c>
      <c r="L59" s="6">
        <v>5</v>
      </c>
      <c r="M59" s="6">
        <v>8</v>
      </c>
      <c r="N59" s="6">
        <v>14</v>
      </c>
      <c r="O59" s="6">
        <v>12</v>
      </c>
      <c r="P59" s="6">
        <v>11</v>
      </c>
      <c r="Q59" s="6">
        <v>16</v>
      </c>
      <c r="R59" s="6">
        <v>23</v>
      </c>
      <c r="S59" s="6">
        <v>7</v>
      </c>
      <c r="T59" s="6">
        <v>12</v>
      </c>
      <c r="U59" s="6">
        <v>19</v>
      </c>
      <c r="V59" s="6">
        <v>18</v>
      </c>
      <c r="W59" s="6">
        <v>7</v>
      </c>
      <c r="X59" s="6">
        <v>3</v>
      </c>
      <c r="Y59" s="6">
        <v>6</v>
      </c>
      <c r="Z59" s="6">
        <v>7</v>
      </c>
      <c r="AA59" s="37">
        <v>7.2</v>
      </c>
      <c r="AB59" s="8">
        <v>7.4</v>
      </c>
      <c r="AC59" s="8">
        <v>2</v>
      </c>
    </row>
    <row r="60" spans="2:29" x14ac:dyDescent="0.15">
      <c r="B60" s="244" t="s">
        <v>43</v>
      </c>
      <c r="C60" s="245"/>
      <c r="D60" s="6">
        <v>163</v>
      </c>
      <c r="E60" s="6">
        <v>0</v>
      </c>
      <c r="F60" s="6">
        <v>0</v>
      </c>
      <c r="G60" s="6">
        <v>0</v>
      </c>
      <c r="H60" s="6">
        <v>0</v>
      </c>
      <c r="I60" s="6">
        <v>0</v>
      </c>
      <c r="J60" s="6">
        <v>2</v>
      </c>
      <c r="K60" s="6">
        <v>4</v>
      </c>
      <c r="L60" s="6">
        <v>2</v>
      </c>
      <c r="M60" s="6">
        <v>5</v>
      </c>
      <c r="N60" s="6">
        <v>16</v>
      </c>
      <c r="O60" s="6">
        <v>13</v>
      </c>
      <c r="P60" s="6">
        <v>6</v>
      </c>
      <c r="Q60" s="6">
        <v>20</v>
      </c>
      <c r="R60" s="6">
        <v>15</v>
      </c>
      <c r="S60" s="6">
        <v>18</v>
      </c>
      <c r="T60" s="6">
        <v>13</v>
      </c>
      <c r="U60" s="6">
        <v>17</v>
      </c>
      <c r="V60" s="6">
        <v>18</v>
      </c>
      <c r="W60" s="6">
        <v>6</v>
      </c>
      <c r="X60" s="6">
        <v>3</v>
      </c>
      <c r="Y60" s="6">
        <v>2</v>
      </c>
      <c r="Z60" s="6">
        <v>3</v>
      </c>
      <c r="AA60" s="37">
        <v>7.5</v>
      </c>
      <c r="AB60" s="8">
        <v>7.4</v>
      </c>
      <c r="AC60" s="8">
        <v>1.8</v>
      </c>
    </row>
    <row r="61" spans="2:29" x14ac:dyDescent="0.15">
      <c r="B61" s="244" t="s">
        <v>44</v>
      </c>
      <c r="C61" s="245"/>
      <c r="D61" s="6">
        <v>94</v>
      </c>
      <c r="E61" s="6">
        <v>0</v>
      </c>
      <c r="F61" s="6">
        <v>0</v>
      </c>
      <c r="G61" s="6">
        <v>0</v>
      </c>
      <c r="H61" s="6">
        <v>1</v>
      </c>
      <c r="I61" s="6">
        <v>0</v>
      </c>
      <c r="J61" s="6">
        <v>1</v>
      </c>
      <c r="K61" s="6">
        <v>6</v>
      </c>
      <c r="L61" s="6">
        <v>4</v>
      </c>
      <c r="M61" s="6">
        <v>9</v>
      </c>
      <c r="N61" s="6">
        <v>4</v>
      </c>
      <c r="O61" s="6">
        <v>5</v>
      </c>
      <c r="P61" s="6">
        <v>8</v>
      </c>
      <c r="Q61" s="6">
        <v>11</v>
      </c>
      <c r="R61" s="6">
        <v>12</v>
      </c>
      <c r="S61" s="6">
        <v>11</v>
      </c>
      <c r="T61" s="6">
        <v>6</v>
      </c>
      <c r="U61" s="6">
        <v>6</v>
      </c>
      <c r="V61" s="6">
        <v>6</v>
      </c>
      <c r="W61" s="6">
        <v>0</v>
      </c>
      <c r="X61" s="6">
        <v>0</v>
      </c>
      <c r="Y61" s="6">
        <v>1</v>
      </c>
      <c r="Z61" s="6">
        <v>3</v>
      </c>
      <c r="AA61" s="37">
        <v>6.9</v>
      </c>
      <c r="AB61" s="8">
        <v>6.8</v>
      </c>
      <c r="AC61" s="8">
        <v>2</v>
      </c>
    </row>
    <row r="62" spans="2:29" x14ac:dyDescent="0.15">
      <c r="B62" s="244" t="s">
        <v>45</v>
      </c>
      <c r="C62" s="245"/>
      <c r="D62" s="6">
        <v>1240</v>
      </c>
      <c r="E62" s="6">
        <v>0</v>
      </c>
      <c r="F62" s="6">
        <v>0</v>
      </c>
      <c r="G62" s="6">
        <v>0</v>
      </c>
      <c r="H62" s="6">
        <v>0</v>
      </c>
      <c r="I62" s="6">
        <v>3</v>
      </c>
      <c r="J62" s="6">
        <v>16</v>
      </c>
      <c r="K62" s="6">
        <v>18</v>
      </c>
      <c r="L62" s="6">
        <v>32</v>
      </c>
      <c r="M62" s="6">
        <v>43</v>
      </c>
      <c r="N62" s="6">
        <v>72</v>
      </c>
      <c r="O62" s="6">
        <v>81</v>
      </c>
      <c r="P62" s="6">
        <v>98</v>
      </c>
      <c r="Q62" s="6">
        <v>101</v>
      </c>
      <c r="R62" s="6">
        <v>101</v>
      </c>
      <c r="S62" s="6">
        <v>129</v>
      </c>
      <c r="T62" s="6">
        <v>148</v>
      </c>
      <c r="U62" s="6">
        <v>110</v>
      </c>
      <c r="V62" s="6">
        <v>97</v>
      </c>
      <c r="W62" s="6">
        <v>88</v>
      </c>
      <c r="X62" s="6">
        <v>28</v>
      </c>
      <c r="Y62" s="6">
        <v>42</v>
      </c>
      <c r="Z62" s="6">
        <v>33</v>
      </c>
      <c r="AA62" s="37">
        <v>7.7</v>
      </c>
      <c r="AB62" s="8">
        <v>7.6</v>
      </c>
      <c r="AC62" s="8">
        <v>1.9</v>
      </c>
    </row>
    <row r="63" spans="2:29" x14ac:dyDescent="0.15">
      <c r="B63" s="244" t="s">
        <v>46</v>
      </c>
      <c r="C63" s="245"/>
      <c r="D63" s="6">
        <v>192</v>
      </c>
      <c r="E63" s="6">
        <v>0</v>
      </c>
      <c r="F63" s="6">
        <v>0</v>
      </c>
      <c r="G63" s="6">
        <v>1</v>
      </c>
      <c r="H63" s="6">
        <v>0</v>
      </c>
      <c r="I63" s="6">
        <v>1</v>
      </c>
      <c r="J63" s="6">
        <v>3</v>
      </c>
      <c r="K63" s="6">
        <v>2</v>
      </c>
      <c r="L63" s="6">
        <v>11</v>
      </c>
      <c r="M63" s="6">
        <v>11</v>
      </c>
      <c r="N63" s="6">
        <v>11</v>
      </c>
      <c r="O63" s="6">
        <v>19</v>
      </c>
      <c r="P63" s="6">
        <v>15</v>
      </c>
      <c r="Q63" s="6">
        <v>20</v>
      </c>
      <c r="R63" s="6">
        <v>21</v>
      </c>
      <c r="S63" s="6">
        <v>21</v>
      </c>
      <c r="T63" s="6">
        <v>22</v>
      </c>
      <c r="U63" s="6">
        <v>13</v>
      </c>
      <c r="V63" s="6">
        <v>10</v>
      </c>
      <c r="W63" s="6">
        <v>3</v>
      </c>
      <c r="X63" s="6">
        <v>3</v>
      </c>
      <c r="Y63" s="6">
        <v>3</v>
      </c>
      <c r="Z63" s="6">
        <v>2</v>
      </c>
      <c r="AA63" s="37">
        <v>7</v>
      </c>
      <c r="AB63" s="8">
        <v>7</v>
      </c>
      <c r="AC63" s="8">
        <v>1.8</v>
      </c>
    </row>
    <row r="64" spans="2:29" x14ac:dyDescent="0.15">
      <c r="B64" s="244" t="s">
        <v>47</v>
      </c>
      <c r="C64" s="245"/>
      <c r="D64" s="6">
        <v>159</v>
      </c>
      <c r="E64" s="6">
        <v>0</v>
      </c>
      <c r="F64" s="6">
        <v>0</v>
      </c>
      <c r="G64" s="6">
        <v>0</v>
      </c>
      <c r="H64" s="6">
        <v>0</v>
      </c>
      <c r="I64" s="6">
        <v>0</v>
      </c>
      <c r="J64" s="6">
        <v>3</v>
      </c>
      <c r="K64" s="6">
        <v>2</v>
      </c>
      <c r="L64" s="6">
        <v>2</v>
      </c>
      <c r="M64" s="6">
        <v>7</v>
      </c>
      <c r="N64" s="6">
        <v>14</v>
      </c>
      <c r="O64" s="6">
        <v>17</v>
      </c>
      <c r="P64" s="6">
        <v>12</v>
      </c>
      <c r="Q64" s="6">
        <v>15</v>
      </c>
      <c r="R64" s="6">
        <v>17</v>
      </c>
      <c r="S64" s="6">
        <v>14</v>
      </c>
      <c r="T64" s="6">
        <v>17</v>
      </c>
      <c r="U64" s="6">
        <v>9</v>
      </c>
      <c r="V64" s="6">
        <v>10</v>
      </c>
      <c r="W64" s="6">
        <v>10</v>
      </c>
      <c r="X64" s="6">
        <v>6</v>
      </c>
      <c r="Y64" s="6">
        <v>2</v>
      </c>
      <c r="Z64" s="6">
        <v>2</v>
      </c>
      <c r="AA64" s="37">
        <v>7.3</v>
      </c>
      <c r="AB64" s="8">
        <v>7.2</v>
      </c>
      <c r="AC64" s="8">
        <v>1.8</v>
      </c>
    </row>
    <row r="65" spans="2:29" x14ac:dyDescent="0.15">
      <c r="B65" s="244" t="s">
        <v>48</v>
      </c>
      <c r="C65" s="245"/>
      <c r="D65" s="6">
        <v>476</v>
      </c>
      <c r="E65" s="6">
        <v>0</v>
      </c>
      <c r="F65" s="6">
        <v>0</v>
      </c>
      <c r="G65" s="6">
        <v>1</v>
      </c>
      <c r="H65" s="6">
        <v>2</v>
      </c>
      <c r="I65" s="6">
        <v>1</v>
      </c>
      <c r="J65" s="6">
        <v>3</v>
      </c>
      <c r="K65" s="6">
        <v>7</v>
      </c>
      <c r="L65" s="6">
        <v>12</v>
      </c>
      <c r="M65" s="6">
        <v>22</v>
      </c>
      <c r="N65" s="6">
        <v>30</v>
      </c>
      <c r="O65" s="6">
        <v>29</v>
      </c>
      <c r="P65" s="6">
        <v>36</v>
      </c>
      <c r="Q65" s="6">
        <v>54</v>
      </c>
      <c r="R65" s="6">
        <v>48</v>
      </c>
      <c r="S65" s="6">
        <v>54</v>
      </c>
      <c r="T65" s="6">
        <v>61</v>
      </c>
      <c r="U65" s="6">
        <v>41</v>
      </c>
      <c r="V65" s="6">
        <v>39</v>
      </c>
      <c r="W65" s="6">
        <v>13</v>
      </c>
      <c r="X65" s="6">
        <v>11</v>
      </c>
      <c r="Y65" s="6">
        <v>8</v>
      </c>
      <c r="Z65" s="6">
        <v>4</v>
      </c>
      <c r="AA65" s="37">
        <v>7.4</v>
      </c>
      <c r="AB65" s="8">
        <v>7.3</v>
      </c>
      <c r="AC65" s="8">
        <v>1.7</v>
      </c>
    </row>
    <row r="66" spans="2:29" x14ac:dyDescent="0.15">
      <c r="B66" s="244" t="s">
        <v>49</v>
      </c>
      <c r="C66" s="245"/>
      <c r="D66" s="6">
        <v>176</v>
      </c>
      <c r="E66" s="6">
        <v>0</v>
      </c>
      <c r="F66" s="6">
        <v>0</v>
      </c>
      <c r="G66" s="6">
        <v>0</v>
      </c>
      <c r="H66" s="6">
        <v>0</v>
      </c>
      <c r="I66" s="6">
        <v>2</v>
      </c>
      <c r="J66" s="6">
        <v>0</v>
      </c>
      <c r="K66" s="6">
        <v>0</v>
      </c>
      <c r="L66" s="6">
        <v>3</v>
      </c>
      <c r="M66" s="6">
        <v>6</v>
      </c>
      <c r="N66" s="6">
        <v>13</v>
      </c>
      <c r="O66" s="6">
        <v>14</v>
      </c>
      <c r="P66" s="6">
        <v>14</v>
      </c>
      <c r="Q66" s="6">
        <v>20</v>
      </c>
      <c r="R66" s="6">
        <v>20</v>
      </c>
      <c r="S66" s="6">
        <v>17</v>
      </c>
      <c r="T66" s="6">
        <v>19</v>
      </c>
      <c r="U66" s="6">
        <v>11</v>
      </c>
      <c r="V66" s="6">
        <v>10</v>
      </c>
      <c r="W66" s="6">
        <v>8</v>
      </c>
      <c r="X66" s="6">
        <v>10</v>
      </c>
      <c r="Y66" s="6">
        <v>6</v>
      </c>
      <c r="Z66" s="6">
        <v>3</v>
      </c>
      <c r="AA66" s="37">
        <v>7.4</v>
      </c>
      <c r="AB66" s="8">
        <v>7.5</v>
      </c>
      <c r="AC66" s="8">
        <v>1.9</v>
      </c>
    </row>
    <row r="67" spans="2:29" x14ac:dyDescent="0.15">
      <c r="B67" s="244" t="s">
        <v>50</v>
      </c>
      <c r="C67" s="245"/>
      <c r="D67" s="6">
        <v>145</v>
      </c>
      <c r="E67" s="6">
        <v>0</v>
      </c>
      <c r="F67" s="6">
        <v>0</v>
      </c>
      <c r="G67" s="6">
        <v>0</v>
      </c>
      <c r="H67" s="6">
        <v>0</v>
      </c>
      <c r="I67" s="6">
        <v>0</v>
      </c>
      <c r="J67" s="6">
        <v>2</v>
      </c>
      <c r="K67" s="6">
        <v>2</v>
      </c>
      <c r="L67" s="6">
        <v>2</v>
      </c>
      <c r="M67" s="6">
        <v>7</v>
      </c>
      <c r="N67" s="6">
        <v>10</v>
      </c>
      <c r="O67" s="6">
        <v>15</v>
      </c>
      <c r="P67" s="6">
        <v>19</v>
      </c>
      <c r="Q67" s="6">
        <v>17</v>
      </c>
      <c r="R67" s="6">
        <v>21</v>
      </c>
      <c r="S67" s="6">
        <v>12</v>
      </c>
      <c r="T67" s="6">
        <v>18</v>
      </c>
      <c r="U67" s="6">
        <v>7</v>
      </c>
      <c r="V67" s="6">
        <v>6</v>
      </c>
      <c r="W67" s="6">
        <v>3</v>
      </c>
      <c r="X67" s="6">
        <v>2</v>
      </c>
      <c r="Y67" s="6">
        <v>0</v>
      </c>
      <c r="Z67" s="6">
        <v>2</v>
      </c>
      <c r="AA67" s="37">
        <v>6.9</v>
      </c>
      <c r="AB67" s="8">
        <v>7</v>
      </c>
      <c r="AC67" s="8">
        <v>1.6</v>
      </c>
    </row>
    <row r="68" spans="2:29" x14ac:dyDescent="0.15">
      <c r="B68" s="244" t="s">
        <v>51</v>
      </c>
      <c r="C68" s="245"/>
      <c r="D68" s="10">
        <v>314</v>
      </c>
      <c r="E68" s="10">
        <v>0</v>
      </c>
      <c r="F68" s="10">
        <v>0</v>
      </c>
      <c r="G68" s="10">
        <v>0</v>
      </c>
      <c r="H68" s="10">
        <v>0</v>
      </c>
      <c r="I68" s="10">
        <v>3</v>
      </c>
      <c r="J68" s="10">
        <v>6</v>
      </c>
      <c r="K68" s="10">
        <v>6</v>
      </c>
      <c r="L68" s="10">
        <v>18</v>
      </c>
      <c r="M68" s="10">
        <v>17</v>
      </c>
      <c r="N68" s="10">
        <v>35</v>
      </c>
      <c r="O68" s="10">
        <v>32</v>
      </c>
      <c r="P68" s="10">
        <v>26</v>
      </c>
      <c r="Q68" s="10">
        <v>42</v>
      </c>
      <c r="R68" s="10">
        <v>20</v>
      </c>
      <c r="S68" s="10">
        <v>34</v>
      </c>
      <c r="T68" s="10">
        <v>22</v>
      </c>
      <c r="U68" s="10">
        <v>18</v>
      </c>
      <c r="V68" s="10">
        <v>10</v>
      </c>
      <c r="W68" s="10">
        <v>11</v>
      </c>
      <c r="X68" s="10">
        <v>3</v>
      </c>
      <c r="Y68" s="10">
        <v>8</v>
      </c>
      <c r="Z68" s="10">
        <v>3</v>
      </c>
      <c r="AA68" s="37">
        <v>6.6</v>
      </c>
      <c r="AB68" s="11">
        <v>6.8</v>
      </c>
      <c r="AC68" s="11">
        <v>1.9</v>
      </c>
    </row>
    <row r="69" spans="2:29" s="5" customFormat="1" x14ac:dyDescent="0.15">
      <c r="B69" s="246" t="s">
        <v>72</v>
      </c>
      <c r="C69" s="247"/>
      <c r="D69" s="7">
        <v>59</v>
      </c>
      <c r="E69" s="7">
        <v>0</v>
      </c>
      <c r="F69" s="7">
        <v>0</v>
      </c>
      <c r="G69" s="7">
        <v>0</v>
      </c>
      <c r="H69" s="7">
        <v>4</v>
      </c>
      <c r="I69" s="7">
        <v>1</v>
      </c>
      <c r="J69" s="7">
        <v>0</v>
      </c>
      <c r="K69" s="7">
        <v>5</v>
      </c>
      <c r="L69" s="7">
        <v>2</v>
      </c>
      <c r="M69" s="7">
        <v>4</v>
      </c>
      <c r="N69" s="7">
        <v>2</v>
      </c>
      <c r="O69" s="7">
        <v>6</v>
      </c>
      <c r="P69" s="7">
        <v>4</v>
      </c>
      <c r="Q69" s="7">
        <v>8</v>
      </c>
      <c r="R69" s="7">
        <v>6</v>
      </c>
      <c r="S69" s="7">
        <v>3</v>
      </c>
      <c r="T69" s="7">
        <v>4</v>
      </c>
      <c r="U69" s="7">
        <v>6</v>
      </c>
      <c r="V69" s="7">
        <v>0</v>
      </c>
      <c r="W69" s="7">
        <v>2</v>
      </c>
      <c r="X69" s="7">
        <v>2</v>
      </c>
      <c r="Y69" s="7">
        <v>0</v>
      </c>
      <c r="Z69" s="7">
        <v>0</v>
      </c>
      <c r="AA69" s="42">
        <v>6.6</v>
      </c>
      <c r="AB69" s="9">
        <v>6.3</v>
      </c>
      <c r="AC69" s="9">
        <v>2</v>
      </c>
    </row>
    <row r="71" spans="2:29" x14ac:dyDescent="0.15">
      <c r="D71" s="171">
        <f>D6</f>
        <v>20429</v>
      </c>
    </row>
    <row r="72" spans="2:29" x14ac:dyDescent="0.15">
      <c r="D72" s="171" t="str">
        <f>IF(D71=SUM(D8:D11,D12:D22,D23:D69)/3,"OK","NG")</f>
        <v>OK</v>
      </c>
    </row>
  </sheetData>
  <mergeCells count="67">
    <mergeCell ref="B3:C3"/>
    <mergeCell ref="D3:D5"/>
    <mergeCell ref="AA3:AA4"/>
    <mergeCell ref="AB3:AB4"/>
    <mergeCell ref="AC3:AC4"/>
    <mergeCell ref="B4:C5"/>
    <mergeCell ref="B6:C6"/>
    <mergeCell ref="B7:C7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9:C69"/>
    <mergeCell ref="B63:C63"/>
    <mergeCell ref="B64:C64"/>
    <mergeCell ref="B65:C65"/>
    <mergeCell ref="B66:C66"/>
    <mergeCell ref="B67:C67"/>
    <mergeCell ref="B68:C68"/>
  </mergeCells>
  <phoneticPr fontId="2"/>
  <printOptions horizontalCentered="1" verticalCentered="1"/>
  <pageMargins left="0.39370078740157483" right="0.39370078740157483" top="0.59055118110236227" bottom="0.59055118110236227" header="0.51181102362204722" footer="0.51181102362204722"/>
  <pageSetup paperSize="9" scale="94" fitToWidth="0" orientation="portrait" blackAndWhite="1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72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48" width="7.7109375" customWidth="1"/>
  </cols>
  <sheetData>
    <row r="1" spans="2:51" ht="17.25" x14ac:dyDescent="0.2">
      <c r="B1" s="23" t="s">
        <v>209</v>
      </c>
      <c r="D1" s="23" t="s">
        <v>375</v>
      </c>
      <c r="M1" s="23"/>
      <c r="P1" s="23"/>
      <c r="Q1" s="23" t="s">
        <v>375</v>
      </c>
      <c r="S1" s="23"/>
      <c r="Y1" s="23"/>
      <c r="AC1" s="23"/>
      <c r="AD1" s="23" t="s">
        <v>375</v>
      </c>
      <c r="AH1" s="23"/>
      <c r="AN1" s="23"/>
      <c r="AP1" s="23"/>
      <c r="AQ1" s="23" t="s">
        <v>375</v>
      </c>
    </row>
    <row r="2" spans="2:51" ht="17.25" x14ac:dyDescent="0.2">
      <c r="B2" s="1" t="s">
        <v>388</v>
      </c>
      <c r="D2" s="23"/>
      <c r="S2" s="23"/>
      <c r="AH2" s="23"/>
    </row>
    <row r="3" spans="2:51" ht="24" customHeight="1" x14ac:dyDescent="0.15">
      <c r="B3" s="307" t="s">
        <v>376</v>
      </c>
      <c r="C3" s="293"/>
      <c r="D3" s="290" t="s">
        <v>90</v>
      </c>
      <c r="E3" s="194"/>
      <c r="F3" s="83">
        <v>16</v>
      </c>
      <c r="G3" s="83">
        <v>18</v>
      </c>
      <c r="H3" s="83">
        <v>20</v>
      </c>
      <c r="I3" s="83">
        <v>22</v>
      </c>
      <c r="J3" s="83">
        <v>24</v>
      </c>
      <c r="K3" s="83">
        <v>26</v>
      </c>
      <c r="L3" s="83">
        <v>28</v>
      </c>
      <c r="M3" s="83">
        <v>30</v>
      </c>
      <c r="N3" s="83">
        <v>32</v>
      </c>
      <c r="O3" s="83">
        <v>34</v>
      </c>
      <c r="P3" s="83">
        <v>36</v>
      </c>
      <c r="Q3" s="83">
        <v>38</v>
      </c>
      <c r="R3" s="83">
        <v>40</v>
      </c>
      <c r="S3" s="83">
        <v>42</v>
      </c>
      <c r="T3" s="83">
        <v>44</v>
      </c>
      <c r="U3" s="83">
        <v>46</v>
      </c>
      <c r="V3" s="83">
        <v>48</v>
      </c>
      <c r="W3" s="83">
        <v>50</v>
      </c>
      <c r="X3" s="83">
        <v>52</v>
      </c>
      <c r="Y3" s="83">
        <v>54</v>
      </c>
      <c r="Z3" s="83">
        <v>56</v>
      </c>
      <c r="AA3" s="83">
        <v>58</v>
      </c>
      <c r="AB3" s="83">
        <v>60</v>
      </c>
      <c r="AC3" s="83">
        <v>62</v>
      </c>
      <c r="AD3" s="83">
        <v>64</v>
      </c>
      <c r="AE3" s="83">
        <v>66</v>
      </c>
      <c r="AF3" s="83">
        <v>68</v>
      </c>
      <c r="AG3" s="83">
        <v>70</v>
      </c>
      <c r="AH3" s="83">
        <v>72</v>
      </c>
      <c r="AI3" s="83">
        <v>74</v>
      </c>
      <c r="AJ3" s="83">
        <v>76</v>
      </c>
      <c r="AK3" s="83">
        <v>78</v>
      </c>
      <c r="AL3" s="83">
        <v>80</v>
      </c>
      <c r="AM3" s="83">
        <v>82</v>
      </c>
      <c r="AN3" s="83">
        <v>84</v>
      </c>
      <c r="AO3" s="83">
        <v>86</v>
      </c>
      <c r="AP3" s="83">
        <v>88</v>
      </c>
      <c r="AQ3" s="83">
        <v>90</v>
      </c>
      <c r="AR3" s="83">
        <v>92</v>
      </c>
      <c r="AS3" s="83">
        <v>94</v>
      </c>
      <c r="AT3" s="83">
        <v>96</v>
      </c>
      <c r="AU3" s="83">
        <v>98</v>
      </c>
      <c r="AV3" s="107" t="s">
        <v>342</v>
      </c>
      <c r="AW3" s="324" t="s">
        <v>92</v>
      </c>
      <c r="AX3" s="324" t="s">
        <v>93</v>
      </c>
      <c r="AY3" s="324" t="s">
        <v>94</v>
      </c>
    </row>
    <row r="4" spans="2:51" s="29" customFormat="1" ht="13.5" customHeight="1" x14ac:dyDescent="0.15">
      <c r="B4" s="318" t="s">
        <v>83</v>
      </c>
      <c r="C4" s="319"/>
      <c r="D4" s="291"/>
      <c r="E4" s="85"/>
      <c r="F4" s="85" t="s">
        <v>95</v>
      </c>
      <c r="G4" s="85" t="s">
        <v>95</v>
      </c>
      <c r="H4" s="85" t="s">
        <v>95</v>
      </c>
      <c r="I4" s="85" t="s">
        <v>95</v>
      </c>
      <c r="J4" s="85" t="s">
        <v>95</v>
      </c>
      <c r="K4" s="85" t="s">
        <v>95</v>
      </c>
      <c r="L4" s="85" t="s">
        <v>95</v>
      </c>
      <c r="M4" s="85" t="s">
        <v>95</v>
      </c>
      <c r="N4" s="85" t="s">
        <v>95</v>
      </c>
      <c r="O4" s="85" t="s">
        <v>95</v>
      </c>
      <c r="P4" s="85" t="s">
        <v>95</v>
      </c>
      <c r="Q4" s="85" t="s">
        <v>95</v>
      </c>
      <c r="R4" s="85" t="s">
        <v>95</v>
      </c>
      <c r="S4" s="85" t="s">
        <v>95</v>
      </c>
      <c r="T4" s="85" t="s">
        <v>95</v>
      </c>
      <c r="U4" s="85" t="s">
        <v>95</v>
      </c>
      <c r="V4" s="85" t="s">
        <v>95</v>
      </c>
      <c r="W4" s="85" t="s">
        <v>95</v>
      </c>
      <c r="X4" s="85" t="s">
        <v>95</v>
      </c>
      <c r="Y4" s="85" t="s">
        <v>95</v>
      </c>
      <c r="Z4" s="85" t="s">
        <v>95</v>
      </c>
      <c r="AA4" s="85" t="s">
        <v>95</v>
      </c>
      <c r="AB4" s="85" t="s">
        <v>95</v>
      </c>
      <c r="AC4" s="85" t="s">
        <v>95</v>
      </c>
      <c r="AD4" s="85" t="s">
        <v>95</v>
      </c>
      <c r="AE4" s="85" t="s">
        <v>95</v>
      </c>
      <c r="AF4" s="85" t="s">
        <v>95</v>
      </c>
      <c r="AG4" s="85" t="s">
        <v>95</v>
      </c>
      <c r="AH4" s="85" t="s">
        <v>95</v>
      </c>
      <c r="AI4" s="85" t="s">
        <v>95</v>
      </c>
      <c r="AJ4" s="85" t="s">
        <v>95</v>
      </c>
      <c r="AK4" s="85" t="s">
        <v>95</v>
      </c>
      <c r="AL4" s="85" t="s">
        <v>95</v>
      </c>
      <c r="AM4" s="85" t="s">
        <v>95</v>
      </c>
      <c r="AN4" s="85" t="s">
        <v>95</v>
      </c>
      <c r="AO4" s="85" t="s">
        <v>95</v>
      </c>
      <c r="AP4" s="85" t="s">
        <v>95</v>
      </c>
      <c r="AQ4" s="85" t="s">
        <v>95</v>
      </c>
      <c r="AR4" s="85" t="s">
        <v>95</v>
      </c>
      <c r="AS4" s="85" t="s">
        <v>95</v>
      </c>
      <c r="AT4" s="85" t="s">
        <v>95</v>
      </c>
      <c r="AU4" s="85" t="s">
        <v>95</v>
      </c>
      <c r="AV4" s="85"/>
      <c r="AW4" s="291"/>
      <c r="AX4" s="291"/>
      <c r="AY4" s="291"/>
    </row>
    <row r="5" spans="2:51" ht="24" customHeight="1" x14ac:dyDescent="0.15">
      <c r="B5" s="320"/>
      <c r="C5" s="317"/>
      <c r="D5" s="292"/>
      <c r="E5" s="108" t="s">
        <v>341</v>
      </c>
      <c r="F5" s="89">
        <v>18</v>
      </c>
      <c r="G5" s="89">
        <v>20</v>
      </c>
      <c r="H5" s="89">
        <v>22</v>
      </c>
      <c r="I5" s="89">
        <v>24</v>
      </c>
      <c r="J5" s="89">
        <v>26</v>
      </c>
      <c r="K5" s="89">
        <v>28</v>
      </c>
      <c r="L5" s="89">
        <v>30</v>
      </c>
      <c r="M5" s="89">
        <v>32</v>
      </c>
      <c r="N5" s="89">
        <v>34</v>
      </c>
      <c r="O5" s="89">
        <v>36</v>
      </c>
      <c r="P5" s="89">
        <v>38</v>
      </c>
      <c r="Q5" s="89">
        <v>40</v>
      </c>
      <c r="R5" s="89">
        <v>42</v>
      </c>
      <c r="S5" s="89">
        <v>44</v>
      </c>
      <c r="T5" s="89">
        <v>46</v>
      </c>
      <c r="U5" s="89">
        <v>48</v>
      </c>
      <c r="V5" s="89">
        <v>50</v>
      </c>
      <c r="W5" s="89">
        <v>52</v>
      </c>
      <c r="X5" s="89">
        <v>54</v>
      </c>
      <c r="Y5" s="89">
        <v>56</v>
      </c>
      <c r="Z5" s="89">
        <v>58</v>
      </c>
      <c r="AA5" s="89">
        <v>60</v>
      </c>
      <c r="AB5" s="89">
        <v>62</v>
      </c>
      <c r="AC5" s="89">
        <v>64</v>
      </c>
      <c r="AD5" s="89">
        <v>66</v>
      </c>
      <c r="AE5" s="89">
        <v>68</v>
      </c>
      <c r="AF5" s="89">
        <v>70</v>
      </c>
      <c r="AG5" s="89">
        <v>72</v>
      </c>
      <c r="AH5" s="89">
        <v>74</v>
      </c>
      <c r="AI5" s="89">
        <v>76</v>
      </c>
      <c r="AJ5" s="89">
        <v>78</v>
      </c>
      <c r="AK5" s="89">
        <v>80</v>
      </c>
      <c r="AL5" s="89">
        <v>82</v>
      </c>
      <c r="AM5" s="89">
        <v>84</v>
      </c>
      <c r="AN5" s="89">
        <v>86</v>
      </c>
      <c r="AO5" s="89">
        <v>88</v>
      </c>
      <c r="AP5" s="89">
        <v>90</v>
      </c>
      <c r="AQ5" s="89">
        <v>92</v>
      </c>
      <c r="AR5" s="89">
        <v>94</v>
      </c>
      <c r="AS5" s="89">
        <v>96</v>
      </c>
      <c r="AT5" s="89">
        <v>98</v>
      </c>
      <c r="AU5" s="89">
        <v>100</v>
      </c>
      <c r="AV5" s="89"/>
      <c r="AW5" s="89" t="s">
        <v>208</v>
      </c>
      <c r="AX5" s="89" t="s">
        <v>208</v>
      </c>
      <c r="AY5" s="89" t="s">
        <v>208</v>
      </c>
    </row>
    <row r="6" spans="2:51" x14ac:dyDescent="0.15">
      <c r="B6" s="259" t="s">
        <v>0</v>
      </c>
      <c r="C6" s="260"/>
      <c r="D6" s="20">
        <v>20429</v>
      </c>
      <c r="E6" s="20">
        <v>12</v>
      </c>
      <c r="F6" s="20">
        <v>16</v>
      </c>
      <c r="G6" s="20">
        <v>69</v>
      </c>
      <c r="H6" s="20">
        <v>206</v>
      </c>
      <c r="I6" s="20">
        <v>431</v>
      </c>
      <c r="J6" s="20">
        <v>704</v>
      </c>
      <c r="K6" s="20">
        <v>1002</v>
      </c>
      <c r="L6" s="20">
        <v>1243</v>
      </c>
      <c r="M6" s="20">
        <v>1490</v>
      </c>
      <c r="N6" s="20">
        <v>1623</v>
      </c>
      <c r="O6" s="20">
        <v>1607</v>
      </c>
      <c r="P6" s="20">
        <v>1646</v>
      </c>
      <c r="Q6" s="20">
        <v>1528</v>
      </c>
      <c r="R6" s="20">
        <v>1391</v>
      </c>
      <c r="S6" s="20">
        <v>1239</v>
      </c>
      <c r="T6" s="20">
        <v>1035</v>
      </c>
      <c r="U6" s="20">
        <v>885</v>
      </c>
      <c r="V6" s="20">
        <v>781</v>
      </c>
      <c r="W6" s="20">
        <v>564</v>
      </c>
      <c r="X6" s="20">
        <v>481</v>
      </c>
      <c r="Y6" s="20">
        <v>413</v>
      </c>
      <c r="Z6" s="20">
        <v>333</v>
      </c>
      <c r="AA6" s="20">
        <v>276</v>
      </c>
      <c r="AB6" s="20">
        <v>210</v>
      </c>
      <c r="AC6" s="20">
        <v>218</v>
      </c>
      <c r="AD6" s="20">
        <v>168</v>
      </c>
      <c r="AE6" s="20">
        <v>127</v>
      </c>
      <c r="AF6" s="20">
        <v>113</v>
      </c>
      <c r="AG6" s="20">
        <v>94</v>
      </c>
      <c r="AH6" s="20">
        <v>65</v>
      </c>
      <c r="AI6" s="20">
        <v>57</v>
      </c>
      <c r="AJ6" s="20">
        <v>53</v>
      </c>
      <c r="AK6" s="20">
        <v>42</v>
      </c>
      <c r="AL6" s="20">
        <v>44</v>
      </c>
      <c r="AM6" s="20">
        <v>33</v>
      </c>
      <c r="AN6" s="20">
        <v>23</v>
      </c>
      <c r="AO6" s="20">
        <v>33</v>
      </c>
      <c r="AP6" s="20">
        <v>25</v>
      </c>
      <c r="AQ6" s="20">
        <v>21</v>
      </c>
      <c r="AR6" s="20">
        <v>23</v>
      </c>
      <c r="AS6" s="20">
        <v>14</v>
      </c>
      <c r="AT6" s="20">
        <v>19</v>
      </c>
      <c r="AU6" s="20">
        <v>15</v>
      </c>
      <c r="AV6" s="20">
        <v>57</v>
      </c>
      <c r="AW6" s="151">
        <v>38.200000000000003</v>
      </c>
      <c r="AX6" s="152">
        <v>40.5</v>
      </c>
      <c r="AY6" s="152">
        <v>12.7</v>
      </c>
    </row>
    <row r="7" spans="2:51" x14ac:dyDescent="0.15">
      <c r="B7" s="244" t="s">
        <v>1</v>
      </c>
      <c r="C7" s="245"/>
      <c r="D7" s="6">
        <v>11295</v>
      </c>
      <c r="E7" s="6">
        <v>4</v>
      </c>
      <c r="F7" s="6">
        <v>4</v>
      </c>
      <c r="G7" s="6">
        <v>16</v>
      </c>
      <c r="H7" s="6">
        <v>59</v>
      </c>
      <c r="I7" s="6">
        <v>135</v>
      </c>
      <c r="J7" s="6">
        <v>199</v>
      </c>
      <c r="K7" s="6">
        <v>340</v>
      </c>
      <c r="L7" s="6">
        <v>428</v>
      </c>
      <c r="M7" s="6">
        <v>590</v>
      </c>
      <c r="N7" s="6">
        <v>704</v>
      </c>
      <c r="O7" s="6">
        <v>733</v>
      </c>
      <c r="P7" s="6">
        <v>820</v>
      </c>
      <c r="Q7" s="6">
        <v>816</v>
      </c>
      <c r="R7" s="6">
        <v>796</v>
      </c>
      <c r="S7" s="6">
        <v>763</v>
      </c>
      <c r="T7" s="6">
        <v>685</v>
      </c>
      <c r="U7" s="6">
        <v>594</v>
      </c>
      <c r="V7" s="6">
        <v>554</v>
      </c>
      <c r="W7" s="6">
        <v>447</v>
      </c>
      <c r="X7" s="6">
        <v>392</v>
      </c>
      <c r="Y7" s="6">
        <v>338</v>
      </c>
      <c r="Z7" s="6">
        <v>283</v>
      </c>
      <c r="AA7" s="6">
        <v>241</v>
      </c>
      <c r="AB7" s="6">
        <v>187</v>
      </c>
      <c r="AC7" s="6">
        <v>193</v>
      </c>
      <c r="AD7" s="6">
        <v>153</v>
      </c>
      <c r="AE7" s="6">
        <v>118</v>
      </c>
      <c r="AF7" s="6">
        <v>104</v>
      </c>
      <c r="AG7" s="6">
        <v>89</v>
      </c>
      <c r="AH7" s="6">
        <v>62</v>
      </c>
      <c r="AI7" s="6">
        <v>55</v>
      </c>
      <c r="AJ7" s="6">
        <v>51</v>
      </c>
      <c r="AK7" s="6">
        <v>39</v>
      </c>
      <c r="AL7" s="6">
        <v>43</v>
      </c>
      <c r="AM7" s="6">
        <v>33</v>
      </c>
      <c r="AN7" s="6">
        <v>23</v>
      </c>
      <c r="AO7" s="6">
        <v>32</v>
      </c>
      <c r="AP7" s="6">
        <v>25</v>
      </c>
      <c r="AQ7" s="6">
        <v>20</v>
      </c>
      <c r="AR7" s="6">
        <v>22</v>
      </c>
      <c r="AS7" s="6">
        <v>14</v>
      </c>
      <c r="AT7" s="6">
        <v>19</v>
      </c>
      <c r="AU7" s="6">
        <v>15</v>
      </c>
      <c r="AV7" s="6">
        <v>57</v>
      </c>
      <c r="AW7" s="154">
        <v>42</v>
      </c>
      <c r="AX7" s="189">
        <v>44.5</v>
      </c>
      <c r="AY7" s="189">
        <v>14.1</v>
      </c>
    </row>
    <row r="8" spans="2:51" x14ac:dyDescent="0.15">
      <c r="B8" s="64"/>
      <c r="C8" s="15" t="s">
        <v>65</v>
      </c>
      <c r="D8" s="6">
        <v>5500</v>
      </c>
      <c r="E8" s="6">
        <v>1</v>
      </c>
      <c r="F8" s="6">
        <v>3</v>
      </c>
      <c r="G8" s="6">
        <v>6</v>
      </c>
      <c r="H8" s="6">
        <v>24</v>
      </c>
      <c r="I8" s="6">
        <v>41</v>
      </c>
      <c r="J8" s="6">
        <v>52</v>
      </c>
      <c r="K8" s="6">
        <v>102</v>
      </c>
      <c r="L8" s="6">
        <v>123</v>
      </c>
      <c r="M8" s="6">
        <v>207</v>
      </c>
      <c r="N8" s="6">
        <v>269</v>
      </c>
      <c r="O8" s="6">
        <v>269</v>
      </c>
      <c r="P8" s="6">
        <v>341</v>
      </c>
      <c r="Q8" s="6">
        <v>306</v>
      </c>
      <c r="R8" s="6">
        <v>360</v>
      </c>
      <c r="S8" s="6">
        <v>342</v>
      </c>
      <c r="T8" s="6">
        <v>335</v>
      </c>
      <c r="U8" s="6">
        <v>298</v>
      </c>
      <c r="V8" s="6">
        <v>293</v>
      </c>
      <c r="W8" s="6">
        <v>248</v>
      </c>
      <c r="X8" s="6">
        <v>225</v>
      </c>
      <c r="Y8" s="6">
        <v>219</v>
      </c>
      <c r="Z8" s="6">
        <v>190</v>
      </c>
      <c r="AA8" s="6">
        <v>161</v>
      </c>
      <c r="AB8" s="6">
        <v>141</v>
      </c>
      <c r="AC8" s="6">
        <v>131</v>
      </c>
      <c r="AD8" s="6">
        <v>111</v>
      </c>
      <c r="AE8" s="6">
        <v>93</v>
      </c>
      <c r="AF8" s="6">
        <v>84</v>
      </c>
      <c r="AG8" s="6">
        <v>68</v>
      </c>
      <c r="AH8" s="6">
        <v>51</v>
      </c>
      <c r="AI8" s="6">
        <v>46</v>
      </c>
      <c r="AJ8" s="6">
        <v>43</v>
      </c>
      <c r="AK8" s="6">
        <v>34</v>
      </c>
      <c r="AL8" s="6">
        <v>39</v>
      </c>
      <c r="AM8" s="6">
        <v>31</v>
      </c>
      <c r="AN8" s="6">
        <v>19</v>
      </c>
      <c r="AO8" s="6">
        <v>31</v>
      </c>
      <c r="AP8" s="6">
        <v>23</v>
      </c>
      <c r="AQ8" s="6">
        <v>19</v>
      </c>
      <c r="AR8" s="6">
        <v>22</v>
      </c>
      <c r="AS8" s="6">
        <v>13</v>
      </c>
      <c r="AT8" s="6">
        <v>16</v>
      </c>
      <c r="AU8" s="6">
        <v>15</v>
      </c>
      <c r="AV8" s="6">
        <v>55</v>
      </c>
      <c r="AW8" s="154">
        <v>45.8</v>
      </c>
      <c r="AX8" s="189">
        <v>48.8</v>
      </c>
      <c r="AY8" s="189">
        <v>16</v>
      </c>
    </row>
    <row r="9" spans="2:51" x14ac:dyDescent="0.15">
      <c r="B9" s="64"/>
      <c r="C9" s="15" t="s">
        <v>66</v>
      </c>
      <c r="D9" s="6">
        <v>3787</v>
      </c>
      <c r="E9" s="6">
        <v>2</v>
      </c>
      <c r="F9" s="6">
        <v>1</v>
      </c>
      <c r="G9" s="6">
        <v>7</v>
      </c>
      <c r="H9" s="6">
        <v>14</v>
      </c>
      <c r="I9" s="6">
        <v>41</v>
      </c>
      <c r="J9" s="6">
        <v>68</v>
      </c>
      <c r="K9" s="6">
        <v>121</v>
      </c>
      <c r="L9" s="6">
        <v>162</v>
      </c>
      <c r="M9" s="6">
        <v>236</v>
      </c>
      <c r="N9" s="6">
        <v>270</v>
      </c>
      <c r="O9" s="6">
        <v>311</v>
      </c>
      <c r="P9" s="6">
        <v>330</v>
      </c>
      <c r="Q9" s="6">
        <v>342</v>
      </c>
      <c r="R9" s="6">
        <v>284</v>
      </c>
      <c r="S9" s="6">
        <v>281</v>
      </c>
      <c r="T9" s="6">
        <v>229</v>
      </c>
      <c r="U9" s="6">
        <v>202</v>
      </c>
      <c r="V9" s="6">
        <v>187</v>
      </c>
      <c r="W9" s="6">
        <v>141</v>
      </c>
      <c r="X9" s="6">
        <v>119</v>
      </c>
      <c r="Y9" s="6">
        <v>93</v>
      </c>
      <c r="Z9" s="6">
        <v>71</v>
      </c>
      <c r="AA9" s="6">
        <v>61</v>
      </c>
      <c r="AB9" s="6">
        <v>38</v>
      </c>
      <c r="AC9" s="6">
        <v>46</v>
      </c>
      <c r="AD9" s="6">
        <v>34</v>
      </c>
      <c r="AE9" s="6">
        <v>16</v>
      </c>
      <c r="AF9" s="6">
        <v>17</v>
      </c>
      <c r="AG9" s="6">
        <v>18</v>
      </c>
      <c r="AH9" s="6">
        <v>9</v>
      </c>
      <c r="AI9" s="6">
        <v>7</v>
      </c>
      <c r="AJ9" s="6">
        <v>7</v>
      </c>
      <c r="AK9" s="6">
        <v>4</v>
      </c>
      <c r="AL9" s="6">
        <v>3</v>
      </c>
      <c r="AM9" s="6">
        <v>2</v>
      </c>
      <c r="AN9" s="6">
        <v>3</v>
      </c>
      <c r="AO9" s="6">
        <v>1</v>
      </c>
      <c r="AP9" s="6">
        <v>2</v>
      </c>
      <c r="AQ9" s="6">
        <v>1</v>
      </c>
      <c r="AR9" s="6">
        <v>0</v>
      </c>
      <c r="AS9" s="6">
        <v>1</v>
      </c>
      <c r="AT9" s="6">
        <v>3</v>
      </c>
      <c r="AU9" s="6">
        <v>0</v>
      </c>
      <c r="AV9" s="6">
        <v>2</v>
      </c>
      <c r="AW9" s="154">
        <v>39.9</v>
      </c>
      <c r="AX9" s="189">
        <v>41.5</v>
      </c>
      <c r="AY9" s="189">
        <v>10.7</v>
      </c>
    </row>
    <row r="10" spans="2:51" x14ac:dyDescent="0.15">
      <c r="B10" s="64"/>
      <c r="C10" s="15" t="s">
        <v>67</v>
      </c>
      <c r="D10" s="6">
        <v>2008</v>
      </c>
      <c r="E10" s="6">
        <v>1</v>
      </c>
      <c r="F10" s="6">
        <v>0</v>
      </c>
      <c r="G10" s="6">
        <v>3</v>
      </c>
      <c r="H10" s="6">
        <v>21</v>
      </c>
      <c r="I10" s="6">
        <v>53</v>
      </c>
      <c r="J10" s="6">
        <v>79</v>
      </c>
      <c r="K10" s="6">
        <v>117</v>
      </c>
      <c r="L10" s="6">
        <v>143</v>
      </c>
      <c r="M10" s="6">
        <v>147</v>
      </c>
      <c r="N10" s="6">
        <v>165</v>
      </c>
      <c r="O10" s="6">
        <v>153</v>
      </c>
      <c r="P10" s="6">
        <v>149</v>
      </c>
      <c r="Q10" s="6">
        <v>168</v>
      </c>
      <c r="R10" s="6">
        <v>152</v>
      </c>
      <c r="S10" s="6">
        <v>140</v>
      </c>
      <c r="T10" s="6">
        <v>121</v>
      </c>
      <c r="U10" s="6">
        <v>94</v>
      </c>
      <c r="V10" s="6">
        <v>74</v>
      </c>
      <c r="W10" s="6">
        <v>58</v>
      </c>
      <c r="X10" s="6">
        <v>48</v>
      </c>
      <c r="Y10" s="6">
        <v>26</v>
      </c>
      <c r="Z10" s="6">
        <v>22</v>
      </c>
      <c r="AA10" s="6">
        <v>19</v>
      </c>
      <c r="AB10" s="6">
        <v>8</v>
      </c>
      <c r="AC10" s="6">
        <v>16</v>
      </c>
      <c r="AD10" s="6">
        <v>8</v>
      </c>
      <c r="AE10" s="6">
        <v>9</v>
      </c>
      <c r="AF10" s="6">
        <v>3</v>
      </c>
      <c r="AG10" s="6">
        <v>3</v>
      </c>
      <c r="AH10" s="6">
        <v>2</v>
      </c>
      <c r="AI10" s="6">
        <v>2</v>
      </c>
      <c r="AJ10" s="6">
        <v>1</v>
      </c>
      <c r="AK10" s="6">
        <v>1</v>
      </c>
      <c r="AL10" s="6">
        <v>1</v>
      </c>
      <c r="AM10" s="6">
        <v>0</v>
      </c>
      <c r="AN10" s="6">
        <v>1</v>
      </c>
      <c r="AO10" s="6">
        <v>0</v>
      </c>
      <c r="AP10" s="6">
        <v>0</v>
      </c>
      <c r="AQ10" s="6">
        <v>0</v>
      </c>
      <c r="AR10" s="6">
        <v>0</v>
      </c>
      <c r="AS10" s="6">
        <v>0</v>
      </c>
      <c r="AT10" s="6">
        <v>0</v>
      </c>
      <c r="AU10" s="6">
        <v>0</v>
      </c>
      <c r="AV10" s="6">
        <v>0</v>
      </c>
      <c r="AW10" s="154">
        <v>37.700000000000003</v>
      </c>
      <c r="AX10" s="189">
        <v>38.4</v>
      </c>
      <c r="AY10" s="189">
        <v>9.6999999999999993</v>
      </c>
    </row>
    <row r="11" spans="2:51" x14ac:dyDescent="0.15">
      <c r="B11" s="246" t="s">
        <v>5</v>
      </c>
      <c r="C11" s="247"/>
      <c r="D11" s="7">
        <v>9134</v>
      </c>
      <c r="E11" s="7">
        <v>8</v>
      </c>
      <c r="F11" s="7">
        <v>12</v>
      </c>
      <c r="G11" s="7">
        <v>53</v>
      </c>
      <c r="H11" s="7">
        <v>147</v>
      </c>
      <c r="I11" s="7">
        <v>296</v>
      </c>
      <c r="J11" s="7">
        <v>505</v>
      </c>
      <c r="K11" s="7">
        <v>662</v>
      </c>
      <c r="L11" s="7">
        <v>815</v>
      </c>
      <c r="M11" s="7">
        <v>900</v>
      </c>
      <c r="N11" s="7">
        <v>919</v>
      </c>
      <c r="O11" s="7">
        <v>874</v>
      </c>
      <c r="P11" s="7">
        <v>826</v>
      </c>
      <c r="Q11" s="7">
        <v>712</v>
      </c>
      <c r="R11" s="7">
        <v>595</v>
      </c>
      <c r="S11" s="7">
        <v>476</v>
      </c>
      <c r="T11" s="7">
        <v>350</v>
      </c>
      <c r="U11" s="7">
        <v>291</v>
      </c>
      <c r="V11" s="7">
        <v>227</v>
      </c>
      <c r="W11" s="7">
        <v>117</v>
      </c>
      <c r="X11" s="7">
        <v>89</v>
      </c>
      <c r="Y11" s="7">
        <v>75</v>
      </c>
      <c r="Z11" s="7">
        <v>50</v>
      </c>
      <c r="AA11" s="7">
        <v>35</v>
      </c>
      <c r="AB11" s="7">
        <v>23</v>
      </c>
      <c r="AC11" s="7">
        <v>25</v>
      </c>
      <c r="AD11" s="7">
        <v>15</v>
      </c>
      <c r="AE11" s="7">
        <v>9</v>
      </c>
      <c r="AF11" s="7">
        <v>9</v>
      </c>
      <c r="AG11" s="7">
        <v>5</v>
      </c>
      <c r="AH11" s="7">
        <v>3</v>
      </c>
      <c r="AI11" s="7">
        <v>2</v>
      </c>
      <c r="AJ11" s="7">
        <v>2</v>
      </c>
      <c r="AK11" s="7">
        <v>3</v>
      </c>
      <c r="AL11" s="7">
        <v>1</v>
      </c>
      <c r="AM11" s="7">
        <v>0</v>
      </c>
      <c r="AN11" s="7">
        <v>0</v>
      </c>
      <c r="AO11" s="7">
        <v>1</v>
      </c>
      <c r="AP11" s="7">
        <v>0</v>
      </c>
      <c r="AQ11" s="7">
        <v>1</v>
      </c>
      <c r="AR11" s="7">
        <v>1</v>
      </c>
      <c r="AS11" s="7">
        <v>0</v>
      </c>
      <c r="AT11" s="7">
        <v>0</v>
      </c>
      <c r="AU11" s="7">
        <v>0</v>
      </c>
      <c r="AV11" s="7">
        <v>0</v>
      </c>
      <c r="AW11" s="190">
        <v>34.5</v>
      </c>
      <c r="AX11" s="191">
        <v>35.5</v>
      </c>
      <c r="AY11" s="191">
        <v>8.5</v>
      </c>
    </row>
    <row r="12" spans="2:51" ht="12" customHeight="1" x14ac:dyDescent="0.15">
      <c r="B12" s="244" t="s">
        <v>334</v>
      </c>
      <c r="C12" s="245"/>
      <c r="D12" s="6">
        <v>697</v>
      </c>
      <c r="E12" s="6">
        <v>0</v>
      </c>
      <c r="F12" s="6">
        <v>2</v>
      </c>
      <c r="G12" s="6">
        <v>1</v>
      </c>
      <c r="H12" s="6">
        <v>9</v>
      </c>
      <c r="I12" s="6">
        <v>22</v>
      </c>
      <c r="J12" s="6">
        <v>39</v>
      </c>
      <c r="K12" s="6">
        <v>52</v>
      </c>
      <c r="L12" s="6">
        <v>57</v>
      </c>
      <c r="M12" s="6">
        <v>65</v>
      </c>
      <c r="N12" s="6">
        <v>66</v>
      </c>
      <c r="O12" s="6">
        <v>85</v>
      </c>
      <c r="P12" s="6">
        <v>63</v>
      </c>
      <c r="Q12" s="6">
        <v>62</v>
      </c>
      <c r="R12" s="6">
        <v>47</v>
      </c>
      <c r="S12" s="6">
        <v>42</v>
      </c>
      <c r="T12" s="6">
        <v>25</v>
      </c>
      <c r="U12" s="6">
        <v>20</v>
      </c>
      <c r="V12" s="6">
        <v>10</v>
      </c>
      <c r="W12" s="6">
        <v>9</v>
      </c>
      <c r="X12" s="6">
        <v>5</v>
      </c>
      <c r="Y12" s="6">
        <v>3</v>
      </c>
      <c r="Z12" s="6">
        <v>3</v>
      </c>
      <c r="AA12" s="6">
        <v>1</v>
      </c>
      <c r="AB12" s="6">
        <v>3</v>
      </c>
      <c r="AC12" s="6">
        <v>0</v>
      </c>
      <c r="AD12" s="6">
        <v>2</v>
      </c>
      <c r="AE12" s="6">
        <v>0</v>
      </c>
      <c r="AF12" s="6">
        <v>1</v>
      </c>
      <c r="AG12" s="6">
        <v>0</v>
      </c>
      <c r="AH12" s="6">
        <v>1</v>
      </c>
      <c r="AI12" s="6">
        <v>0</v>
      </c>
      <c r="AJ12" s="6">
        <v>0</v>
      </c>
      <c r="AK12" s="6">
        <v>1</v>
      </c>
      <c r="AL12" s="6">
        <v>0</v>
      </c>
      <c r="AM12" s="6">
        <v>0</v>
      </c>
      <c r="AN12" s="6">
        <v>0</v>
      </c>
      <c r="AO12" s="6">
        <v>0</v>
      </c>
      <c r="AP12" s="6">
        <v>0</v>
      </c>
      <c r="AQ12" s="6">
        <v>1</v>
      </c>
      <c r="AR12" s="6">
        <v>0</v>
      </c>
      <c r="AS12" s="6">
        <v>0</v>
      </c>
      <c r="AT12" s="6">
        <v>0</v>
      </c>
      <c r="AU12" s="6">
        <v>0</v>
      </c>
      <c r="AV12" s="6">
        <v>0</v>
      </c>
      <c r="AW12" s="154">
        <v>34.799999999999997</v>
      </c>
      <c r="AX12" s="189">
        <v>35.5</v>
      </c>
      <c r="AY12" s="189">
        <v>8.3000000000000007</v>
      </c>
    </row>
    <row r="13" spans="2:51" ht="12" customHeight="1" x14ac:dyDescent="0.15">
      <c r="B13" s="244" t="s">
        <v>335</v>
      </c>
      <c r="C13" s="245"/>
      <c r="D13" s="6">
        <v>1562</v>
      </c>
      <c r="E13" s="6">
        <v>2</v>
      </c>
      <c r="F13" s="6">
        <v>3</v>
      </c>
      <c r="G13" s="6">
        <v>11</v>
      </c>
      <c r="H13" s="6">
        <v>38</v>
      </c>
      <c r="I13" s="6">
        <v>67</v>
      </c>
      <c r="J13" s="6">
        <v>103</v>
      </c>
      <c r="K13" s="6">
        <v>137</v>
      </c>
      <c r="L13" s="6">
        <v>184</v>
      </c>
      <c r="M13" s="6">
        <v>151</v>
      </c>
      <c r="N13" s="6">
        <v>152</v>
      </c>
      <c r="O13" s="6">
        <v>131</v>
      </c>
      <c r="P13" s="6">
        <v>146</v>
      </c>
      <c r="Q13" s="6">
        <v>108</v>
      </c>
      <c r="R13" s="6">
        <v>97</v>
      </c>
      <c r="S13" s="6">
        <v>62</v>
      </c>
      <c r="T13" s="6">
        <v>53</v>
      </c>
      <c r="U13" s="6">
        <v>40</v>
      </c>
      <c r="V13" s="6">
        <v>31</v>
      </c>
      <c r="W13" s="6">
        <v>10</v>
      </c>
      <c r="X13" s="6">
        <v>11</v>
      </c>
      <c r="Y13" s="6">
        <v>8</v>
      </c>
      <c r="Z13" s="6">
        <v>4</v>
      </c>
      <c r="AA13" s="6">
        <v>3</v>
      </c>
      <c r="AB13" s="6">
        <v>1</v>
      </c>
      <c r="AC13" s="6">
        <v>3</v>
      </c>
      <c r="AD13" s="6">
        <v>2</v>
      </c>
      <c r="AE13" s="6">
        <v>0</v>
      </c>
      <c r="AF13" s="6">
        <v>1</v>
      </c>
      <c r="AG13" s="6">
        <v>2</v>
      </c>
      <c r="AH13" s="6">
        <v>0</v>
      </c>
      <c r="AI13" s="6">
        <v>1</v>
      </c>
      <c r="AJ13" s="6">
        <v>0</v>
      </c>
      <c r="AK13" s="6">
        <v>0</v>
      </c>
      <c r="AL13" s="6">
        <v>0</v>
      </c>
      <c r="AM13" s="6">
        <v>0</v>
      </c>
      <c r="AN13" s="6">
        <v>0</v>
      </c>
      <c r="AO13" s="6">
        <v>0</v>
      </c>
      <c r="AP13" s="6">
        <v>0</v>
      </c>
      <c r="AQ13" s="6">
        <v>0</v>
      </c>
      <c r="AR13" s="6">
        <v>0</v>
      </c>
      <c r="AS13" s="6">
        <v>0</v>
      </c>
      <c r="AT13" s="6">
        <v>0</v>
      </c>
      <c r="AU13" s="6">
        <v>0</v>
      </c>
      <c r="AV13" s="6">
        <v>0</v>
      </c>
      <c r="AW13" s="154">
        <v>33</v>
      </c>
      <c r="AX13" s="189">
        <v>34.1</v>
      </c>
      <c r="AY13" s="189">
        <v>7.9</v>
      </c>
    </row>
    <row r="14" spans="2:51" ht="12" customHeight="1" x14ac:dyDescent="0.15">
      <c r="B14" s="244" t="s">
        <v>76</v>
      </c>
      <c r="C14" s="245"/>
      <c r="D14" s="6">
        <v>1423</v>
      </c>
      <c r="E14" s="6">
        <v>0</v>
      </c>
      <c r="F14" s="6">
        <v>2</v>
      </c>
      <c r="G14" s="6">
        <v>11</v>
      </c>
      <c r="H14" s="6">
        <v>29</v>
      </c>
      <c r="I14" s="6">
        <v>47</v>
      </c>
      <c r="J14" s="6">
        <v>101</v>
      </c>
      <c r="K14" s="6">
        <v>131</v>
      </c>
      <c r="L14" s="6">
        <v>128</v>
      </c>
      <c r="M14" s="6">
        <v>162</v>
      </c>
      <c r="N14" s="6">
        <v>143</v>
      </c>
      <c r="O14" s="6">
        <v>150</v>
      </c>
      <c r="P14" s="6">
        <v>119</v>
      </c>
      <c r="Q14" s="6">
        <v>107</v>
      </c>
      <c r="R14" s="6">
        <v>83</v>
      </c>
      <c r="S14" s="6">
        <v>64</v>
      </c>
      <c r="T14" s="6">
        <v>40</v>
      </c>
      <c r="U14" s="6">
        <v>34</v>
      </c>
      <c r="V14" s="6">
        <v>27</v>
      </c>
      <c r="W14" s="6">
        <v>16</v>
      </c>
      <c r="X14" s="6">
        <v>8</v>
      </c>
      <c r="Y14" s="6">
        <v>8</v>
      </c>
      <c r="Z14" s="6">
        <v>5</v>
      </c>
      <c r="AA14" s="6">
        <v>2</v>
      </c>
      <c r="AB14" s="6">
        <v>2</v>
      </c>
      <c r="AC14" s="6">
        <v>1</v>
      </c>
      <c r="AD14" s="6">
        <v>1</v>
      </c>
      <c r="AE14" s="6">
        <v>1</v>
      </c>
      <c r="AF14" s="6">
        <v>1</v>
      </c>
      <c r="AG14" s="6">
        <v>0</v>
      </c>
      <c r="AH14" s="6">
        <v>0</v>
      </c>
      <c r="AI14" s="6">
        <v>0</v>
      </c>
      <c r="AJ14" s="6">
        <v>0</v>
      </c>
      <c r="AK14" s="6">
        <v>0</v>
      </c>
      <c r="AL14" s="6">
        <v>0</v>
      </c>
      <c r="AM14" s="6">
        <v>0</v>
      </c>
      <c r="AN14" s="6">
        <v>0</v>
      </c>
      <c r="AO14" s="6">
        <v>0</v>
      </c>
      <c r="AP14" s="6">
        <v>0</v>
      </c>
      <c r="AQ14" s="6">
        <v>0</v>
      </c>
      <c r="AR14" s="6">
        <v>0</v>
      </c>
      <c r="AS14" s="6">
        <v>0</v>
      </c>
      <c r="AT14" s="6">
        <v>0</v>
      </c>
      <c r="AU14" s="6">
        <v>0</v>
      </c>
      <c r="AV14" s="6">
        <v>0</v>
      </c>
      <c r="AW14" s="154">
        <v>33.299999999999997</v>
      </c>
      <c r="AX14" s="189">
        <v>34.1</v>
      </c>
      <c r="AY14" s="189">
        <v>7.6</v>
      </c>
    </row>
    <row r="15" spans="2:51" ht="12" customHeight="1" x14ac:dyDescent="0.15">
      <c r="B15" s="244" t="s">
        <v>77</v>
      </c>
      <c r="C15" s="245"/>
      <c r="D15" s="6">
        <v>7082</v>
      </c>
      <c r="E15" s="6">
        <v>5</v>
      </c>
      <c r="F15" s="6">
        <v>5</v>
      </c>
      <c r="G15" s="6">
        <v>16</v>
      </c>
      <c r="H15" s="6">
        <v>57</v>
      </c>
      <c r="I15" s="6">
        <v>102</v>
      </c>
      <c r="J15" s="6">
        <v>147</v>
      </c>
      <c r="K15" s="6">
        <v>220</v>
      </c>
      <c r="L15" s="6">
        <v>271</v>
      </c>
      <c r="M15" s="6">
        <v>363</v>
      </c>
      <c r="N15" s="6">
        <v>433</v>
      </c>
      <c r="O15" s="6">
        <v>402</v>
      </c>
      <c r="P15" s="6">
        <v>484</v>
      </c>
      <c r="Q15" s="6">
        <v>420</v>
      </c>
      <c r="R15" s="6">
        <v>450</v>
      </c>
      <c r="S15" s="6">
        <v>424</v>
      </c>
      <c r="T15" s="6">
        <v>405</v>
      </c>
      <c r="U15" s="6">
        <v>337</v>
      </c>
      <c r="V15" s="6">
        <v>340</v>
      </c>
      <c r="W15" s="6">
        <v>268</v>
      </c>
      <c r="X15" s="6">
        <v>251</v>
      </c>
      <c r="Y15" s="6">
        <v>229</v>
      </c>
      <c r="Z15" s="6">
        <v>197</v>
      </c>
      <c r="AA15" s="6">
        <v>166</v>
      </c>
      <c r="AB15" s="6">
        <v>143</v>
      </c>
      <c r="AC15" s="6">
        <v>132</v>
      </c>
      <c r="AD15" s="6">
        <v>112</v>
      </c>
      <c r="AE15" s="6">
        <v>93</v>
      </c>
      <c r="AF15" s="6">
        <v>85</v>
      </c>
      <c r="AG15" s="6">
        <v>68</v>
      </c>
      <c r="AH15" s="6">
        <v>51</v>
      </c>
      <c r="AI15" s="6">
        <v>46</v>
      </c>
      <c r="AJ15" s="6">
        <v>43</v>
      </c>
      <c r="AK15" s="6">
        <v>34</v>
      </c>
      <c r="AL15" s="6">
        <v>39</v>
      </c>
      <c r="AM15" s="6">
        <v>31</v>
      </c>
      <c r="AN15" s="6">
        <v>19</v>
      </c>
      <c r="AO15" s="6">
        <v>31</v>
      </c>
      <c r="AP15" s="6">
        <v>23</v>
      </c>
      <c r="AQ15" s="6">
        <v>19</v>
      </c>
      <c r="AR15" s="6">
        <v>22</v>
      </c>
      <c r="AS15" s="6">
        <v>13</v>
      </c>
      <c r="AT15" s="6">
        <v>16</v>
      </c>
      <c r="AU15" s="6">
        <v>15</v>
      </c>
      <c r="AV15" s="6">
        <v>55</v>
      </c>
      <c r="AW15" s="154">
        <v>42.7</v>
      </c>
      <c r="AX15" s="189">
        <v>45.7</v>
      </c>
      <c r="AY15" s="189">
        <v>15.7</v>
      </c>
    </row>
    <row r="16" spans="2:51" ht="12" customHeight="1" x14ac:dyDescent="0.15">
      <c r="B16" s="244" t="s">
        <v>78</v>
      </c>
      <c r="C16" s="245"/>
      <c r="D16" s="6">
        <v>1449</v>
      </c>
      <c r="E16" s="6">
        <v>1</v>
      </c>
      <c r="F16" s="6">
        <v>0</v>
      </c>
      <c r="G16" s="6">
        <v>2</v>
      </c>
      <c r="H16" s="6">
        <v>16</v>
      </c>
      <c r="I16" s="6">
        <v>36</v>
      </c>
      <c r="J16" s="6">
        <v>57</v>
      </c>
      <c r="K16" s="6">
        <v>83</v>
      </c>
      <c r="L16" s="6">
        <v>104</v>
      </c>
      <c r="M16" s="6">
        <v>102</v>
      </c>
      <c r="N16" s="6">
        <v>119</v>
      </c>
      <c r="O16" s="6">
        <v>111</v>
      </c>
      <c r="P16" s="6">
        <v>98</v>
      </c>
      <c r="Q16" s="6">
        <v>115</v>
      </c>
      <c r="R16" s="6">
        <v>112</v>
      </c>
      <c r="S16" s="6">
        <v>97</v>
      </c>
      <c r="T16" s="6">
        <v>84</v>
      </c>
      <c r="U16" s="6">
        <v>77</v>
      </c>
      <c r="V16" s="6">
        <v>52</v>
      </c>
      <c r="W16" s="6">
        <v>45</v>
      </c>
      <c r="X16" s="6">
        <v>30</v>
      </c>
      <c r="Y16" s="6">
        <v>21</v>
      </c>
      <c r="Z16" s="6">
        <v>20</v>
      </c>
      <c r="AA16" s="6">
        <v>15</v>
      </c>
      <c r="AB16" s="6">
        <v>7</v>
      </c>
      <c r="AC16" s="6">
        <v>16</v>
      </c>
      <c r="AD16" s="6">
        <v>7</v>
      </c>
      <c r="AE16" s="6">
        <v>9</v>
      </c>
      <c r="AF16" s="6">
        <v>2</v>
      </c>
      <c r="AG16" s="6">
        <v>3</v>
      </c>
      <c r="AH16" s="6">
        <v>2</v>
      </c>
      <c r="AI16" s="6">
        <v>2</v>
      </c>
      <c r="AJ16" s="6">
        <v>1</v>
      </c>
      <c r="AK16" s="6">
        <v>1</v>
      </c>
      <c r="AL16" s="6">
        <v>1</v>
      </c>
      <c r="AM16" s="6">
        <v>0</v>
      </c>
      <c r="AN16" s="6">
        <v>1</v>
      </c>
      <c r="AO16" s="6">
        <v>0</v>
      </c>
      <c r="AP16" s="6">
        <v>0</v>
      </c>
      <c r="AQ16" s="6">
        <v>0</v>
      </c>
      <c r="AR16" s="6">
        <v>0</v>
      </c>
      <c r="AS16" s="6">
        <v>0</v>
      </c>
      <c r="AT16" s="6">
        <v>0</v>
      </c>
      <c r="AU16" s="6">
        <v>0</v>
      </c>
      <c r="AV16" s="6">
        <v>0</v>
      </c>
      <c r="AW16" s="154">
        <v>37.9</v>
      </c>
      <c r="AX16" s="189">
        <v>38.799999999999997</v>
      </c>
      <c r="AY16" s="189">
        <v>10.1</v>
      </c>
    </row>
    <row r="17" spans="2:51" ht="12" customHeight="1" x14ac:dyDescent="0.15">
      <c r="B17" s="244" t="s">
        <v>336</v>
      </c>
      <c r="C17" s="245"/>
      <c r="D17" s="6">
        <v>286</v>
      </c>
      <c r="E17" s="6">
        <v>0</v>
      </c>
      <c r="F17" s="6">
        <v>1</v>
      </c>
      <c r="G17" s="6">
        <v>5</v>
      </c>
      <c r="H17" s="6">
        <v>7</v>
      </c>
      <c r="I17" s="6">
        <v>20</v>
      </c>
      <c r="J17" s="6">
        <v>33</v>
      </c>
      <c r="K17" s="6">
        <v>32</v>
      </c>
      <c r="L17" s="6">
        <v>41</v>
      </c>
      <c r="M17" s="6">
        <v>23</v>
      </c>
      <c r="N17" s="6">
        <v>33</v>
      </c>
      <c r="O17" s="6">
        <v>33</v>
      </c>
      <c r="P17" s="6">
        <v>14</v>
      </c>
      <c r="Q17" s="6">
        <v>12</v>
      </c>
      <c r="R17" s="6">
        <v>9</v>
      </c>
      <c r="S17" s="6">
        <v>9</v>
      </c>
      <c r="T17" s="6">
        <v>3</v>
      </c>
      <c r="U17" s="6">
        <v>5</v>
      </c>
      <c r="V17" s="6">
        <v>4</v>
      </c>
      <c r="W17" s="6">
        <v>2</v>
      </c>
      <c r="X17" s="6">
        <v>0</v>
      </c>
      <c r="Y17" s="6">
        <v>0</v>
      </c>
      <c r="Z17" s="6">
        <v>0</v>
      </c>
      <c r="AA17" s="6">
        <v>0</v>
      </c>
      <c r="AB17" s="6">
        <v>0</v>
      </c>
      <c r="AC17" s="6">
        <v>0</v>
      </c>
      <c r="AD17" s="6">
        <v>0</v>
      </c>
      <c r="AE17" s="6">
        <v>0</v>
      </c>
      <c r="AF17" s="6">
        <v>0</v>
      </c>
      <c r="AG17" s="6">
        <v>0</v>
      </c>
      <c r="AH17" s="6">
        <v>0</v>
      </c>
      <c r="AI17" s="6">
        <v>0</v>
      </c>
      <c r="AJ17" s="6">
        <v>0</v>
      </c>
      <c r="AK17" s="6">
        <v>0</v>
      </c>
      <c r="AL17" s="6">
        <v>0</v>
      </c>
      <c r="AM17" s="6">
        <v>0</v>
      </c>
      <c r="AN17" s="6">
        <v>0</v>
      </c>
      <c r="AO17" s="6">
        <v>0</v>
      </c>
      <c r="AP17" s="6">
        <v>0</v>
      </c>
      <c r="AQ17" s="6">
        <v>0</v>
      </c>
      <c r="AR17" s="6">
        <v>0</v>
      </c>
      <c r="AS17" s="6">
        <v>0</v>
      </c>
      <c r="AT17" s="6">
        <v>0</v>
      </c>
      <c r="AU17" s="6">
        <v>0</v>
      </c>
      <c r="AV17" s="6">
        <v>0</v>
      </c>
      <c r="AW17" s="154">
        <v>30.1</v>
      </c>
      <c r="AX17" s="189">
        <v>31.3</v>
      </c>
      <c r="AY17" s="189">
        <v>6.7</v>
      </c>
    </row>
    <row r="18" spans="2:51" ht="12" customHeight="1" x14ac:dyDescent="0.15">
      <c r="B18" s="244" t="s">
        <v>80</v>
      </c>
      <c r="C18" s="245"/>
      <c r="D18" s="6">
        <v>3787</v>
      </c>
      <c r="E18" s="6">
        <v>2</v>
      </c>
      <c r="F18" s="6">
        <v>1</v>
      </c>
      <c r="G18" s="6">
        <v>7</v>
      </c>
      <c r="H18" s="6">
        <v>14</v>
      </c>
      <c r="I18" s="6">
        <v>41</v>
      </c>
      <c r="J18" s="6">
        <v>68</v>
      </c>
      <c r="K18" s="6">
        <v>121</v>
      </c>
      <c r="L18" s="6">
        <v>162</v>
      </c>
      <c r="M18" s="6">
        <v>236</v>
      </c>
      <c r="N18" s="6">
        <v>270</v>
      </c>
      <c r="O18" s="6">
        <v>311</v>
      </c>
      <c r="P18" s="6">
        <v>330</v>
      </c>
      <c r="Q18" s="6">
        <v>342</v>
      </c>
      <c r="R18" s="6">
        <v>284</v>
      </c>
      <c r="S18" s="6">
        <v>281</v>
      </c>
      <c r="T18" s="6">
        <v>229</v>
      </c>
      <c r="U18" s="6">
        <v>202</v>
      </c>
      <c r="V18" s="6">
        <v>187</v>
      </c>
      <c r="W18" s="6">
        <v>141</v>
      </c>
      <c r="X18" s="6">
        <v>119</v>
      </c>
      <c r="Y18" s="6">
        <v>93</v>
      </c>
      <c r="Z18" s="6">
        <v>71</v>
      </c>
      <c r="AA18" s="6">
        <v>61</v>
      </c>
      <c r="AB18" s="6">
        <v>38</v>
      </c>
      <c r="AC18" s="6">
        <v>46</v>
      </c>
      <c r="AD18" s="6">
        <v>34</v>
      </c>
      <c r="AE18" s="6">
        <v>16</v>
      </c>
      <c r="AF18" s="6">
        <v>17</v>
      </c>
      <c r="AG18" s="6">
        <v>18</v>
      </c>
      <c r="AH18" s="6">
        <v>9</v>
      </c>
      <c r="AI18" s="6">
        <v>7</v>
      </c>
      <c r="AJ18" s="6">
        <v>7</v>
      </c>
      <c r="AK18" s="6">
        <v>4</v>
      </c>
      <c r="AL18" s="6">
        <v>3</v>
      </c>
      <c r="AM18" s="6">
        <v>2</v>
      </c>
      <c r="AN18" s="6">
        <v>3</v>
      </c>
      <c r="AO18" s="6">
        <v>1</v>
      </c>
      <c r="AP18" s="6">
        <v>2</v>
      </c>
      <c r="AQ18" s="6">
        <v>1</v>
      </c>
      <c r="AR18" s="6">
        <v>0</v>
      </c>
      <c r="AS18" s="6">
        <v>1</v>
      </c>
      <c r="AT18" s="6">
        <v>3</v>
      </c>
      <c r="AU18" s="6">
        <v>0</v>
      </c>
      <c r="AV18" s="6">
        <v>2</v>
      </c>
      <c r="AW18" s="154">
        <v>39.9</v>
      </c>
      <c r="AX18" s="189">
        <v>41.5</v>
      </c>
      <c r="AY18" s="189">
        <v>10.7</v>
      </c>
    </row>
    <row r="19" spans="2:51" ht="12" customHeight="1" x14ac:dyDescent="0.15">
      <c r="B19" s="244" t="s">
        <v>337</v>
      </c>
      <c r="C19" s="245"/>
      <c r="D19" s="6">
        <v>908</v>
      </c>
      <c r="E19" s="6">
        <v>0</v>
      </c>
      <c r="F19" s="6">
        <v>0</v>
      </c>
      <c r="G19" s="6">
        <v>1</v>
      </c>
      <c r="H19" s="6">
        <v>3</v>
      </c>
      <c r="I19" s="6">
        <v>15</v>
      </c>
      <c r="J19" s="6">
        <v>32</v>
      </c>
      <c r="K19" s="6">
        <v>48</v>
      </c>
      <c r="L19" s="6">
        <v>68</v>
      </c>
      <c r="M19" s="6">
        <v>90</v>
      </c>
      <c r="N19" s="6">
        <v>83</v>
      </c>
      <c r="O19" s="6">
        <v>104</v>
      </c>
      <c r="P19" s="6">
        <v>79</v>
      </c>
      <c r="Q19" s="6">
        <v>80</v>
      </c>
      <c r="R19" s="6">
        <v>71</v>
      </c>
      <c r="S19" s="6">
        <v>64</v>
      </c>
      <c r="T19" s="6">
        <v>43</v>
      </c>
      <c r="U19" s="6">
        <v>42</v>
      </c>
      <c r="V19" s="6">
        <v>28</v>
      </c>
      <c r="W19" s="6">
        <v>12</v>
      </c>
      <c r="X19" s="6">
        <v>8</v>
      </c>
      <c r="Y19" s="6">
        <v>8</v>
      </c>
      <c r="Z19" s="6">
        <v>5</v>
      </c>
      <c r="AA19" s="6">
        <v>8</v>
      </c>
      <c r="AB19" s="6">
        <v>3</v>
      </c>
      <c r="AC19" s="6">
        <v>4</v>
      </c>
      <c r="AD19" s="6">
        <v>2</v>
      </c>
      <c r="AE19" s="6">
        <v>2</v>
      </c>
      <c r="AF19" s="6">
        <v>2</v>
      </c>
      <c r="AG19" s="6">
        <v>1</v>
      </c>
      <c r="AH19" s="6">
        <v>0</v>
      </c>
      <c r="AI19" s="6">
        <v>0</v>
      </c>
      <c r="AJ19" s="6">
        <v>1</v>
      </c>
      <c r="AK19" s="6">
        <v>0</v>
      </c>
      <c r="AL19" s="6">
        <v>0</v>
      </c>
      <c r="AM19" s="6">
        <v>0</v>
      </c>
      <c r="AN19" s="6">
        <v>0</v>
      </c>
      <c r="AO19" s="6">
        <v>1</v>
      </c>
      <c r="AP19" s="6">
        <v>0</v>
      </c>
      <c r="AQ19" s="6">
        <v>0</v>
      </c>
      <c r="AR19" s="6">
        <v>0</v>
      </c>
      <c r="AS19" s="6">
        <v>0</v>
      </c>
      <c r="AT19" s="6">
        <v>0</v>
      </c>
      <c r="AU19" s="6">
        <v>0</v>
      </c>
      <c r="AV19" s="6">
        <v>0</v>
      </c>
      <c r="AW19" s="154">
        <v>36.299999999999997</v>
      </c>
      <c r="AX19" s="189">
        <v>37.4</v>
      </c>
      <c r="AY19" s="189">
        <v>8.5</v>
      </c>
    </row>
    <row r="20" spans="2:51" ht="12" customHeight="1" x14ac:dyDescent="0.15">
      <c r="B20" s="244" t="s">
        <v>338</v>
      </c>
      <c r="C20" s="245"/>
      <c r="D20" s="6">
        <v>474</v>
      </c>
      <c r="E20" s="6">
        <v>0</v>
      </c>
      <c r="F20" s="6">
        <v>0</v>
      </c>
      <c r="G20" s="6">
        <v>7</v>
      </c>
      <c r="H20" s="6">
        <v>8</v>
      </c>
      <c r="I20" s="6">
        <v>19</v>
      </c>
      <c r="J20" s="6">
        <v>27</v>
      </c>
      <c r="K20" s="6">
        <v>32</v>
      </c>
      <c r="L20" s="6">
        <v>39</v>
      </c>
      <c r="M20" s="6">
        <v>44</v>
      </c>
      <c r="N20" s="6">
        <v>46</v>
      </c>
      <c r="O20" s="6">
        <v>44</v>
      </c>
      <c r="P20" s="6">
        <v>54</v>
      </c>
      <c r="Q20" s="6">
        <v>49</v>
      </c>
      <c r="R20" s="6">
        <v>24</v>
      </c>
      <c r="S20" s="6">
        <v>26</v>
      </c>
      <c r="T20" s="6">
        <v>20</v>
      </c>
      <c r="U20" s="6">
        <v>12</v>
      </c>
      <c r="V20" s="6">
        <v>8</v>
      </c>
      <c r="W20" s="6">
        <v>3</v>
      </c>
      <c r="X20" s="6">
        <v>2</v>
      </c>
      <c r="Y20" s="6">
        <v>3</v>
      </c>
      <c r="Z20" s="6">
        <v>2</v>
      </c>
      <c r="AA20" s="6">
        <v>3</v>
      </c>
      <c r="AB20" s="6">
        <v>1</v>
      </c>
      <c r="AC20" s="6">
        <v>1</v>
      </c>
      <c r="AD20" s="6">
        <v>0</v>
      </c>
      <c r="AE20" s="6">
        <v>0</v>
      </c>
      <c r="AF20" s="6">
        <v>0</v>
      </c>
      <c r="AG20" s="6">
        <v>0</v>
      </c>
      <c r="AH20" s="6">
        <v>0</v>
      </c>
      <c r="AI20" s="6">
        <v>0</v>
      </c>
      <c r="AJ20" s="6">
        <v>0</v>
      </c>
      <c r="AK20" s="6">
        <v>0</v>
      </c>
      <c r="AL20" s="6">
        <v>0</v>
      </c>
      <c r="AM20" s="6">
        <v>0</v>
      </c>
      <c r="AN20" s="6">
        <v>0</v>
      </c>
      <c r="AO20" s="6">
        <v>0</v>
      </c>
      <c r="AP20" s="6">
        <v>0</v>
      </c>
      <c r="AQ20" s="6">
        <v>0</v>
      </c>
      <c r="AR20" s="6">
        <v>0</v>
      </c>
      <c r="AS20" s="6">
        <v>0</v>
      </c>
      <c r="AT20" s="6">
        <v>0</v>
      </c>
      <c r="AU20" s="6">
        <v>0</v>
      </c>
      <c r="AV20" s="6">
        <v>0</v>
      </c>
      <c r="AW20" s="154">
        <v>34.799999999999997</v>
      </c>
      <c r="AX20" s="189">
        <v>34.9</v>
      </c>
      <c r="AY20" s="189">
        <v>7.8</v>
      </c>
    </row>
    <row r="21" spans="2:51" ht="12" customHeight="1" x14ac:dyDescent="0.15">
      <c r="B21" s="244" t="s">
        <v>86</v>
      </c>
      <c r="C21" s="325"/>
      <c r="D21" s="6">
        <v>1591</v>
      </c>
      <c r="E21" s="6">
        <v>1</v>
      </c>
      <c r="F21" s="6">
        <v>1</v>
      </c>
      <c r="G21" s="6">
        <v>6</v>
      </c>
      <c r="H21" s="6">
        <v>14</v>
      </c>
      <c r="I21" s="6">
        <v>35</v>
      </c>
      <c r="J21" s="6">
        <v>48</v>
      </c>
      <c r="K21" s="6">
        <v>91</v>
      </c>
      <c r="L21" s="6">
        <v>96</v>
      </c>
      <c r="M21" s="6">
        <v>137</v>
      </c>
      <c r="N21" s="6">
        <v>162</v>
      </c>
      <c r="O21" s="6">
        <v>136</v>
      </c>
      <c r="P21" s="6">
        <v>134</v>
      </c>
      <c r="Q21" s="6">
        <v>130</v>
      </c>
      <c r="R21" s="6">
        <v>134</v>
      </c>
      <c r="S21" s="6">
        <v>92</v>
      </c>
      <c r="T21" s="6">
        <v>82</v>
      </c>
      <c r="U21" s="6">
        <v>72</v>
      </c>
      <c r="V21" s="6">
        <v>58</v>
      </c>
      <c r="W21" s="6">
        <v>39</v>
      </c>
      <c r="X21" s="6">
        <v>34</v>
      </c>
      <c r="Y21" s="6">
        <v>26</v>
      </c>
      <c r="Z21" s="6">
        <v>17</v>
      </c>
      <c r="AA21" s="6">
        <v>11</v>
      </c>
      <c r="AB21" s="6">
        <v>6</v>
      </c>
      <c r="AC21" s="6">
        <v>11</v>
      </c>
      <c r="AD21" s="6">
        <v>7</v>
      </c>
      <c r="AE21" s="6">
        <v>5</v>
      </c>
      <c r="AF21" s="6">
        <v>3</v>
      </c>
      <c r="AG21" s="6">
        <v>2</v>
      </c>
      <c r="AH21" s="6">
        <v>1</v>
      </c>
      <c r="AI21" s="6">
        <v>0</v>
      </c>
      <c r="AJ21" s="6">
        <v>0</v>
      </c>
      <c r="AK21" s="6">
        <v>0</v>
      </c>
      <c r="AL21" s="6">
        <v>0</v>
      </c>
      <c r="AM21" s="6">
        <v>0</v>
      </c>
      <c r="AN21" s="6">
        <v>0</v>
      </c>
      <c r="AO21" s="6">
        <v>0</v>
      </c>
      <c r="AP21" s="6">
        <v>0</v>
      </c>
      <c r="AQ21" s="6">
        <v>0</v>
      </c>
      <c r="AR21" s="6">
        <v>0</v>
      </c>
      <c r="AS21" s="6">
        <v>0</v>
      </c>
      <c r="AT21" s="6">
        <v>0</v>
      </c>
      <c r="AU21" s="6">
        <v>0</v>
      </c>
      <c r="AV21" s="6">
        <v>0</v>
      </c>
      <c r="AW21" s="154">
        <v>37.200000000000003</v>
      </c>
      <c r="AX21" s="189">
        <v>38.1</v>
      </c>
      <c r="AY21" s="189">
        <v>9.1</v>
      </c>
    </row>
    <row r="22" spans="2:51" ht="12" customHeight="1" x14ac:dyDescent="0.15">
      <c r="B22" s="246" t="s">
        <v>339</v>
      </c>
      <c r="C22" s="247"/>
      <c r="D22" s="7">
        <v>1170</v>
      </c>
      <c r="E22" s="7">
        <v>1</v>
      </c>
      <c r="F22" s="7">
        <v>1</v>
      </c>
      <c r="G22" s="7">
        <v>2</v>
      </c>
      <c r="H22" s="7">
        <v>11</v>
      </c>
      <c r="I22" s="7">
        <v>27</v>
      </c>
      <c r="J22" s="7">
        <v>49</v>
      </c>
      <c r="K22" s="7">
        <v>55</v>
      </c>
      <c r="L22" s="7">
        <v>93</v>
      </c>
      <c r="M22" s="7">
        <v>117</v>
      </c>
      <c r="N22" s="7">
        <v>116</v>
      </c>
      <c r="O22" s="7">
        <v>100</v>
      </c>
      <c r="P22" s="7">
        <v>125</v>
      </c>
      <c r="Q22" s="7">
        <v>103</v>
      </c>
      <c r="R22" s="7">
        <v>80</v>
      </c>
      <c r="S22" s="7">
        <v>78</v>
      </c>
      <c r="T22" s="7">
        <v>51</v>
      </c>
      <c r="U22" s="7">
        <v>44</v>
      </c>
      <c r="V22" s="7">
        <v>36</v>
      </c>
      <c r="W22" s="7">
        <v>19</v>
      </c>
      <c r="X22" s="7">
        <v>13</v>
      </c>
      <c r="Y22" s="7">
        <v>14</v>
      </c>
      <c r="Z22" s="7">
        <v>9</v>
      </c>
      <c r="AA22" s="7">
        <v>6</v>
      </c>
      <c r="AB22" s="7">
        <v>6</v>
      </c>
      <c r="AC22" s="7">
        <v>4</v>
      </c>
      <c r="AD22" s="7">
        <v>1</v>
      </c>
      <c r="AE22" s="7">
        <v>1</v>
      </c>
      <c r="AF22" s="7">
        <v>1</v>
      </c>
      <c r="AG22" s="7">
        <v>0</v>
      </c>
      <c r="AH22" s="7">
        <v>1</v>
      </c>
      <c r="AI22" s="7">
        <v>1</v>
      </c>
      <c r="AJ22" s="7">
        <v>1</v>
      </c>
      <c r="AK22" s="7">
        <v>2</v>
      </c>
      <c r="AL22" s="7">
        <v>1</v>
      </c>
      <c r="AM22" s="7">
        <v>0</v>
      </c>
      <c r="AN22" s="7">
        <v>0</v>
      </c>
      <c r="AO22" s="7">
        <v>0</v>
      </c>
      <c r="AP22" s="7">
        <v>0</v>
      </c>
      <c r="AQ22" s="7">
        <v>0</v>
      </c>
      <c r="AR22" s="7">
        <v>1</v>
      </c>
      <c r="AS22" s="7">
        <v>0</v>
      </c>
      <c r="AT22" s="7">
        <v>0</v>
      </c>
      <c r="AU22" s="7">
        <v>0</v>
      </c>
      <c r="AV22" s="7">
        <v>0</v>
      </c>
      <c r="AW22" s="190">
        <v>36.200000000000003</v>
      </c>
      <c r="AX22" s="191">
        <v>37</v>
      </c>
      <c r="AY22" s="191">
        <v>8.9</v>
      </c>
    </row>
    <row r="23" spans="2:51" x14ac:dyDescent="0.15">
      <c r="B23" s="244" t="s">
        <v>6</v>
      </c>
      <c r="C23" s="245"/>
      <c r="D23" s="6">
        <v>697</v>
      </c>
      <c r="E23" s="6">
        <v>0</v>
      </c>
      <c r="F23" s="6">
        <v>2</v>
      </c>
      <c r="G23" s="6">
        <v>1</v>
      </c>
      <c r="H23" s="6">
        <v>9</v>
      </c>
      <c r="I23" s="6">
        <v>22</v>
      </c>
      <c r="J23" s="6">
        <v>39</v>
      </c>
      <c r="K23" s="6">
        <v>52</v>
      </c>
      <c r="L23" s="6">
        <v>57</v>
      </c>
      <c r="M23" s="6">
        <v>65</v>
      </c>
      <c r="N23" s="6">
        <v>66</v>
      </c>
      <c r="O23" s="6">
        <v>85</v>
      </c>
      <c r="P23" s="6">
        <v>63</v>
      </c>
      <c r="Q23" s="6">
        <v>62</v>
      </c>
      <c r="R23" s="6">
        <v>47</v>
      </c>
      <c r="S23" s="6">
        <v>42</v>
      </c>
      <c r="T23" s="6">
        <v>25</v>
      </c>
      <c r="U23" s="6">
        <v>20</v>
      </c>
      <c r="V23" s="6">
        <v>10</v>
      </c>
      <c r="W23" s="6">
        <v>9</v>
      </c>
      <c r="X23" s="6">
        <v>5</v>
      </c>
      <c r="Y23" s="6">
        <v>3</v>
      </c>
      <c r="Z23" s="6">
        <v>3</v>
      </c>
      <c r="AA23" s="6">
        <v>1</v>
      </c>
      <c r="AB23" s="6">
        <v>3</v>
      </c>
      <c r="AC23" s="6">
        <v>0</v>
      </c>
      <c r="AD23" s="6">
        <v>2</v>
      </c>
      <c r="AE23" s="6">
        <v>0</v>
      </c>
      <c r="AF23" s="6">
        <v>1</v>
      </c>
      <c r="AG23" s="6">
        <v>0</v>
      </c>
      <c r="AH23" s="6">
        <v>1</v>
      </c>
      <c r="AI23" s="6">
        <v>0</v>
      </c>
      <c r="AJ23" s="6">
        <v>0</v>
      </c>
      <c r="AK23" s="6">
        <v>1</v>
      </c>
      <c r="AL23" s="6">
        <v>0</v>
      </c>
      <c r="AM23" s="6">
        <v>0</v>
      </c>
      <c r="AN23" s="6">
        <v>0</v>
      </c>
      <c r="AO23" s="6">
        <v>0</v>
      </c>
      <c r="AP23" s="6">
        <v>0</v>
      </c>
      <c r="AQ23" s="6">
        <v>1</v>
      </c>
      <c r="AR23" s="6">
        <v>0</v>
      </c>
      <c r="AS23" s="6">
        <v>0</v>
      </c>
      <c r="AT23" s="6">
        <v>0</v>
      </c>
      <c r="AU23" s="6">
        <v>0</v>
      </c>
      <c r="AV23" s="6">
        <v>0</v>
      </c>
      <c r="AW23" s="154">
        <v>34.799999999999997</v>
      </c>
      <c r="AX23" s="189">
        <v>35.5</v>
      </c>
      <c r="AY23" s="189">
        <v>8.3000000000000007</v>
      </c>
    </row>
    <row r="24" spans="2:51" x14ac:dyDescent="0.15">
      <c r="B24" s="244" t="s">
        <v>7</v>
      </c>
      <c r="C24" s="245"/>
      <c r="D24" s="6">
        <v>132</v>
      </c>
      <c r="E24" s="6">
        <v>2</v>
      </c>
      <c r="F24" s="6">
        <v>2</v>
      </c>
      <c r="G24" s="6">
        <v>3</v>
      </c>
      <c r="H24" s="6">
        <v>9</v>
      </c>
      <c r="I24" s="6">
        <v>8</v>
      </c>
      <c r="J24" s="6">
        <v>7</v>
      </c>
      <c r="K24" s="6">
        <v>19</v>
      </c>
      <c r="L24" s="6">
        <v>20</v>
      </c>
      <c r="M24" s="6">
        <v>13</v>
      </c>
      <c r="N24" s="6">
        <v>12</v>
      </c>
      <c r="O24" s="6">
        <v>4</v>
      </c>
      <c r="P24" s="6">
        <v>11</v>
      </c>
      <c r="Q24" s="6">
        <v>9</v>
      </c>
      <c r="R24" s="6">
        <v>4</v>
      </c>
      <c r="S24" s="6">
        <v>1</v>
      </c>
      <c r="T24" s="6">
        <v>4</v>
      </c>
      <c r="U24" s="6">
        <v>1</v>
      </c>
      <c r="V24" s="6">
        <v>2</v>
      </c>
      <c r="W24" s="6">
        <v>0</v>
      </c>
      <c r="X24" s="6">
        <v>0</v>
      </c>
      <c r="Y24" s="6">
        <v>1</v>
      </c>
      <c r="Z24" s="6">
        <v>0</v>
      </c>
      <c r="AA24" s="6">
        <v>0</v>
      </c>
      <c r="AB24" s="6">
        <v>0</v>
      </c>
      <c r="AC24" s="6">
        <v>0</v>
      </c>
      <c r="AD24" s="6">
        <v>0</v>
      </c>
      <c r="AE24" s="6">
        <v>0</v>
      </c>
      <c r="AF24" s="6">
        <v>0</v>
      </c>
      <c r="AG24" s="6">
        <v>0</v>
      </c>
      <c r="AH24" s="6">
        <v>0</v>
      </c>
      <c r="AI24" s="6">
        <v>0</v>
      </c>
      <c r="AJ24" s="6">
        <v>0</v>
      </c>
      <c r="AK24" s="6">
        <v>0</v>
      </c>
      <c r="AL24" s="6">
        <v>0</v>
      </c>
      <c r="AM24" s="6">
        <v>0</v>
      </c>
      <c r="AN24" s="6">
        <v>0</v>
      </c>
      <c r="AO24" s="6">
        <v>0</v>
      </c>
      <c r="AP24" s="6">
        <v>0</v>
      </c>
      <c r="AQ24" s="6">
        <v>0</v>
      </c>
      <c r="AR24" s="6">
        <v>0</v>
      </c>
      <c r="AS24" s="6">
        <v>0</v>
      </c>
      <c r="AT24" s="6">
        <v>0</v>
      </c>
      <c r="AU24" s="6">
        <v>0</v>
      </c>
      <c r="AV24" s="6">
        <v>0</v>
      </c>
      <c r="AW24" s="154">
        <v>29.7</v>
      </c>
      <c r="AX24" s="189">
        <v>30.7</v>
      </c>
      <c r="AY24" s="189">
        <v>7.4</v>
      </c>
    </row>
    <row r="25" spans="2:51" x14ac:dyDescent="0.15">
      <c r="B25" s="244" t="s">
        <v>8</v>
      </c>
      <c r="C25" s="245"/>
      <c r="D25" s="6">
        <v>237</v>
      </c>
      <c r="E25" s="6">
        <v>0</v>
      </c>
      <c r="F25" s="6">
        <v>0</v>
      </c>
      <c r="G25" s="6">
        <v>1</v>
      </c>
      <c r="H25" s="6">
        <v>6</v>
      </c>
      <c r="I25" s="6">
        <v>8</v>
      </c>
      <c r="J25" s="6">
        <v>19</v>
      </c>
      <c r="K25" s="6">
        <v>17</v>
      </c>
      <c r="L25" s="6">
        <v>30</v>
      </c>
      <c r="M25" s="6">
        <v>30</v>
      </c>
      <c r="N25" s="6">
        <v>18</v>
      </c>
      <c r="O25" s="6">
        <v>27</v>
      </c>
      <c r="P25" s="6">
        <v>34</v>
      </c>
      <c r="Q25" s="6">
        <v>19</v>
      </c>
      <c r="R25" s="6">
        <v>7</v>
      </c>
      <c r="S25" s="6">
        <v>9</v>
      </c>
      <c r="T25" s="6">
        <v>2</v>
      </c>
      <c r="U25" s="6">
        <v>3</v>
      </c>
      <c r="V25" s="6">
        <v>3</v>
      </c>
      <c r="W25" s="6">
        <v>0</v>
      </c>
      <c r="X25" s="6">
        <v>1</v>
      </c>
      <c r="Y25" s="6">
        <v>2</v>
      </c>
      <c r="Z25" s="6">
        <v>0</v>
      </c>
      <c r="AA25" s="6">
        <v>1</v>
      </c>
      <c r="AB25" s="6">
        <v>0</v>
      </c>
      <c r="AC25" s="6">
        <v>0</v>
      </c>
      <c r="AD25" s="6">
        <v>0</v>
      </c>
      <c r="AE25" s="6">
        <v>0</v>
      </c>
      <c r="AF25" s="6">
        <v>0</v>
      </c>
      <c r="AG25" s="6">
        <v>0</v>
      </c>
      <c r="AH25" s="6">
        <v>0</v>
      </c>
      <c r="AI25" s="6">
        <v>0</v>
      </c>
      <c r="AJ25" s="6">
        <v>0</v>
      </c>
      <c r="AK25" s="6">
        <v>0</v>
      </c>
      <c r="AL25" s="6">
        <v>0</v>
      </c>
      <c r="AM25" s="6">
        <v>0</v>
      </c>
      <c r="AN25" s="6">
        <v>0</v>
      </c>
      <c r="AO25" s="6">
        <v>0</v>
      </c>
      <c r="AP25" s="6">
        <v>0</v>
      </c>
      <c r="AQ25" s="6">
        <v>0</v>
      </c>
      <c r="AR25" s="6">
        <v>0</v>
      </c>
      <c r="AS25" s="6">
        <v>0</v>
      </c>
      <c r="AT25" s="6">
        <v>0</v>
      </c>
      <c r="AU25" s="6">
        <v>0</v>
      </c>
      <c r="AV25" s="6">
        <v>0</v>
      </c>
      <c r="AW25" s="154">
        <v>32.6</v>
      </c>
      <c r="AX25" s="189">
        <v>33.299999999999997</v>
      </c>
      <c r="AY25" s="189">
        <v>6.7</v>
      </c>
    </row>
    <row r="26" spans="2:51" x14ac:dyDescent="0.15">
      <c r="B26" s="244" t="s">
        <v>9</v>
      </c>
      <c r="C26" s="245"/>
      <c r="D26" s="6">
        <v>427</v>
      </c>
      <c r="E26" s="6">
        <v>0</v>
      </c>
      <c r="F26" s="6">
        <v>0</v>
      </c>
      <c r="G26" s="6">
        <v>4</v>
      </c>
      <c r="H26" s="6">
        <v>8</v>
      </c>
      <c r="I26" s="6">
        <v>14</v>
      </c>
      <c r="J26" s="6">
        <v>15</v>
      </c>
      <c r="K26" s="6">
        <v>31</v>
      </c>
      <c r="L26" s="6">
        <v>41</v>
      </c>
      <c r="M26" s="6">
        <v>41</v>
      </c>
      <c r="N26" s="6">
        <v>35</v>
      </c>
      <c r="O26" s="6">
        <v>43</v>
      </c>
      <c r="P26" s="6">
        <v>38</v>
      </c>
      <c r="Q26" s="6">
        <v>30</v>
      </c>
      <c r="R26" s="6">
        <v>32</v>
      </c>
      <c r="S26" s="6">
        <v>22</v>
      </c>
      <c r="T26" s="6">
        <v>21</v>
      </c>
      <c r="U26" s="6">
        <v>16</v>
      </c>
      <c r="V26" s="6">
        <v>16</v>
      </c>
      <c r="W26" s="6">
        <v>2</v>
      </c>
      <c r="X26" s="6">
        <v>6</v>
      </c>
      <c r="Y26" s="6">
        <v>2</v>
      </c>
      <c r="Z26" s="6">
        <v>3</v>
      </c>
      <c r="AA26" s="6">
        <v>1</v>
      </c>
      <c r="AB26" s="6">
        <v>1</v>
      </c>
      <c r="AC26" s="6">
        <v>1</v>
      </c>
      <c r="AD26" s="6">
        <v>1</v>
      </c>
      <c r="AE26" s="6">
        <v>0</v>
      </c>
      <c r="AF26" s="6">
        <v>1</v>
      </c>
      <c r="AG26" s="6">
        <v>2</v>
      </c>
      <c r="AH26" s="6">
        <v>0</v>
      </c>
      <c r="AI26" s="6">
        <v>0</v>
      </c>
      <c r="AJ26" s="6">
        <v>0</v>
      </c>
      <c r="AK26" s="6">
        <v>0</v>
      </c>
      <c r="AL26" s="6">
        <v>0</v>
      </c>
      <c r="AM26" s="6">
        <v>0</v>
      </c>
      <c r="AN26" s="6">
        <v>0</v>
      </c>
      <c r="AO26" s="6">
        <v>0</v>
      </c>
      <c r="AP26" s="6">
        <v>0</v>
      </c>
      <c r="AQ26" s="6">
        <v>0</v>
      </c>
      <c r="AR26" s="6">
        <v>0</v>
      </c>
      <c r="AS26" s="6">
        <v>0</v>
      </c>
      <c r="AT26" s="6">
        <v>0</v>
      </c>
      <c r="AU26" s="6">
        <v>0</v>
      </c>
      <c r="AV26" s="6">
        <v>0</v>
      </c>
      <c r="AW26" s="154">
        <v>35.299999999999997</v>
      </c>
      <c r="AX26" s="189">
        <v>36</v>
      </c>
      <c r="AY26" s="189">
        <v>8.6999999999999993</v>
      </c>
    </row>
    <row r="27" spans="2:51" x14ac:dyDescent="0.15">
      <c r="B27" s="244" t="s">
        <v>10</v>
      </c>
      <c r="C27" s="245"/>
      <c r="D27" s="6">
        <v>313</v>
      </c>
      <c r="E27" s="6">
        <v>0</v>
      </c>
      <c r="F27" s="6">
        <v>1</v>
      </c>
      <c r="G27" s="6">
        <v>2</v>
      </c>
      <c r="H27" s="6">
        <v>6</v>
      </c>
      <c r="I27" s="6">
        <v>22</v>
      </c>
      <c r="J27" s="6">
        <v>34</v>
      </c>
      <c r="K27" s="6">
        <v>36</v>
      </c>
      <c r="L27" s="6">
        <v>50</v>
      </c>
      <c r="M27" s="6">
        <v>36</v>
      </c>
      <c r="N27" s="6">
        <v>39</v>
      </c>
      <c r="O27" s="6">
        <v>15</v>
      </c>
      <c r="P27" s="6">
        <v>24</v>
      </c>
      <c r="Q27" s="6">
        <v>19</v>
      </c>
      <c r="R27" s="6">
        <v>14</v>
      </c>
      <c r="S27" s="6">
        <v>4</v>
      </c>
      <c r="T27" s="6">
        <v>5</v>
      </c>
      <c r="U27" s="6">
        <v>2</v>
      </c>
      <c r="V27" s="6">
        <v>0</v>
      </c>
      <c r="W27" s="6">
        <v>2</v>
      </c>
      <c r="X27" s="6">
        <v>0</v>
      </c>
      <c r="Y27" s="6">
        <v>1</v>
      </c>
      <c r="Z27" s="6">
        <v>0</v>
      </c>
      <c r="AA27" s="6">
        <v>1</v>
      </c>
      <c r="AB27" s="6">
        <v>0</v>
      </c>
      <c r="AC27" s="6">
        <v>0</v>
      </c>
      <c r="AD27" s="6">
        <v>0</v>
      </c>
      <c r="AE27" s="6">
        <v>0</v>
      </c>
      <c r="AF27" s="6">
        <v>0</v>
      </c>
      <c r="AG27" s="6">
        <v>0</v>
      </c>
      <c r="AH27" s="6">
        <v>0</v>
      </c>
      <c r="AI27" s="6">
        <v>0</v>
      </c>
      <c r="AJ27" s="6">
        <v>0</v>
      </c>
      <c r="AK27" s="6">
        <v>0</v>
      </c>
      <c r="AL27" s="6">
        <v>0</v>
      </c>
      <c r="AM27" s="6">
        <v>0</v>
      </c>
      <c r="AN27" s="6">
        <v>0</v>
      </c>
      <c r="AO27" s="6">
        <v>0</v>
      </c>
      <c r="AP27" s="6">
        <v>0</v>
      </c>
      <c r="AQ27" s="6">
        <v>0</v>
      </c>
      <c r="AR27" s="6">
        <v>0</v>
      </c>
      <c r="AS27" s="6">
        <v>0</v>
      </c>
      <c r="AT27" s="6">
        <v>0</v>
      </c>
      <c r="AU27" s="6">
        <v>0</v>
      </c>
      <c r="AV27" s="6">
        <v>0</v>
      </c>
      <c r="AW27" s="154">
        <v>30.3</v>
      </c>
      <c r="AX27" s="189">
        <v>31.3</v>
      </c>
      <c r="AY27" s="192">
        <v>6.3</v>
      </c>
    </row>
    <row r="28" spans="2:51" x14ac:dyDescent="0.15">
      <c r="B28" s="244" t="s">
        <v>11</v>
      </c>
      <c r="C28" s="245"/>
      <c r="D28" s="6">
        <v>182</v>
      </c>
      <c r="E28" s="6">
        <v>0</v>
      </c>
      <c r="F28" s="6">
        <v>0</v>
      </c>
      <c r="G28" s="6">
        <v>1</v>
      </c>
      <c r="H28" s="6">
        <v>5</v>
      </c>
      <c r="I28" s="6">
        <v>8</v>
      </c>
      <c r="J28" s="6">
        <v>17</v>
      </c>
      <c r="K28" s="6">
        <v>16</v>
      </c>
      <c r="L28" s="6">
        <v>16</v>
      </c>
      <c r="M28" s="6">
        <v>16</v>
      </c>
      <c r="N28" s="6">
        <v>16</v>
      </c>
      <c r="O28" s="6">
        <v>17</v>
      </c>
      <c r="P28" s="6">
        <v>16</v>
      </c>
      <c r="Q28" s="6">
        <v>11</v>
      </c>
      <c r="R28" s="6">
        <v>12</v>
      </c>
      <c r="S28" s="6">
        <v>5</v>
      </c>
      <c r="T28" s="6">
        <v>6</v>
      </c>
      <c r="U28" s="6">
        <v>8</v>
      </c>
      <c r="V28" s="6">
        <v>3</v>
      </c>
      <c r="W28" s="6">
        <v>3</v>
      </c>
      <c r="X28" s="6">
        <v>3</v>
      </c>
      <c r="Y28" s="6">
        <v>0</v>
      </c>
      <c r="Z28" s="6">
        <v>1</v>
      </c>
      <c r="AA28" s="6">
        <v>0</v>
      </c>
      <c r="AB28" s="6">
        <v>0</v>
      </c>
      <c r="AC28" s="6">
        <v>0</v>
      </c>
      <c r="AD28" s="6">
        <v>1</v>
      </c>
      <c r="AE28" s="6">
        <v>0</v>
      </c>
      <c r="AF28" s="6">
        <v>0</v>
      </c>
      <c r="AG28" s="6">
        <v>0</v>
      </c>
      <c r="AH28" s="6">
        <v>0</v>
      </c>
      <c r="AI28" s="6">
        <v>1</v>
      </c>
      <c r="AJ28" s="6">
        <v>0</v>
      </c>
      <c r="AK28" s="6">
        <v>0</v>
      </c>
      <c r="AL28" s="6">
        <v>0</v>
      </c>
      <c r="AM28" s="6">
        <v>0</v>
      </c>
      <c r="AN28" s="6">
        <v>0</v>
      </c>
      <c r="AO28" s="6">
        <v>0</v>
      </c>
      <c r="AP28" s="6">
        <v>0</v>
      </c>
      <c r="AQ28" s="6">
        <v>0</v>
      </c>
      <c r="AR28" s="6">
        <v>0</v>
      </c>
      <c r="AS28" s="6">
        <v>0</v>
      </c>
      <c r="AT28" s="6">
        <v>0</v>
      </c>
      <c r="AU28" s="6">
        <v>0</v>
      </c>
      <c r="AV28" s="6">
        <v>0</v>
      </c>
      <c r="AW28" s="154">
        <v>33</v>
      </c>
      <c r="AX28" s="189">
        <v>34.5</v>
      </c>
      <c r="AY28" s="189">
        <v>8.6999999999999993</v>
      </c>
    </row>
    <row r="29" spans="2:51" x14ac:dyDescent="0.15">
      <c r="B29" s="244" t="s">
        <v>12</v>
      </c>
      <c r="C29" s="245"/>
      <c r="D29" s="6">
        <v>271</v>
      </c>
      <c r="E29" s="6">
        <v>0</v>
      </c>
      <c r="F29" s="6">
        <v>0</v>
      </c>
      <c r="G29" s="6">
        <v>0</v>
      </c>
      <c r="H29" s="6">
        <v>4</v>
      </c>
      <c r="I29" s="6">
        <v>7</v>
      </c>
      <c r="J29" s="6">
        <v>11</v>
      </c>
      <c r="K29" s="6">
        <v>18</v>
      </c>
      <c r="L29" s="6">
        <v>27</v>
      </c>
      <c r="M29" s="6">
        <v>15</v>
      </c>
      <c r="N29" s="6">
        <v>32</v>
      </c>
      <c r="O29" s="6">
        <v>25</v>
      </c>
      <c r="P29" s="6">
        <v>23</v>
      </c>
      <c r="Q29" s="6">
        <v>20</v>
      </c>
      <c r="R29" s="6">
        <v>28</v>
      </c>
      <c r="S29" s="6">
        <v>21</v>
      </c>
      <c r="T29" s="6">
        <v>15</v>
      </c>
      <c r="U29" s="6">
        <v>10</v>
      </c>
      <c r="V29" s="6">
        <v>7</v>
      </c>
      <c r="W29" s="6">
        <v>3</v>
      </c>
      <c r="X29" s="6">
        <v>1</v>
      </c>
      <c r="Y29" s="6">
        <v>2</v>
      </c>
      <c r="Z29" s="6">
        <v>0</v>
      </c>
      <c r="AA29" s="6">
        <v>0</v>
      </c>
      <c r="AB29" s="6">
        <v>0</v>
      </c>
      <c r="AC29" s="6">
        <v>2</v>
      </c>
      <c r="AD29" s="6">
        <v>0</v>
      </c>
      <c r="AE29" s="6">
        <v>0</v>
      </c>
      <c r="AF29" s="6">
        <v>0</v>
      </c>
      <c r="AG29" s="6">
        <v>0</v>
      </c>
      <c r="AH29" s="6">
        <v>0</v>
      </c>
      <c r="AI29" s="6">
        <v>0</v>
      </c>
      <c r="AJ29" s="6">
        <v>0</v>
      </c>
      <c r="AK29" s="6">
        <v>0</v>
      </c>
      <c r="AL29" s="6">
        <v>0</v>
      </c>
      <c r="AM29" s="6">
        <v>0</v>
      </c>
      <c r="AN29" s="6">
        <v>0</v>
      </c>
      <c r="AO29" s="6">
        <v>0</v>
      </c>
      <c r="AP29" s="6">
        <v>0</v>
      </c>
      <c r="AQ29" s="6">
        <v>0</v>
      </c>
      <c r="AR29" s="6">
        <v>0</v>
      </c>
      <c r="AS29" s="6">
        <v>0</v>
      </c>
      <c r="AT29" s="6">
        <v>0</v>
      </c>
      <c r="AU29" s="6">
        <v>0</v>
      </c>
      <c r="AV29" s="6">
        <v>0</v>
      </c>
      <c r="AW29" s="154">
        <v>35.799999999999997</v>
      </c>
      <c r="AX29" s="189">
        <v>36.200000000000003</v>
      </c>
      <c r="AY29" s="189">
        <v>7.5</v>
      </c>
    </row>
    <row r="30" spans="2:51" x14ac:dyDescent="0.15">
      <c r="B30" s="244" t="s">
        <v>13</v>
      </c>
      <c r="C30" s="245"/>
      <c r="D30" s="6">
        <v>711</v>
      </c>
      <c r="E30" s="6">
        <v>4</v>
      </c>
      <c r="F30" s="6">
        <v>2</v>
      </c>
      <c r="G30" s="6">
        <v>6</v>
      </c>
      <c r="H30" s="6">
        <v>21</v>
      </c>
      <c r="I30" s="6">
        <v>31</v>
      </c>
      <c r="J30" s="6">
        <v>42</v>
      </c>
      <c r="K30" s="6">
        <v>55</v>
      </c>
      <c r="L30" s="6">
        <v>73</v>
      </c>
      <c r="M30" s="6">
        <v>79</v>
      </c>
      <c r="N30" s="6">
        <v>82</v>
      </c>
      <c r="O30" s="6">
        <v>66</v>
      </c>
      <c r="P30" s="6">
        <v>61</v>
      </c>
      <c r="Q30" s="6">
        <v>33</v>
      </c>
      <c r="R30" s="6">
        <v>37</v>
      </c>
      <c r="S30" s="6">
        <v>29</v>
      </c>
      <c r="T30" s="6">
        <v>27</v>
      </c>
      <c r="U30" s="6">
        <v>20</v>
      </c>
      <c r="V30" s="6">
        <v>21</v>
      </c>
      <c r="W30" s="6">
        <v>7</v>
      </c>
      <c r="X30" s="6">
        <v>6</v>
      </c>
      <c r="Y30" s="6">
        <v>3</v>
      </c>
      <c r="Z30" s="6">
        <v>4</v>
      </c>
      <c r="AA30" s="6">
        <v>1</v>
      </c>
      <c r="AB30" s="6">
        <v>0</v>
      </c>
      <c r="AC30" s="6">
        <v>1</v>
      </c>
      <c r="AD30" s="6">
        <v>0</v>
      </c>
      <c r="AE30" s="6">
        <v>0</v>
      </c>
      <c r="AF30" s="6">
        <v>0</v>
      </c>
      <c r="AG30" s="6">
        <v>0</v>
      </c>
      <c r="AH30" s="6">
        <v>0</v>
      </c>
      <c r="AI30" s="6">
        <v>0</v>
      </c>
      <c r="AJ30" s="6">
        <v>0</v>
      </c>
      <c r="AK30" s="6">
        <v>0</v>
      </c>
      <c r="AL30" s="6">
        <v>0</v>
      </c>
      <c r="AM30" s="6">
        <v>0</v>
      </c>
      <c r="AN30" s="6">
        <v>0</v>
      </c>
      <c r="AO30" s="6">
        <v>0</v>
      </c>
      <c r="AP30" s="6">
        <v>0</v>
      </c>
      <c r="AQ30" s="6">
        <v>0</v>
      </c>
      <c r="AR30" s="6">
        <v>0</v>
      </c>
      <c r="AS30" s="6">
        <v>0</v>
      </c>
      <c r="AT30" s="6">
        <v>0</v>
      </c>
      <c r="AU30" s="6">
        <v>0</v>
      </c>
      <c r="AV30" s="6">
        <v>0</v>
      </c>
      <c r="AW30" s="154">
        <v>32.799999999999997</v>
      </c>
      <c r="AX30" s="189">
        <v>34</v>
      </c>
      <c r="AY30" s="189">
        <v>8</v>
      </c>
    </row>
    <row r="31" spans="2:51" x14ac:dyDescent="0.15">
      <c r="B31" s="244" t="s">
        <v>14</v>
      </c>
      <c r="C31" s="245"/>
      <c r="D31" s="6">
        <v>429</v>
      </c>
      <c r="E31" s="6">
        <v>0</v>
      </c>
      <c r="F31" s="6">
        <v>0</v>
      </c>
      <c r="G31" s="6">
        <v>2</v>
      </c>
      <c r="H31" s="6">
        <v>15</v>
      </c>
      <c r="I31" s="6">
        <v>13</v>
      </c>
      <c r="J31" s="6">
        <v>30</v>
      </c>
      <c r="K31" s="6">
        <v>40</v>
      </c>
      <c r="L31" s="6">
        <v>47</v>
      </c>
      <c r="M31" s="6">
        <v>57</v>
      </c>
      <c r="N31" s="6">
        <v>40</v>
      </c>
      <c r="O31" s="6">
        <v>41</v>
      </c>
      <c r="P31" s="6">
        <v>32</v>
      </c>
      <c r="Q31" s="6">
        <v>31</v>
      </c>
      <c r="R31" s="6">
        <v>26</v>
      </c>
      <c r="S31" s="6">
        <v>17</v>
      </c>
      <c r="T31" s="6">
        <v>10</v>
      </c>
      <c r="U31" s="6">
        <v>6</v>
      </c>
      <c r="V31" s="6">
        <v>9</v>
      </c>
      <c r="W31" s="6">
        <v>4</v>
      </c>
      <c r="X31" s="6">
        <v>2</v>
      </c>
      <c r="Y31" s="6">
        <v>3</v>
      </c>
      <c r="Z31" s="6">
        <v>1</v>
      </c>
      <c r="AA31" s="6">
        <v>0</v>
      </c>
      <c r="AB31" s="6">
        <v>1</v>
      </c>
      <c r="AC31" s="6">
        <v>1</v>
      </c>
      <c r="AD31" s="6">
        <v>0</v>
      </c>
      <c r="AE31" s="6">
        <v>1</v>
      </c>
      <c r="AF31" s="6">
        <v>0</v>
      </c>
      <c r="AG31" s="6">
        <v>0</v>
      </c>
      <c r="AH31" s="6">
        <v>0</v>
      </c>
      <c r="AI31" s="6">
        <v>0</v>
      </c>
      <c r="AJ31" s="6">
        <v>0</v>
      </c>
      <c r="AK31" s="6">
        <v>0</v>
      </c>
      <c r="AL31" s="6">
        <v>0</v>
      </c>
      <c r="AM31" s="6">
        <v>0</v>
      </c>
      <c r="AN31" s="6">
        <v>0</v>
      </c>
      <c r="AO31" s="6">
        <v>0</v>
      </c>
      <c r="AP31" s="6">
        <v>0</v>
      </c>
      <c r="AQ31" s="6">
        <v>0</v>
      </c>
      <c r="AR31" s="6">
        <v>0</v>
      </c>
      <c r="AS31" s="6">
        <v>0</v>
      </c>
      <c r="AT31" s="6">
        <v>0</v>
      </c>
      <c r="AU31" s="6">
        <v>0</v>
      </c>
      <c r="AV31" s="6">
        <v>0</v>
      </c>
      <c r="AW31" s="154">
        <v>32.299999999999997</v>
      </c>
      <c r="AX31" s="189">
        <v>33.6</v>
      </c>
      <c r="AY31" s="189">
        <v>7.6</v>
      </c>
    </row>
    <row r="32" spans="2:51" x14ac:dyDescent="0.15">
      <c r="B32" s="244" t="s">
        <v>15</v>
      </c>
      <c r="C32" s="245"/>
      <c r="D32" s="6">
        <v>483</v>
      </c>
      <c r="E32" s="6">
        <v>0</v>
      </c>
      <c r="F32" s="6">
        <v>1</v>
      </c>
      <c r="G32" s="6">
        <v>4</v>
      </c>
      <c r="H32" s="6">
        <v>5</v>
      </c>
      <c r="I32" s="6">
        <v>12</v>
      </c>
      <c r="J32" s="6">
        <v>30</v>
      </c>
      <c r="K32" s="6">
        <v>47</v>
      </c>
      <c r="L32" s="6">
        <v>43</v>
      </c>
      <c r="M32" s="6">
        <v>51</v>
      </c>
      <c r="N32" s="6">
        <v>47</v>
      </c>
      <c r="O32" s="6">
        <v>55</v>
      </c>
      <c r="P32" s="6">
        <v>47</v>
      </c>
      <c r="Q32" s="6">
        <v>45</v>
      </c>
      <c r="R32" s="6">
        <v>30</v>
      </c>
      <c r="S32" s="6">
        <v>23</v>
      </c>
      <c r="T32" s="6">
        <v>15</v>
      </c>
      <c r="U32" s="6">
        <v>8</v>
      </c>
      <c r="V32" s="6">
        <v>7</v>
      </c>
      <c r="W32" s="6">
        <v>5</v>
      </c>
      <c r="X32" s="6">
        <v>3</v>
      </c>
      <c r="Y32" s="6">
        <v>3</v>
      </c>
      <c r="Z32" s="6">
        <v>2</v>
      </c>
      <c r="AA32" s="6">
        <v>0</v>
      </c>
      <c r="AB32" s="6">
        <v>0</v>
      </c>
      <c r="AC32" s="6">
        <v>0</v>
      </c>
      <c r="AD32" s="6">
        <v>0</v>
      </c>
      <c r="AE32" s="6">
        <v>0</v>
      </c>
      <c r="AF32" s="6">
        <v>0</v>
      </c>
      <c r="AG32" s="6">
        <v>0</v>
      </c>
      <c r="AH32" s="6">
        <v>0</v>
      </c>
      <c r="AI32" s="6">
        <v>0</v>
      </c>
      <c r="AJ32" s="6">
        <v>0</v>
      </c>
      <c r="AK32" s="6">
        <v>0</v>
      </c>
      <c r="AL32" s="6">
        <v>0</v>
      </c>
      <c r="AM32" s="6">
        <v>0</v>
      </c>
      <c r="AN32" s="6">
        <v>0</v>
      </c>
      <c r="AO32" s="6">
        <v>0</v>
      </c>
      <c r="AP32" s="6">
        <v>0</v>
      </c>
      <c r="AQ32" s="6">
        <v>0</v>
      </c>
      <c r="AR32" s="6">
        <v>0</v>
      </c>
      <c r="AS32" s="6">
        <v>0</v>
      </c>
      <c r="AT32" s="6">
        <v>0</v>
      </c>
      <c r="AU32" s="6">
        <v>0</v>
      </c>
      <c r="AV32" s="6">
        <v>0</v>
      </c>
      <c r="AW32" s="154">
        <v>34.1</v>
      </c>
      <c r="AX32" s="189">
        <v>34.299999999999997</v>
      </c>
      <c r="AY32" s="189">
        <v>7</v>
      </c>
    </row>
    <row r="33" spans="2:51" x14ac:dyDescent="0.15">
      <c r="B33" s="244" t="s">
        <v>16</v>
      </c>
      <c r="C33" s="245"/>
      <c r="D33" s="6">
        <v>1340</v>
      </c>
      <c r="E33" s="6">
        <v>1</v>
      </c>
      <c r="F33" s="6">
        <v>2</v>
      </c>
      <c r="G33" s="6">
        <v>4</v>
      </c>
      <c r="H33" s="6">
        <v>8</v>
      </c>
      <c r="I33" s="6">
        <v>10</v>
      </c>
      <c r="J33" s="6">
        <v>15</v>
      </c>
      <c r="K33" s="6">
        <v>26</v>
      </c>
      <c r="L33" s="6">
        <v>34</v>
      </c>
      <c r="M33" s="6">
        <v>70</v>
      </c>
      <c r="N33" s="6">
        <v>103</v>
      </c>
      <c r="O33" s="6">
        <v>106</v>
      </c>
      <c r="P33" s="6">
        <v>103</v>
      </c>
      <c r="Q33" s="6">
        <v>107</v>
      </c>
      <c r="R33" s="6">
        <v>120</v>
      </c>
      <c r="S33" s="6">
        <v>108</v>
      </c>
      <c r="T33" s="6">
        <v>97</v>
      </c>
      <c r="U33" s="6">
        <v>76</v>
      </c>
      <c r="V33" s="6">
        <v>70</v>
      </c>
      <c r="W33" s="6">
        <v>59</v>
      </c>
      <c r="X33" s="6">
        <v>43</v>
      </c>
      <c r="Y33" s="6">
        <v>42</v>
      </c>
      <c r="Z33" s="6">
        <v>39</v>
      </c>
      <c r="AA33" s="6">
        <v>23</v>
      </c>
      <c r="AB33" s="6">
        <v>16</v>
      </c>
      <c r="AC33" s="6">
        <v>14</v>
      </c>
      <c r="AD33" s="6">
        <v>9</v>
      </c>
      <c r="AE33" s="6">
        <v>8</v>
      </c>
      <c r="AF33" s="6">
        <v>7</v>
      </c>
      <c r="AG33" s="6">
        <v>4</v>
      </c>
      <c r="AH33" s="6">
        <v>5</v>
      </c>
      <c r="AI33" s="6">
        <v>3</v>
      </c>
      <c r="AJ33" s="6">
        <v>1</v>
      </c>
      <c r="AK33" s="6">
        <v>4</v>
      </c>
      <c r="AL33" s="6">
        <v>0</v>
      </c>
      <c r="AM33" s="6">
        <v>1</v>
      </c>
      <c r="AN33" s="6">
        <v>0</v>
      </c>
      <c r="AO33" s="6">
        <v>1</v>
      </c>
      <c r="AP33" s="6">
        <v>0</v>
      </c>
      <c r="AQ33" s="6">
        <v>0</v>
      </c>
      <c r="AR33" s="6">
        <v>0</v>
      </c>
      <c r="AS33" s="6">
        <v>0</v>
      </c>
      <c r="AT33" s="6">
        <v>1</v>
      </c>
      <c r="AU33" s="6">
        <v>0</v>
      </c>
      <c r="AV33" s="6">
        <v>0</v>
      </c>
      <c r="AW33" s="154">
        <v>41.3</v>
      </c>
      <c r="AX33" s="189">
        <v>42.5</v>
      </c>
      <c r="AY33" s="189">
        <v>10.3</v>
      </c>
    </row>
    <row r="34" spans="2:51" x14ac:dyDescent="0.15">
      <c r="B34" s="244" t="s">
        <v>17</v>
      </c>
      <c r="C34" s="245"/>
      <c r="D34" s="6">
        <v>1270</v>
      </c>
      <c r="E34" s="6">
        <v>0</v>
      </c>
      <c r="F34" s="6">
        <v>1</v>
      </c>
      <c r="G34" s="6">
        <v>1</v>
      </c>
      <c r="H34" s="6">
        <v>14</v>
      </c>
      <c r="I34" s="6">
        <v>30</v>
      </c>
      <c r="J34" s="6">
        <v>29</v>
      </c>
      <c r="K34" s="6">
        <v>61</v>
      </c>
      <c r="L34" s="6">
        <v>67</v>
      </c>
      <c r="M34" s="6">
        <v>100</v>
      </c>
      <c r="N34" s="6">
        <v>101</v>
      </c>
      <c r="O34" s="6">
        <v>109</v>
      </c>
      <c r="P34" s="6">
        <v>114</v>
      </c>
      <c r="Q34" s="6">
        <v>75</v>
      </c>
      <c r="R34" s="6">
        <v>101</v>
      </c>
      <c r="S34" s="6">
        <v>77</v>
      </c>
      <c r="T34" s="6">
        <v>71</v>
      </c>
      <c r="U34" s="6">
        <v>63</v>
      </c>
      <c r="V34" s="6">
        <v>63</v>
      </c>
      <c r="W34" s="6">
        <v>43</v>
      </c>
      <c r="X34" s="6">
        <v>34</v>
      </c>
      <c r="Y34" s="6">
        <v>29</v>
      </c>
      <c r="Z34" s="6">
        <v>18</v>
      </c>
      <c r="AA34" s="6">
        <v>12</v>
      </c>
      <c r="AB34" s="6">
        <v>17</v>
      </c>
      <c r="AC34" s="6">
        <v>14</v>
      </c>
      <c r="AD34" s="6">
        <v>10</v>
      </c>
      <c r="AE34" s="6">
        <v>3</v>
      </c>
      <c r="AF34" s="6">
        <v>4</v>
      </c>
      <c r="AG34" s="6">
        <v>2</v>
      </c>
      <c r="AH34" s="6">
        <v>2</v>
      </c>
      <c r="AI34" s="6">
        <v>1</v>
      </c>
      <c r="AJ34" s="6">
        <v>2</v>
      </c>
      <c r="AK34" s="6">
        <v>0</v>
      </c>
      <c r="AL34" s="6">
        <v>0</v>
      </c>
      <c r="AM34" s="6">
        <v>1</v>
      </c>
      <c r="AN34" s="6">
        <v>1</v>
      </c>
      <c r="AO34" s="6">
        <v>0</v>
      </c>
      <c r="AP34" s="6">
        <v>0</v>
      </c>
      <c r="AQ34" s="6">
        <v>0</v>
      </c>
      <c r="AR34" s="6">
        <v>0</v>
      </c>
      <c r="AS34" s="6">
        <v>0</v>
      </c>
      <c r="AT34" s="6">
        <v>0</v>
      </c>
      <c r="AU34" s="6">
        <v>0</v>
      </c>
      <c r="AV34" s="6">
        <v>0</v>
      </c>
      <c r="AW34" s="154">
        <v>38.299999999999997</v>
      </c>
      <c r="AX34" s="189">
        <v>39.799999999999997</v>
      </c>
      <c r="AY34" s="189">
        <v>10.199999999999999</v>
      </c>
    </row>
    <row r="35" spans="2:51" x14ac:dyDescent="0.15">
      <c r="B35" s="244" t="s">
        <v>18</v>
      </c>
      <c r="C35" s="245"/>
      <c r="D35" s="6">
        <v>1376</v>
      </c>
      <c r="E35" s="6">
        <v>0</v>
      </c>
      <c r="F35" s="6">
        <v>0</v>
      </c>
      <c r="G35" s="6">
        <v>0</v>
      </c>
      <c r="H35" s="6">
        <v>2</v>
      </c>
      <c r="I35" s="6">
        <v>1</v>
      </c>
      <c r="J35" s="6">
        <v>1</v>
      </c>
      <c r="K35" s="6">
        <v>1</v>
      </c>
      <c r="L35" s="6">
        <v>3</v>
      </c>
      <c r="M35" s="6">
        <v>11</v>
      </c>
      <c r="N35" s="6">
        <v>22</v>
      </c>
      <c r="O35" s="6">
        <v>15</v>
      </c>
      <c r="P35" s="6">
        <v>36</v>
      </c>
      <c r="Q35" s="6">
        <v>40</v>
      </c>
      <c r="R35" s="6">
        <v>37</v>
      </c>
      <c r="S35" s="6">
        <v>53</v>
      </c>
      <c r="T35" s="6">
        <v>60</v>
      </c>
      <c r="U35" s="6">
        <v>65</v>
      </c>
      <c r="V35" s="6">
        <v>72</v>
      </c>
      <c r="W35" s="6">
        <v>65</v>
      </c>
      <c r="X35" s="6">
        <v>54</v>
      </c>
      <c r="Y35" s="6">
        <v>60</v>
      </c>
      <c r="Z35" s="6">
        <v>62</v>
      </c>
      <c r="AA35" s="6">
        <v>64</v>
      </c>
      <c r="AB35" s="6">
        <v>43</v>
      </c>
      <c r="AC35" s="6">
        <v>51</v>
      </c>
      <c r="AD35" s="6">
        <v>49</v>
      </c>
      <c r="AE35" s="6">
        <v>48</v>
      </c>
      <c r="AF35" s="6">
        <v>49</v>
      </c>
      <c r="AG35" s="6">
        <v>47</v>
      </c>
      <c r="AH35" s="6">
        <v>31</v>
      </c>
      <c r="AI35" s="6">
        <v>33</v>
      </c>
      <c r="AJ35" s="6">
        <v>29</v>
      </c>
      <c r="AK35" s="6">
        <v>23</v>
      </c>
      <c r="AL35" s="6">
        <v>28</v>
      </c>
      <c r="AM35" s="6">
        <v>25</v>
      </c>
      <c r="AN35" s="6">
        <v>16</v>
      </c>
      <c r="AO35" s="6">
        <v>30</v>
      </c>
      <c r="AP35" s="6">
        <v>17</v>
      </c>
      <c r="AQ35" s="6">
        <v>18</v>
      </c>
      <c r="AR35" s="6">
        <v>20</v>
      </c>
      <c r="AS35" s="6">
        <v>13</v>
      </c>
      <c r="AT35" s="6">
        <v>15</v>
      </c>
      <c r="AU35" s="6">
        <v>14</v>
      </c>
      <c r="AV35" s="6">
        <v>53</v>
      </c>
      <c r="AW35" s="154">
        <v>58.6</v>
      </c>
      <c r="AX35" s="189">
        <v>62.2</v>
      </c>
      <c r="AY35" s="189">
        <v>19</v>
      </c>
    </row>
    <row r="36" spans="2:51" x14ac:dyDescent="0.15">
      <c r="B36" s="244" t="s">
        <v>19</v>
      </c>
      <c r="C36" s="245"/>
      <c r="D36" s="6">
        <v>1514</v>
      </c>
      <c r="E36" s="6">
        <v>0</v>
      </c>
      <c r="F36" s="6">
        <v>0</v>
      </c>
      <c r="G36" s="6">
        <v>1</v>
      </c>
      <c r="H36" s="6">
        <v>0</v>
      </c>
      <c r="I36" s="6">
        <v>0</v>
      </c>
      <c r="J36" s="6">
        <v>7</v>
      </c>
      <c r="K36" s="6">
        <v>14</v>
      </c>
      <c r="L36" s="6">
        <v>19</v>
      </c>
      <c r="M36" s="6">
        <v>26</v>
      </c>
      <c r="N36" s="6">
        <v>43</v>
      </c>
      <c r="O36" s="6">
        <v>39</v>
      </c>
      <c r="P36" s="6">
        <v>88</v>
      </c>
      <c r="Q36" s="6">
        <v>84</v>
      </c>
      <c r="R36" s="6">
        <v>102</v>
      </c>
      <c r="S36" s="6">
        <v>104</v>
      </c>
      <c r="T36" s="6">
        <v>107</v>
      </c>
      <c r="U36" s="6">
        <v>94</v>
      </c>
      <c r="V36" s="6">
        <v>88</v>
      </c>
      <c r="W36" s="6">
        <v>81</v>
      </c>
      <c r="X36" s="6">
        <v>94</v>
      </c>
      <c r="Y36" s="6">
        <v>88</v>
      </c>
      <c r="Z36" s="6">
        <v>71</v>
      </c>
      <c r="AA36" s="6">
        <v>62</v>
      </c>
      <c r="AB36" s="6">
        <v>65</v>
      </c>
      <c r="AC36" s="6">
        <v>52</v>
      </c>
      <c r="AD36" s="6">
        <v>43</v>
      </c>
      <c r="AE36" s="6">
        <v>34</v>
      </c>
      <c r="AF36" s="6">
        <v>24</v>
      </c>
      <c r="AG36" s="6">
        <v>15</v>
      </c>
      <c r="AH36" s="6">
        <v>13</v>
      </c>
      <c r="AI36" s="6">
        <v>9</v>
      </c>
      <c r="AJ36" s="6">
        <v>11</v>
      </c>
      <c r="AK36" s="6">
        <v>7</v>
      </c>
      <c r="AL36" s="6">
        <v>11</v>
      </c>
      <c r="AM36" s="6">
        <v>4</v>
      </c>
      <c r="AN36" s="6">
        <v>2</v>
      </c>
      <c r="AO36" s="6">
        <v>0</v>
      </c>
      <c r="AP36" s="6">
        <v>6</v>
      </c>
      <c r="AQ36" s="6">
        <v>1</v>
      </c>
      <c r="AR36" s="6">
        <v>2</v>
      </c>
      <c r="AS36" s="6">
        <v>0</v>
      </c>
      <c r="AT36" s="6">
        <v>0</v>
      </c>
      <c r="AU36" s="6">
        <v>1</v>
      </c>
      <c r="AV36" s="6">
        <v>2</v>
      </c>
      <c r="AW36" s="154">
        <v>48.6</v>
      </c>
      <c r="AX36" s="189">
        <v>50</v>
      </c>
      <c r="AY36" s="189">
        <v>12.2</v>
      </c>
    </row>
    <row r="37" spans="2:51" x14ac:dyDescent="0.15">
      <c r="B37" s="244" t="s">
        <v>20</v>
      </c>
      <c r="C37" s="245"/>
      <c r="D37" s="6">
        <v>272</v>
      </c>
      <c r="E37" s="6">
        <v>0</v>
      </c>
      <c r="F37" s="6">
        <v>0</v>
      </c>
      <c r="G37" s="6">
        <v>5</v>
      </c>
      <c r="H37" s="6">
        <v>4</v>
      </c>
      <c r="I37" s="6">
        <v>14</v>
      </c>
      <c r="J37" s="6">
        <v>26</v>
      </c>
      <c r="K37" s="6">
        <v>25</v>
      </c>
      <c r="L37" s="6">
        <v>27</v>
      </c>
      <c r="M37" s="6">
        <v>26</v>
      </c>
      <c r="N37" s="6">
        <v>31</v>
      </c>
      <c r="O37" s="6">
        <v>27</v>
      </c>
      <c r="P37" s="6">
        <v>20</v>
      </c>
      <c r="Q37" s="6">
        <v>20</v>
      </c>
      <c r="R37" s="6">
        <v>16</v>
      </c>
      <c r="S37" s="6">
        <v>10</v>
      </c>
      <c r="T37" s="6">
        <v>4</v>
      </c>
      <c r="U37" s="6">
        <v>8</v>
      </c>
      <c r="V37" s="6">
        <v>3</v>
      </c>
      <c r="W37" s="6">
        <v>4</v>
      </c>
      <c r="X37" s="6">
        <v>2</v>
      </c>
      <c r="Y37" s="6">
        <v>0</v>
      </c>
      <c r="Z37" s="6">
        <v>0</v>
      </c>
      <c r="AA37" s="6">
        <v>0</v>
      </c>
      <c r="AB37" s="6">
        <v>0</v>
      </c>
      <c r="AC37" s="6">
        <v>0</v>
      </c>
      <c r="AD37" s="6">
        <v>0</v>
      </c>
      <c r="AE37" s="6">
        <v>0</v>
      </c>
      <c r="AF37" s="6">
        <v>0</v>
      </c>
      <c r="AG37" s="6">
        <v>0</v>
      </c>
      <c r="AH37" s="6">
        <v>0</v>
      </c>
      <c r="AI37" s="6">
        <v>0</v>
      </c>
      <c r="AJ37" s="6">
        <v>0</v>
      </c>
      <c r="AK37" s="6">
        <v>0</v>
      </c>
      <c r="AL37" s="6">
        <v>0</v>
      </c>
      <c r="AM37" s="6">
        <v>0</v>
      </c>
      <c r="AN37" s="6">
        <v>0</v>
      </c>
      <c r="AO37" s="6">
        <v>0</v>
      </c>
      <c r="AP37" s="6">
        <v>0</v>
      </c>
      <c r="AQ37" s="6">
        <v>0</v>
      </c>
      <c r="AR37" s="6">
        <v>0</v>
      </c>
      <c r="AS37" s="6">
        <v>0</v>
      </c>
      <c r="AT37" s="6">
        <v>0</v>
      </c>
      <c r="AU37" s="6">
        <v>0</v>
      </c>
      <c r="AV37" s="6">
        <v>0</v>
      </c>
      <c r="AW37" s="154">
        <v>32.5</v>
      </c>
      <c r="AX37" s="189">
        <v>33</v>
      </c>
      <c r="AY37" s="189">
        <v>7.3</v>
      </c>
    </row>
    <row r="38" spans="2:51" x14ac:dyDescent="0.15">
      <c r="B38" s="244" t="s">
        <v>21</v>
      </c>
      <c r="C38" s="245"/>
      <c r="D38" s="6">
        <v>108</v>
      </c>
      <c r="E38" s="6">
        <v>0</v>
      </c>
      <c r="F38" s="6">
        <v>0</v>
      </c>
      <c r="G38" s="6">
        <v>3</v>
      </c>
      <c r="H38" s="6">
        <v>3</v>
      </c>
      <c r="I38" s="6">
        <v>10</v>
      </c>
      <c r="J38" s="6">
        <v>14</v>
      </c>
      <c r="K38" s="6">
        <v>14</v>
      </c>
      <c r="L38" s="6">
        <v>18</v>
      </c>
      <c r="M38" s="6">
        <v>7</v>
      </c>
      <c r="N38" s="6">
        <v>15</v>
      </c>
      <c r="O38" s="6">
        <v>8</v>
      </c>
      <c r="P38" s="6">
        <v>7</v>
      </c>
      <c r="Q38" s="6">
        <v>1</v>
      </c>
      <c r="R38" s="6">
        <v>0</v>
      </c>
      <c r="S38" s="6">
        <v>1</v>
      </c>
      <c r="T38" s="6">
        <v>2</v>
      </c>
      <c r="U38" s="6">
        <v>3</v>
      </c>
      <c r="V38" s="6">
        <v>2</v>
      </c>
      <c r="W38" s="6">
        <v>0</v>
      </c>
      <c r="X38" s="6">
        <v>0</v>
      </c>
      <c r="Y38" s="6">
        <v>0</v>
      </c>
      <c r="Z38" s="6">
        <v>0</v>
      </c>
      <c r="AA38" s="6">
        <v>0</v>
      </c>
      <c r="AB38" s="6">
        <v>0</v>
      </c>
      <c r="AC38" s="6">
        <v>0</v>
      </c>
      <c r="AD38" s="6">
        <v>0</v>
      </c>
      <c r="AE38" s="6">
        <v>0</v>
      </c>
      <c r="AF38" s="6">
        <v>0</v>
      </c>
      <c r="AG38" s="6">
        <v>0</v>
      </c>
      <c r="AH38" s="6">
        <v>0</v>
      </c>
      <c r="AI38" s="6">
        <v>0</v>
      </c>
      <c r="AJ38" s="6">
        <v>0</v>
      </c>
      <c r="AK38" s="6">
        <v>0</v>
      </c>
      <c r="AL38" s="6">
        <v>0</v>
      </c>
      <c r="AM38" s="6">
        <v>0</v>
      </c>
      <c r="AN38" s="6">
        <v>0</v>
      </c>
      <c r="AO38" s="6">
        <v>0</v>
      </c>
      <c r="AP38" s="6">
        <v>0</v>
      </c>
      <c r="AQ38" s="6">
        <v>0</v>
      </c>
      <c r="AR38" s="6">
        <v>0</v>
      </c>
      <c r="AS38" s="6">
        <v>0</v>
      </c>
      <c r="AT38" s="6">
        <v>0</v>
      </c>
      <c r="AU38" s="6">
        <v>0</v>
      </c>
      <c r="AV38" s="6">
        <v>0</v>
      </c>
      <c r="AW38" s="154">
        <v>29.1</v>
      </c>
      <c r="AX38" s="189">
        <v>30.2</v>
      </c>
      <c r="AY38" s="189">
        <v>6.5</v>
      </c>
    </row>
    <row r="39" spans="2:51" x14ac:dyDescent="0.15">
      <c r="B39" s="244" t="s">
        <v>22</v>
      </c>
      <c r="C39" s="245"/>
      <c r="D39" s="6">
        <v>91</v>
      </c>
      <c r="E39" s="6">
        <v>0</v>
      </c>
      <c r="F39" s="6">
        <v>1</v>
      </c>
      <c r="G39" s="6">
        <v>0</v>
      </c>
      <c r="H39" s="6">
        <v>1</v>
      </c>
      <c r="I39" s="6">
        <v>4</v>
      </c>
      <c r="J39" s="6">
        <v>10</v>
      </c>
      <c r="K39" s="6">
        <v>4</v>
      </c>
      <c r="L39" s="6">
        <v>10</v>
      </c>
      <c r="M39" s="6">
        <v>7</v>
      </c>
      <c r="N39" s="6">
        <v>11</v>
      </c>
      <c r="O39" s="6">
        <v>15</v>
      </c>
      <c r="P39" s="6">
        <v>6</v>
      </c>
      <c r="Q39" s="6">
        <v>5</v>
      </c>
      <c r="R39" s="6">
        <v>5</v>
      </c>
      <c r="S39" s="6">
        <v>6</v>
      </c>
      <c r="T39" s="6">
        <v>1</v>
      </c>
      <c r="U39" s="6">
        <v>1</v>
      </c>
      <c r="V39" s="6">
        <v>2</v>
      </c>
      <c r="W39" s="6">
        <v>2</v>
      </c>
      <c r="X39" s="6">
        <v>0</v>
      </c>
      <c r="Y39" s="6">
        <v>0</v>
      </c>
      <c r="Z39" s="6">
        <v>0</v>
      </c>
      <c r="AA39" s="6">
        <v>0</v>
      </c>
      <c r="AB39" s="6">
        <v>0</v>
      </c>
      <c r="AC39" s="6">
        <v>0</v>
      </c>
      <c r="AD39" s="6">
        <v>0</v>
      </c>
      <c r="AE39" s="6">
        <v>0</v>
      </c>
      <c r="AF39" s="6">
        <v>0</v>
      </c>
      <c r="AG39" s="6">
        <v>0</v>
      </c>
      <c r="AH39" s="6">
        <v>0</v>
      </c>
      <c r="AI39" s="6">
        <v>0</v>
      </c>
      <c r="AJ39" s="6">
        <v>0</v>
      </c>
      <c r="AK39" s="6">
        <v>0</v>
      </c>
      <c r="AL39" s="6">
        <v>0</v>
      </c>
      <c r="AM39" s="6">
        <v>0</v>
      </c>
      <c r="AN39" s="6">
        <v>0</v>
      </c>
      <c r="AO39" s="6">
        <v>0</v>
      </c>
      <c r="AP39" s="6">
        <v>0</v>
      </c>
      <c r="AQ39" s="6">
        <v>0</v>
      </c>
      <c r="AR39" s="6">
        <v>0</v>
      </c>
      <c r="AS39" s="6">
        <v>0</v>
      </c>
      <c r="AT39" s="6">
        <v>0</v>
      </c>
      <c r="AU39" s="6">
        <v>0</v>
      </c>
      <c r="AV39" s="6">
        <v>0</v>
      </c>
      <c r="AW39" s="154">
        <v>33.5</v>
      </c>
      <c r="AX39" s="189">
        <v>33.5</v>
      </c>
      <c r="AY39" s="189">
        <v>7</v>
      </c>
    </row>
    <row r="40" spans="2:51" x14ac:dyDescent="0.15">
      <c r="B40" s="244" t="s">
        <v>23</v>
      </c>
      <c r="C40" s="245"/>
      <c r="D40" s="6">
        <v>87</v>
      </c>
      <c r="E40" s="6">
        <v>0</v>
      </c>
      <c r="F40" s="6">
        <v>0</v>
      </c>
      <c r="G40" s="6">
        <v>2</v>
      </c>
      <c r="H40" s="6">
        <v>3</v>
      </c>
      <c r="I40" s="6">
        <v>6</v>
      </c>
      <c r="J40" s="6">
        <v>9</v>
      </c>
      <c r="K40" s="6">
        <v>14</v>
      </c>
      <c r="L40" s="6">
        <v>13</v>
      </c>
      <c r="M40" s="6">
        <v>9</v>
      </c>
      <c r="N40" s="6">
        <v>7</v>
      </c>
      <c r="O40" s="6">
        <v>10</v>
      </c>
      <c r="P40" s="6">
        <v>1</v>
      </c>
      <c r="Q40" s="6">
        <v>6</v>
      </c>
      <c r="R40" s="6">
        <v>4</v>
      </c>
      <c r="S40" s="6">
        <v>2</v>
      </c>
      <c r="T40" s="6">
        <v>0</v>
      </c>
      <c r="U40" s="6">
        <v>1</v>
      </c>
      <c r="V40" s="6">
        <v>0</v>
      </c>
      <c r="W40" s="6">
        <v>0</v>
      </c>
      <c r="X40" s="6">
        <v>0</v>
      </c>
      <c r="Y40" s="6">
        <v>0</v>
      </c>
      <c r="Z40" s="6">
        <v>0</v>
      </c>
      <c r="AA40" s="6">
        <v>0</v>
      </c>
      <c r="AB40" s="6">
        <v>0</v>
      </c>
      <c r="AC40" s="6">
        <v>0</v>
      </c>
      <c r="AD40" s="6">
        <v>0</v>
      </c>
      <c r="AE40" s="6">
        <v>0</v>
      </c>
      <c r="AF40" s="6">
        <v>0</v>
      </c>
      <c r="AG40" s="6">
        <v>0</v>
      </c>
      <c r="AH40" s="6">
        <v>0</v>
      </c>
      <c r="AI40" s="6">
        <v>0</v>
      </c>
      <c r="AJ40" s="6">
        <v>0</v>
      </c>
      <c r="AK40" s="6">
        <v>0</v>
      </c>
      <c r="AL40" s="6">
        <v>0</v>
      </c>
      <c r="AM40" s="6">
        <v>0</v>
      </c>
      <c r="AN40" s="6">
        <v>0</v>
      </c>
      <c r="AO40" s="6">
        <v>0</v>
      </c>
      <c r="AP40" s="6">
        <v>0</v>
      </c>
      <c r="AQ40" s="6">
        <v>0</v>
      </c>
      <c r="AR40" s="6">
        <v>0</v>
      </c>
      <c r="AS40" s="6">
        <v>0</v>
      </c>
      <c r="AT40" s="6">
        <v>0</v>
      </c>
      <c r="AU40" s="6">
        <v>0</v>
      </c>
      <c r="AV40" s="6">
        <v>0</v>
      </c>
      <c r="AW40" s="154">
        <v>29.4</v>
      </c>
      <c r="AX40" s="189">
        <v>30.4</v>
      </c>
      <c r="AY40" s="189">
        <v>6</v>
      </c>
    </row>
    <row r="41" spans="2:51" x14ac:dyDescent="0.15">
      <c r="B41" s="244" t="s">
        <v>24</v>
      </c>
      <c r="C41" s="245"/>
      <c r="D41" s="6">
        <v>312</v>
      </c>
      <c r="E41" s="6">
        <v>0</v>
      </c>
      <c r="F41" s="6">
        <v>0</v>
      </c>
      <c r="G41" s="6">
        <v>3</v>
      </c>
      <c r="H41" s="6">
        <v>7</v>
      </c>
      <c r="I41" s="6">
        <v>13</v>
      </c>
      <c r="J41" s="6">
        <v>31</v>
      </c>
      <c r="K41" s="6">
        <v>29</v>
      </c>
      <c r="L41" s="6">
        <v>36</v>
      </c>
      <c r="M41" s="6">
        <v>32</v>
      </c>
      <c r="N41" s="6">
        <v>36</v>
      </c>
      <c r="O41" s="6">
        <v>25</v>
      </c>
      <c r="P41" s="6">
        <v>31</v>
      </c>
      <c r="Q41" s="6">
        <v>28</v>
      </c>
      <c r="R41" s="6">
        <v>13</v>
      </c>
      <c r="S41" s="6">
        <v>10</v>
      </c>
      <c r="T41" s="6">
        <v>6</v>
      </c>
      <c r="U41" s="6">
        <v>2</v>
      </c>
      <c r="V41" s="6">
        <v>4</v>
      </c>
      <c r="W41" s="6">
        <v>0</v>
      </c>
      <c r="X41" s="6">
        <v>2</v>
      </c>
      <c r="Y41" s="6">
        <v>2</v>
      </c>
      <c r="Z41" s="6">
        <v>1</v>
      </c>
      <c r="AA41" s="6">
        <v>0</v>
      </c>
      <c r="AB41" s="6">
        <v>1</v>
      </c>
      <c r="AC41" s="6">
        <v>0</v>
      </c>
      <c r="AD41" s="6">
        <v>0</v>
      </c>
      <c r="AE41" s="6">
        <v>0</v>
      </c>
      <c r="AF41" s="6">
        <v>0</v>
      </c>
      <c r="AG41" s="6">
        <v>0</v>
      </c>
      <c r="AH41" s="6">
        <v>0</v>
      </c>
      <c r="AI41" s="6">
        <v>0</v>
      </c>
      <c r="AJ41" s="6">
        <v>0</v>
      </c>
      <c r="AK41" s="6">
        <v>0</v>
      </c>
      <c r="AL41" s="6">
        <v>0</v>
      </c>
      <c r="AM41" s="6">
        <v>0</v>
      </c>
      <c r="AN41" s="6">
        <v>0</v>
      </c>
      <c r="AO41" s="6">
        <v>0</v>
      </c>
      <c r="AP41" s="6">
        <v>0</v>
      </c>
      <c r="AQ41" s="6">
        <v>0</v>
      </c>
      <c r="AR41" s="6">
        <v>0</v>
      </c>
      <c r="AS41" s="6">
        <v>0</v>
      </c>
      <c r="AT41" s="6">
        <v>0</v>
      </c>
      <c r="AU41" s="6">
        <v>0</v>
      </c>
      <c r="AV41" s="6">
        <v>0</v>
      </c>
      <c r="AW41" s="154">
        <v>32.5</v>
      </c>
      <c r="AX41" s="189">
        <v>32.799999999999997</v>
      </c>
      <c r="AY41" s="189">
        <v>7</v>
      </c>
    </row>
    <row r="42" spans="2:51" x14ac:dyDescent="0.15">
      <c r="B42" s="244" t="s">
        <v>25</v>
      </c>
      <c r="C42" s="245"/>
      <c r="D42" s="6">
        <v>239</v>
      </c>
      <c r="E42" s="6">
        <v>0</v>
      </c>
      <c r="F42" s="6">
        <v>1</v>
      </c>
      <c r="G42" s="6">
        <v>0</v>
      </c>
      <c r="H42" s="6">
        <v>5</v>
      </c>
      <c r="I42" s="6">
        <v>8</v>
      </c>
      <c r="J42" s="6">
        <v>15</v>
      </c>
      <c r="K42" s="6">
        <v>19</v>
      </c>
      <c r="L42" s="6">
        <v>11</v>
      </c>
      <c r="M42" s="6">
        <v>28</v>
      </c>
      <c r="N42" s="6">
        <v>25</v>
      </c>
      <c r="O42" s="6">
        <v>27</v>
      </c>
      <c r="P42" s="6">
        <v>20</v>
      </c>
      <c r="Q42" s="6">
        <v>11</v>
      </c>
      <c r="R42" s="6">
        <v>11</v>
      </c>
      <c r="S42" s="6">
        <v>14</v>
      </c>
      <c r="T42" s="6">
        <v>11</v>
      </c>
      <c r="U42" s="6">
        <v>12</v>
      </c>
      <c r="V42" s="6">
        <v>8</v>
      </c>
      <c r="W42" s="6">
        <v>3</v>
      </c>
      <c r="X42" s="6">
        <v>1</v>
      </c>
      <c r="Y42" s="6">
        <v>2</v>
      </c>
      <c r="Z42" s="6">
        <v>2</v>
      </c>
      <c r="AA42" s="6">
        <v>2</v>
      </c>
      <c r="AB42" s="6">
        <v>1</v>
      </c>
      <c r="AC42" s="6">
        <v>0</v>
      </c>
      <c r="AD42" s="6">
        <v>1</v>
      </c>
      <c r="AE42" s="6">
        <v>0</v>
      </c>
      <c r="AF42" s="6">
        <v>1</v>
      </c>
      <c r="AG42" s="6">
        <v>0</v>
      </c>
      <c r="AH42" s="6">
        <v>0</v>
      </c>
      <c r="AI42" s="6">
        <v>0</v>
      </c>
      <c r="AJ42" s="6">
        <v>0</v>
      </c>
      <c r="AK42" s="6">
        <v>0</v>
      </c>
      <c r="AL42" s="6">
        <v>0</v>
      </c>
      <c r="AM42" s="6">
        <v>0</v>
      </c>
      <c r="AN42" s="6">
        <v>0</v>
      </c>
      <c r="AO42" s="6">
        <v>0</v>
      </c>
      <c r="AP42" s="6">
        <v>0</v>
      </c>
      <c r="AQ42" s="6">
        <v>0</v>
      </c>
      <c r="AR42" s="6">
        <v>0</v>
      </c>
      <c r="AS42" s="6">
        <v>0</v>
      </c>
      <c r="AT42" s="6">
        <v>0</v>
      </c>
      <c r="AU42" s="6">
        <v>0</v>
      </c>
      <c r="AV42" s="6">
        <v>0</v>
      </c>
      <c r="AW42" s="154">
        <v>34.5</v>
      </c>
      <c r="AX42" s="189">
        <v>35.799999999999997</v>
      </c>
      <c r="AY42" s="189">
        <v>8.8000000000000007</v>
      </c>
    </row>
    <row r="43" spans="2:51" x14ac:dyDescent="0.15">
      <c r="B43" s="244" t="s">
        <v>26</v>
      </c>
      <c r="C43" s="245"/>
      <c r="D43" s="6">
        <v>359</v>
      </c>
      <c r="E43" s="6">
        <v>1</v>
      </c>
      <c r="F43" s="6">
        <v>0</v>
      </c>
      <c r="G43" s="6">
        <v>0</v>
      </c>
      <c r="H43" s="6">
        <v>5</v>
      </c>
      <c r="I43" s="6">
        <v>17</v>
      </c>
      <c r="J43" s="6">
        <v>25</v>
      </c>
      <c r="K43" s="6">
        <v>30</v>
      </c>
      <c r="L43" s="6">
        <v>40</v>
      </c>
      <c r="M43" s="6">
        <v>44</v>
      </c>
      <c r="N43" s="6">
        <v>40</v>
      </c>
      <c r="O43" s="6">
        <v>32</v>
      </c>
      <c r="P43" s="6">
        <v>29</v>
      </c>
      <c r="Q43" s="6">
        <v>21</v>
      </c>
      <c r="R43" s="6">
        <v>22</v>
      </c>
      <c r="S43" s="6">
        <v>15</v>
      </c>
      <c r="T43" s="6">
        <v>10</v>
      </c>
      <c r="U43" s="6">
        <v>9</v>
      </c>
      <c r="V43" s="6">
        <v>5</v>
      </c>
      <c r="W43" s="6">
        <v>7</v>
      </c>
      <c r="X43" s="6">
        <v>2</v>
      </c>
      <c r="Y43" s="6">
        <v>3</v>
      </c>
      <c r="Z43" s="6">
        <v>1</v>
      </c>
      <c r="AA43" s="6">
        <v>0</v>
      </c>
      <c r="AB43" s="6">
        <v>1</v>
      </c>
      <c r="AC43" s="6">
        <v>0</v>
      </c>
      <c r="AD43" s="6">
        <v>0</v>
      </c>
      <c r="AE43" s="6">
        <v>0</v>
      </c>
      <c r="AF43" s="6">
        <v>0</v>
      </c>
      <c r="AG43" s="6">
        <v>0</v>
      </c>
      <c r="AH43" s="6">
        <v>0</v>
      </c>
      <c r="AI43" s="6">
        <v>0</v>
      </c>
      <c r="AJ43" s="6">
        <v>0</v>
      </c>
      <c r="AK43" s="6">
        <v>0</v>
      </c>
      <c r="AL43" s="6">
        <v>0</v>
      </c>
      <c r="AM43" s="6">
        <v>0</v>
      </c>
      <c r="AN43" s="6">
        <v>0</v>
      </c>
      <c r="AO43" s="6">
        <v>0</v>
      </c>
      <c r="AP43" s="6">
        <v>0</v>
      </c>
      <c r="AQ43" s="6">
        <v>0</v>
      </c>
      <c r="AR43" s="6">
        <v>0</v>
      </c>
      <c r="AS43" s="6">
        <v>0</v>
      </c>
      <c r="AT43" s="6">
        <v>0</v>
      </c>
      <c r="AU43" s="6">
        <v>0</v>
      </c>
      <c r="AV43" s="6">
        <v>0</v>
      </c>
      <c r="AW43" s="154">
        <v>32.799999999999997</v>
      </c>
      <c r="AX43" s="189">
        <v>34</v>
      </c>
      <c r="AY43" s="189">
        <v>7.5</v>
      </c>
    </row>
    <row r="44" spans="2:51" x14ac:dyDescent="0.15">
      <c r="B44" s="244" t="s">
        <v>27</v>
      </c>
      <c r="C44" s="245"/>
      <c r="D44" s="6">
        <v>559</v>
      </c>
      <c r="E44" s="6">
        <v>0</v>
      </c>
      <c r="F44" s="6">
        <v>0</v>
      </c>
      <c r="G44" s="6">
        <v>1</v>
      </c>
      <c r="H44" s="6">
        <v>5</v>
      </c>
      <c r="I44" s="6">
        <v>17</v>
      </c>
      <c r="J44" s="6">
        <v>22</v>
      </c>
      <c r="K44" s="6">
        <v>34</v>
      </c>
      <c r="L44" s="6">
        <v>39</v>
      </c>
      <c r="M44" s="6">
        <v>45</v>
      </c>
      <c r="N44" s="6">
        <v>46</v>
      </c>
      <c r="O44" s="6">
        <v>42</v>
      </c>
      <c r="P44" s="6">
        <v>51</v>
      </c>
      <c r="Q44" s="6">
        <v>53</v>
      </c>
      <c r="R44" s="6">
        <v>40</v>
      </c>
      <c r="S44" s="6">
        <v>43</v>
      </c>
      <c r="T44" s="6">
        <v>37</v>
      </c>
      <c r="U44" s="6">
        <v>17</v>
      </c>
      <c r="V44" s="6">
        <v>22</v>
      </c>
      <c r="W44" s="6">
        <v>13</v>
      </c>
      <c r="X44" s="6">
        <v>18</v>
      </c>
      <c r="Y44" s="6">
        <v>5</v>
      </c>
      <c r="Z44" s="6">
        <v>2</v>
      </c>
      <c r="AA44" s="6">
        <v>4</v>
      </c>
      <c r="AB44" s="6">
        <v>1</v>
      </c>
      <c r="AC44" s="6">
        <v>0</v>
      </c>
      <c r="AD44" s="6">
        <v>1</v>
      </c>
      <c r="AE44" s="6">
        <v>0</v>
      </c>
      <c r="AF44" s="6">
        <v>1</v>
      </c>
      <c r="AG44" s="6">
        <v>0</v>
      </c>
      <c r="AH44" s="6">
        <v>0</v>
      </c>
      <c r="AI44" s="6">
        <v>0</v>
      </c>
      <c r="AJ44" s="6">
        <v>0</v>
      </c>
      <c r="AK44" s="6">
        <v>0</v>
      </c>
      <c r="AL44" s="6">
        <v>0</v>
      </c>
      <c r="AM44" s="6">
        <v>0</v>
      </c>
      <c r="AN44" s="6">
        <v>0</v>
      </c>
      <c r="AO44" s="6">
        <v>0</v>
      </c>
      <c r="AP44" s="6">
        <v>0</v>
      </c>
      <c r="AQ44" s="6">
        <v>0</v>
      </c>
      <c r="AR44" s="6">
        <v>0</v>
      </c>
      <c r="AS44" s="6">
        <v>0</v>
      </c>
      <c r="AT44" s="6">
        <v>0</v>
      </c>
      <c r="AU44" s="6">
        <v>0</v>
      </c>
      <c r="AV44" s="6">
        <v>0</v>
      </c>
      <c r="AW44" s="154">
        <v>37.200000000000003</v>
      </c>
      <c r="AX44" s="189">
        <v>37.4</v>
      </c>
      <c r="AY44" s="189">
        <v>8.5</v>
      </c>
    </row>
    <row r="45" spans="2:51" x14ac:dyDescent="0.15">
      <c r="B45" s="244" t="s">
        <v>28</v>
      </c>
      <c r="C45" s="245"/>
      <c r="D45" s="6">
        <v>834</v>
      </c>
      <c r="E45" s="6">
        <v>0</v>
      </c>
      <c r="F45" s="6">
        <v>0</v>
      </c>
      <c r="G45" s="6">
        <v>1</v>
      </c>
      <c r="H45" s="6">
        <v>3</v>
      </c>
      <c r="I45" s="6">
        <v>7</v>
      </c>
      <c r="J45" s="6">
        <v>16</v>
      </c>
      <c r="K45" s="6">
        <v>30</v>
      </c>
      <c r="L45" s="6">
        <v>27</v>
      </c>
      <c r="M45" s="6">
        <v>37</v>
      </c>
      <c r="N45" s="6">
        <v>55</v>
      </c>
      <c r="O45" s="6">
        <v>49</v>
      </c>
      <c r="P45" s="6">
        <v>56</v>
      </c>
      <c r="Q45" s="6">
        <v>77</v>
      </c>
      <c r="R45" s="6">
        <v>77</v>
      </c>
      <c r="S45" s="6">
        <v>73</v>
      </c>
      <c r="T45" s="6">
        <v>67</v>
      </c>
      <c r="U45" s="6">
        <v>61</v>
      </c>
      <c r="V45" s="6">
        <v>41</v>
      </c>
      <c r="W45" s="6">
        <v>35</v>
      </c>
      <c r="X45" s="6">
        <v>25</v>
      </c>
      <c r="Y45" s="6">
        <v>17</v>
      </c>
      <c r="Z45" s="6">
        <v>16</v>
      </c>
      <c r="AA45" s="6">
        <v>14</v>
      </c>
      <c r="AB45" s="6">
        <v>6</v>
      </c>
      <c r="AC45" s="6">
        <v>16</v>
      </c>
      <c r="AD45" s="6">
        <v>7</v>
      </c>
      <c r="AE45" s="6">
        <v>9</v>
      </c>
      <c r="AF45" s="6">
        <v>2</v>
      </c>
      <c r="AG45" s="6">
        <v>2</v>
      </c>
      <c r="AH45" s="6">
        <v>2</v>
      </c>
      <c r="AI45" s="6">
        <v>2</v>
      </c>
      <c r="AJ45" s="6">
        <v>1</v>
      </c>
      <c r="AK45" s="6">
        <v>1</v>
      </c>
      <c r="AL45" s="6">
        <v>1</v>
      </c>
      <c r="AM45" s="6">
        <v>0</v>
      </c>
      <c r="AN45" s="6">
        <v>1</v>
      </c>
      <c r="AO45" s="6">
        <v>0</v>
      </c>
      <c r="AP45" s="6">
        <v>0</v>
      </c>
      <c r="AQ45" s="6">
        <v>0</v>
      </c>
      <c r="AR45" s="6">
        <v>0</v>
      </c>
      <c r="AS45" s="6">
        <v>0</v>
      </c>
      <c r="AT45" s="6">
        <v>0</v>
      </c>
      <c r="AU45" s="6">
        <v>0</v>
      </c>
      <c r="AV45" s="6">
        <v>0</v>
      </c>
      <c r="AW45" s="154">
        <v>41.5</v>
      </c>
      <c r="AX45" s="189">
        <v>42.3</v>
      </c>
      <c r="AY45" s="189">
        <v>10.199999999999999</v>
      </c>
    </row>
    <row r="46" spans="2:51" x14ac:dyDescent="0.15">
      <c r="B46" s="244" t="s">
        <v>29</v>
      </c>
      <c r="C46" s="245"/>
      <c r="D46" s="6">
        <v>256</v>
      </c>
      <c r="E46" s="6">
        <v>0</v>
      </c>
      <c r="F46" s="6">
        <v>0</v>
      </c>
      <c r="G46" s="6">
        <v>1</v>
      </c>
      <c r="H46" s="6">
        <v>8</v>
      </c>
      <c r="I46" s="6">
        <v>12</v>
      </c>
      <c r="J46" s="6">
        <v>16</v>
      </c>
      <c r="K46" s="6">
        <v>23</v>
      </c>
      <c r="L46" s="6">
        <v>37</v>
      </c>
      <c r="M46" s="6">
        <v>21</v>
      </c>
      <c r="N46" s="6">
        <v>24</v>
      </c>
      <c r="O46" s="6">
        <v>30</v>
      </c>
      <c r="P46" s="6">
        <v>13</v>
      </c>
      <c r="Q46" s="6">
        <v>17</v>
      </c>
      <c r="R46" s="6">
        <v>13</v>
      </c>
      <c r="S46" s="6">
        <v>9</v>
      </c>
      <c r="T46" s="6">
        <v>7</v>
      </c>
      <c r="U46" s="6">
        <v>7</v>
      </c>
      <c r="V46" s="6">
        <v>6</v>
      </c>
      <c r="W46" s="6">
        <v>3</v>
      </c>
      <c r="X46" s="6">
        <v>3</v>
      </c>
      <c r="Y46" s="6">
        <v>1</v>
      </c>
      <c r="Z46" s="6">
        <v>3</v>
      </c>
      <c r="AA46" s="6">
        <v>1</v>
      </c>
      <c r="AB46" s="6">
        <v>0</v>
      </c>
      <c r="AC46" s="6">
        <v>0</v>
      </c>
      <c r="AD46" s="6">
        <v>0</v>
      </c>
      <c r="AE46" s="6">
        <v>0</v>
      </c>
      <c r="AF46" s="6">
        <v>0</v>
      </c>
      <c r="AG46" s="6">
        <v>1</v>
      </c>
      <c r="AH46" s="6">
        <v>0</v>
      </c>
      <c r="AI46" s="6">
        <v>0</v>
      </c>
      <c r="AJ46" s="6">
        <v>0</v>
      </c>
      <c r="AK46" s="6">
        <v>0</v>
      </c>
      <c r="AL46" s="6">
        <v>0</v>
      </c>
      <c r="AM46" s="6">
        <v>0</v>
      </c>
      <c r="AN46" s="6">
        <v>0</v>
      </c>
      <c r="AO46" s="6">
        <v>0</v>
      </c>
      <c r="AP46" s="6">
        <v>0</v>
      </c>
      <c r="AQ46" s="6">
        <v>0</v>
      </c>
      <c r="AR46" s="6">
        <v>0</v>
      </c>
      <c r="AS46" s="6">
        <v>0</v>
      </c>
      <c r="AT46" s="6">
        <v>0</v>
      </c>
      <c r="AU46" s="6">
        <v>0</v>
      </c>
      <c r="AV46" s="6">
        <v>0</v>
      </c>
      <c r="AW46" s="154">
        <v>32.799999999999997</v>
      </c>
      <c r="AX46" s="189">
        <v>34.1</v>
      </c>
      <c r="AY46" s="189">
        <v>8.3000000000000007</v>
      </c>
    </row>
    <row r="47" spans="2:51" x14ac:dyDescent="0.15">
      <c r="B47" s="244" t="s">
        <v>30</v>
      </c>
      <c r="C47" s="245"/>
      <c r="D47" s="6">
        <v>321</v>
      </c>
      <c r="E47" s="6">
        <v>0</v>
      </c>
      <c r="F47" s="6">
        <v>0</v>
      </c>
      <c r="G47" s="6">
        <v>3</v>
      </c>
      <c r="H47" s="6">
        <v>1</v>
      </c>
      <c r="I47" s="6">
        <v>12</v>
      </c>
      <c r="J47" s="6">
        <v>19</v>
      </c>
      <c r="K47" s="6">
        <v>23</v>
      </c>
      <c r="L47" s="6">
        <v>33</v>
      </c>
      <c r="M47" s="6">
        <v>30</v>
      </c>
      <c r="N47" s="6">
        <v>27</v>
      </c>
      <c r="O47" s="6">
        <v>23</v>
      </c>
      <c r="P47" s="6">
        <v>27</v>
      </c>
      <c r="Q47" s="6">
        <v>28</v>
      </c>
      <c r="R47" s="6">
        <v>19</v>
      </c>
      <c r="S47" s="6">
        <v>11</v>
      </c>
      <c r="T47" s="6">
        <v>13</v>
      </c>
      <c r="U47" s="6">
        <v>10</v>
      </c>
      <c r="V47" s="6">
        <v>10</v>
      </c>
      <c r="W47" s="6">
        <v>6</v>
      </c>
      <c r="X47" s="6">
        <v>9</v>
      </c>
      <c r="Y47" s="6">
        <v>2</v>
      </c>
      <c r="Z47" s="6">
        <v>7</v>
      </c>
      <c r="AA47" s="6">
        <v>2</v>
      </c>
      <c r="AB47" s="6">
        <v>3</v>
      </c>
      <c r="AC47" s="6">
        <v>1</v>
      </c>
      <c r="AD47" s="6">
        <v>0</v>
      </c>
      <c r="AE47" s="6">
        <v>2</v>
      </c>
      <c r="AF47" s="6">
        <v>0</v>
      </c>
      <c r="AG47" s="6">
        <v>0</v>
      </c>
      <c r="AH47" s="6">
        <v>0</v>
      </c>
      <c r="AI47" s="6">
        <v>0</v>
      </c>
      <c r="AJ47" s="6">
        <v>0</v>
      </c>
      <c r="AK47" s="6">
        <v>0</v>
      </c>
      <c r="AL47" s="6">
        <v>0</v>
      </c>
      <c r="AM47" s="6">
        <v>0</v>
      </c>
      <c r="AN47" s="6">
        <v>0</v>
      </c>
      <c r="AO47" s="6">
        <v>0</v>
      </c>
      <c r="AP47" s="6">
        <v>0</v>
      </c>
      <c r="AQ47" s="6">
        <v>0</v>
      </c>
      <c r="AR47" s="6">
        <v>0</v>
      </c>
      <c r="AS47" s="6">
        <v>0</v>
      </c>
      <c r="AT47" s="6">
        <v>0</v>
      </c>
      <c r="AU47" s="6">
        <v>0</v>
      </c>
      <c r="AV47" s="6">
        <v>0</v>
      </c>
      <c r="AW47" s="154">
        <v>34.9</v>
      </c>
      <c r="AX47" s="189">
        <v>36.5</v>
      </c>
      <c r="AY47" s="189">
        <v>9.4</v>
      </c>
    </row>
    <row r="48" spans="2:51" x14ac:dyDescent="0.15">
      <c r="B48" s="244" t="s">
        <v>31</v>
      </c>
      <c r="C48" s="245"/>
      <c r="D48" s="6">
        <v>431</v>
      </c>
      <c r="E48" s="6">
        <v>0</v>
      </c>
      <c r="F48" s="6">
        <v>0</v>
      </c>
      <c r="G48" s="6">
        <v>0</v>
      </c>
      <c r="H48" s="6">
        <v>0</v>
      </c>
      <c r="I48" s="6">
        <v>2</v>
      </c>
      <c r="J48" s="6">
        <v>2</v>
      </c>
      <c r="K48" s="6">
        <v>13</v>
      </c>
      <c r="L48" s="6">
        <v>17</v>
      </c>
      <c r="M48" s="6">
        <v>18</v>
      </c>
      <c r="N48" s="6">
        <v>30</v>
      </c>
      <c r="O48" s="6">
        <v>32</v>
      </c>
      <c r="P48" s="6">
        <v>44</v>
      </c>
      <c r="Q48" s="6">
        <v>41</v>
      </c>
      <c r="R48" s="6">
        <v>34</v>
      </c>
      <c r="S48" s="6">
        <v>30</v>
      </c>
      <c r="T48" s="6">
        <v>31</v>
      </c>
      <c r="U48" s="6">
        <v>26</v>
      </c>
      <c r="V48" s="6">
        <v>21</v>
      </c>
      <c r="W48" s="6">
        <v>18</v>
      </c>
      <c r="X48" s="6">
        <v>13</v>
      </c>
      <c r="Y48" s="6">
        <v>12</v>
      </c>
      <c r="Z48" s="6">
        <v>13</v>
      </c>
      <c r="AA48" s="6">
        <v>5</v>
      </c>
      <c r="AB48" s="6">
        <v>4</v>
      </c>
      <c r="AC48" s="6">
        <v>8</v>
      </c>
      <c r="AD48" s="6">
        <v>4</v>
      </c>
      <c r="AE48" s="6">
        <v>2</v>
      </c>
      <c r="AF48" s="6">
        <v>5</v>
      </c>
      <c r="AG48" s="6">
        <v>2</v>
      </c>
      <c r="AH48" s="6">
        <v>0</v>
      </c>
      <c r="AI48" s="6">
        <v>0</v>
      </c>
      <c r="AJ48" s="6">
        <v>0</v>
      </c>
      <c r="AK48" s="6">
        <v>1</v>
      </c>
      <c r="AL48" s="6">
        <v>1</v>
      </c>
      <c r="AM48" s="6">
        <v>0</v>
      </c>
      <c r="AN48" s="6">
        <v>0</v>
      </c>
      <c r="AO48" s="6">
        <v>0</v>
      </c>
      <c r="AP48" s="6">
        <v>0</v>
      </c>
      <c r="AQ48" s="6">
        <v>0</v>
      </c>
      <c r="AR48" s="6">
        <v>0</v>
      </c>
      <c r="AS48" s="6">
        <v>0</v>
      </c>
      <c r="AT48" s="6">
        <v>2</v>
      </c>
      <c r="AU48" s="6">
        <v>0</v>
      </c>
      <c r="AV48" s="6">
        <v>0</v>
      </c>
      <c r="AW48" s="154">
        <v>41</v>
      </c>
      <c r="AX48" s="189">
        <v>42.8</v>
      </c>
      <c r="AY48" s="189">
        <v>10.6</v>
      </c>
    </row>
    <row r="49" spans="2:51" x14ac:dyDescent="0.15">
      <c r="B49" s="244" t="s">
        <v>32</v>
      </c>
      <c r="C49" s="245"/>
      <c r="D49" s="6">
        <v>1611</v>
      </c>
      <c r="E49" s="6">
        <v>1</v>
      </c>
      <c r="F49" s="6">
        <v>0</v>
      </c>
      <c r="G49" s="6">
        <v>0</v>
      </c>
      <c r="H49" s="6">
        <v>2</v>
      </c>
      <c r="I49" s="6">
        <v>9</v>
      </c>
      <c r="J49" s="6">
        <v>16</v>
      </c>
      <c r="K49" s="6">
        <v>26</v>
      </c>
      <c r="L49" s="6">
        <v>43</v>
      </c>
      <c r="M49" s="6">
        <v>78</v>
      </c>
      <c r="N49" s="6">
        <v>93</v>
      </c>
      <c r="O49" s="6">
        <v>123</v>
      </c>
      <c r="P49" s="6">
        <v>136</v>
      </c>
      <c r="Q49" s="6">
        <v>147</v>
      </c>
      <c r="R49" s="6">
        <v>131</v>
      </c>
      <c r="S49" s="6">
        <v>134</v>
      </c>
      <c r="T49" s="6">
        <v>113</v>
      </c>
      <c r="U49" s="6">
        <v>100</v>
      </c>
      <c r="V49" s="6">
        <v>94</v>
      </c>
      <c r="W49" s="6">
        <v>60</v>
      </c>
      <c r="X49" s="6">
        <v>62</v>
      </c>
      <c r="Y49" s="6">
        <v>61</v>
      </c>
      <c r="Z49" s="6">
        <v>30</v>
      </c>
      <c r="AA49" s="6">
        <v>37</v>
      </c>
      <c r="AB49" s="6">
        <v>21</v>
      </c>
      <c r="AC49" s="6">
        <v>25</v>
      </c>
      <c r="AD49" s="6">
        <v>16</v>
      </c>
      <c r="AE49" s="6">
        <v>10</v>
      </c>
      <c r="AF49" s="6">
        <v>10</v>
      </c>
      <c r="AG49" s="6">
        <v>10</v>
      </c>
      <c r="AH49" s="6">
        <v>4</v>
      </c>
      <c r="AI49" s="6">
        <v>4</v>
      </c>
      <c r="AJ49" s="6">
        <v>4</v>
      </c>
      <c r="AK49" s="6">
        <v>1</v>
      </c>
      <c r="AL49" s="6">
        <v>2</v>
      </c>
      <c r="AM49" s="6">
        <v>2</v>
      </c>
      <c r="AN49" s="6">
        <v>2</v>
      </c>
      <c r="AO49" s="6">
        <v>1</v>
      </c>
      <c r="AP49" s="6">
        <v>1</v>
      </c>
      <c r="AQ49" s="6">
        <v>1</v>
      </c>
      <c r="AR49" s="6">
        <v>0</v>
      </c>
      <c r="AS49" s="6">
        <v>1</v>
      </c>
      <c r="AT49" s="6">
        <v>0</v>
      </c>
      <c r="AU49" s="6">
        <v>0</v>
      </c>
      <c r="AV49" s="6">
        <v>0</v>
      </c>
      <c r="AW49" s="154">
        <v>42</v>
      </c>
      <c r="AX49" s="189">
        <v>43.5</v>
      </c>
      <c r="AY49" s="189">
        <v>10.5</v>
      </c>
    </row>
    <row r="50" spans="2:51" x14ac:dyDescent="0.15">
      <c r="B50" s="244" t="s">
        <v>33</v>
      </c>
      <c r="C50" s="245"/>
      <c r="D50" s="6">
        <v>960</v>
      </c>
      <c r="E50" s="6">
        <v>1</v>
      </c>
      <c r="F50" s="6">
        <v>1</v>
      </c>
      <c r="G50" s="6">
        <v>3</v>
      </c>
      <c r="H50" s="6">
        <v>10</v>
      </c>
      <c r="I50" s="6">
        <v>11</v>
      </c>
      <c r="J50" s="6">
        <v>15</v>
      </c>
      <c r="K50" s="6">
        <v>32</v>
      </c>
      <c r="L50" s="6">
        <v>40</v>
      </c>
      <c r="M50" s="6">
        <v>63</v>
      </c>
      <c r="N50" s="6">
        <v>74</v>
      </c>
      <c r="O50" s="6">
        <v>92</v>
      </c>
      <c r="P50" s="6">
        <v>80</v>
      </c>
      <c r="Q50" s="6">
        <v>94</v>
      </c>
      <c r="R50" s="6">
        <v>65</v>
      </c>
      <c r="S50" s="6">
        <v>74</v>
      </c>
      <c r="T50" s="6">
        <v>48</v>
      </c>
      <c r="U50" s="6">
        <v>44</v>
      </c>
      <c r="V50" s="6">
        <v>43</v>
      </c>
      <c r="W50" s="6">
        <v>43</v>
      </c>
      <c r="X50" s="6">
        <v>25</v>
      </c>
      <c r="Y50" s="6">
        <v>15</v>
      </c>
      <c r="Z50" s="6">
        <v>16</v>
      </c>
      <c r="AA50" s="6">
        <v>13</v>
      </c>
      <c r="AB50" s="6">
        <v>9</v>
      </c>
      <c r="AC50" s="6">
        <v>9</v>
      </c>
      <c r="AD50" s="6">
        <v>13</v>
      </c>
      <c r="AE50" s="6">
        <v>2</v>
      </c>
      <c r="AF50" s="6">
        <v>1</v>
      </c>
      <c r="AG50" s="6">
        <v>6</v>
      </c>
      <c r="AH50" s="6">
        <v>5</v>
      </c>
      <c r="AI50" s="6">
        <v>3</v>
      </c>
      <c r="AJ50" s="6">
        <v>3</v>
      </c>
      <c r="AK50" s="6">
        <v>2</v>
      </c>
      <c r="AL50" s="6">
        <v>0</v>
      </c>
      <c r="AM50" s="6">
        <v>0</v>
      </c>
      <c r="AN50" s="6">
        <v>1</v>
      </c>
      <c r="AO50" s="6">
        <v>0</v>
      </c>
      <c r="AP50" s="6">
        <v>1</v>
      </c>
      <c r="AQ50" s="6">
        <v>0</v>
      </c>
      <c r="AR50" s="6">
        <v>0</v>
      </c>
      <c r="AS50" s="6">
        <v>0</v>
      </c>
      <c r="AT50" s="6">
        <v>1</v>
      </c>
      <c r="AU50" s="6">
        <v>0</v>
      </c>
      <c r="AV50" s="6">
        <v>2</v>
      </c>
      <c r="AW50" s="154">
        <v>39.1</v>
      </c>
      <c r="AX50" s="189">
        <v>41.1</v>
      </c>
      <c r="AY50" s="189">
        <v>11.2</v>
      </c>
    </row>
    <row r="51" spans="2:51" x14ac:dyDescent="0.15">
      <c r="B51" s="244" t="s">
        <v>34</v>
      </c>
      <c r="C51" s="245"/>
      <c r="D51" s="6">
        <v>270</v>
      </c>
      <c r="E51" s="6">
        <v>0</v>
      </c>
      <c r="F51" s="6">
        <v>0</v>
      </c>
      <c r="G51" s="6">
        <v>1</v>
      </c>
      <c r="H51" s="6">
        <v>0</v>
      </c>
      <c r="I51" s="6">
        <v>0</v>
      </c>
      <c r="J51" s="6">
        <v>4</v>
      </c>
      <c r="K51" s="6">
        <v>9</v>
      </c>
      <c r="L51" s="6">
        <v>10</v>
      </c>
      <c r="M51" s="6">
        <v>21</v>
      </c>
      <c r="N51" s="6">
        <v>27</v>
      </c>
      <c r="O51" s="6">
        <v>20</v>
      </c>
      <c r="P51" s="6">
        <v>20</v>
      </c>
      <c r="Q51" s="6">
        <v>23</v>
      </c>
      <c r="R51" s="6">
        <v>26</v>
      </c>
      <c r="S51" s="6">
        <v>25</v>
      </c>
      <c r="T51" s="6">
        <v>14</v>
      </c>
      <c r="U51" s="6">
        <v>18</v>
      </c>
      <c r="V51" s="6">
        <v>16</v>
      </c>
      <c r="W51" s="6">
        <v>9</v>
      </c>
      <c r="X51" s="6">
        <v>9</v>
      </c>
      <c r="Y51" s="6">
        <v>3</v>
      </c>
      <c r="Z51" s="6">
        <v>5</v>
      </c>
      <c r="AA51" s="6">
        <v>4</v>
      </c>
      <c r="AB51" s="6">
        <v>1</v>
      </c>
      <c r="AC51" s="6">
        <v>3</v>
      </c>
      <c r="AD51" s="6">
        <v>1</v>
      </c>
      <c r="AE51" s="6">
        <v>0</v>
      </c>
      <c r="AF51" s="6">
        <v>1</v>
      </c>
      <c r="AG51" s="6">
        <v>0</v>
      </c>
      <c r="AH51" s="6">
        <v>0</v>
      </c>
      <c r="AI51" s="6">
        <v>0</v>
      </c>
      <c r="AJ51" s="6">
        <v>0</v>
      </c>
      <c r="AK51" s="6">
        <v>0</v>
      </c>
      <c r="AL51" s="6">
        <v>0</v>
      </c>
      <c r="AM51" s="6">
        <v>0</v>
      </c>
      <c r="AN51" s="6">
        <v>0</v>
      </c>
      <c r="AO51" s="6">
        <v>0</v>
      </c>
      <c r="AP51" s="6">
        <v>0</v>
      </c>
      <c r="AQ51" s="6">
        <v>0</v>
      </c>
      <c r="AR51" s="6">
        <v>0</v>
      </c>
      <c r="AS51" s="6">
        <v>0</v>
      </c>
      <c r="AT51" s="6">
        <v>0</v>
      </c>
      <c r="AU51" s="6">
        <v>0</v>
      </c>
      <c r="AV51" s="6">
        <v>0</v>
      </c>
      <c r="AW51" s="154">
        <v>40.1</v>
      </c>
      <c r="AX51" s="189">
        <v>40.5</v>
      </c>
      <c r="AY51" s="189">
        <v>8.6999999999999993</v>
      </c>
    </row>
    <row r="52" spans="2:51" x14ac:dyDescent="0.15">
      <c r="B52" s="244" t="s">
        <v>35</v>
      </c>
      <c r="C52" s="245"/>
      <c r="D52" s="6">
        <v>194</v>
      </c>
      <c r="E52" s="6">
        <v>0</v>
      </c>
      <c r="F52" s="6">
        <v>0</v>
      </c>
      <c r="G52" s="6">
        <v>0</v>
      </c>
      <c r="H52" s="6">
        <v>1</v>
      </c>
      <c r="I52" s="6">
        <v>7</v>
      </c>
      <c r="J52" s="6">
        <v>12</v>
      </c>
      <c r="K52" s="6">
        <v>18</v>
      </c>
      <c r="L52" s="6">
        <v>19</v>
      </c>
      <c r="M52" s="6">
        <v>26</v>
      </c>
      <c r="N52" s="6">
        <v>19</v>
      </c>
      <c r="O52" s="6">
        <v>21</v>
      </c>
      <c r="P52" s="6">
        <v>23</v>
      </c>
      <c r="Q52" s="6">
        <v>9</v>
      </c>
      <c r="R52" s="6">
        <v>9</v>
      </c>
      <c r="S52" s="6">
        <v>7</v>
      </c>
      <c r="T52" s="6">
        <v>10</v>
      </c>
      <c r="U52" s="6">
        <v>4</v>
      </c>
      <c r="V52" s="6">
        <v>3</v>
      </c>
      <c r="W52" s="6">
        <v>5</v>
      </c>
      <c r="X52" s="6">
        <v>1</v>
      </c>
      <c r="Y52" s="6">
        <v>0</v>
      </c>
      <c r="Z52" s="6">
        <v>0</v>
      </c>
      <c r="AA52" s="6">
        <v>0</v>
      </c>
      <c r="AB52" s="6">
        <v>0</v>
      </c>
      <c r="AC52" s="6">
        <v>0</v>
      </c>
      <c r="AD52" s="6">
        <v>0</v>
      </c>
      <c r="AE52" s="6">
        <v>0</v>
      </c>
      <c r="AF52" s="6">
        <v>0</v>
      </c>
      <c r="AG52" s="6">
        <v>0</v>
      </c>
      <c r="AH52" s="6">
        <v>0</v>
      </c>
      <c r="AI52" s="6">
        <v>0</v>
      </c>
      <c r="AJ52" s="6">
        <v>0</v>
      </c>
      <c r="AK52" s="6">
        <v>0</v>
      </c>
      <c r="AL52" s="6">
        <v>0</v>
      </c>
      <c r="AM52" s="6">
        <v>0</v>
      </c>
      <c r="AN52" s="6">
        <v>0</v>
      </c>
      <c r="AO52" s="6">
        <v>0</v>
      </c>
      <c r="AP52" s="6">
        <v>0</v>
      </c>
      <c r="AQ52" s="6">
        <v>0</v>
      </c>
      <c r="AR52" s="6">
        <v>0</v>
      </c>
      <c r="AS52" s="6">
        <v>0</v>
      </c>
      <c r="AT52" s="6">
        <v>0</v>
      </c>
      <c r="AU52" s="6">
        <v>0</v>
      </c>
      <c r="AV52" s="6">
        <v>0</v>
      </c>
      <c r="AW52" s="154">
        <v>33.1</v>
      </c>
      <c r="AX52" s="189">
        <v>34.299999999999997</v>
      </c>
      <c r="AY52" s="189">
        <v>7</v>
      </c>
    </row>
    <row r="53" spans="2:51" x14ac:dyDescent="0.15">
      <c r="B53" s="244" t="s">
        <v>36</v>
      </c>
      <c r="C53" s="245"/>
      <c r="D53" s="6">
        <v>13</v>
      </c>
      <c r="E53" s="6">
        <v>0</v>
      </c>
      <c r="F53" s="6">
        <v>0</v>
      </c>
      <c r="G53" s="6">
        <v>0</v>
      </c>
      <c r="H53" s="6">
        <v>0</v>
      </c>
      <c r="I53" s="6">
        <v>0</v>
      </c>
      <c r="J53" s="6">
        <v>0</v>
      </c>
      <c r="K53" s="6">
        <v>0</v>
      </c>
      <c r="L53" s="6">
        <v>3</v>
      </c>
      <c r="M53" s="6">
        <v>1</v>
      </c>
      <c r="N53" s="6">
        <v>0</v>
      </c>
      <c r="O53" s="6">
        <v>1</v>
      </c>
      <c r="P53" s="6">
        <v>2</v>
      </c>
      <c r="Q53" s="6">
        <v>1</v>
      </c>
      <c r="R53" s="6">
        <v>1</v>
      </c>
      <c r="S53" s="6">
        <v>3</v>
      </c>
      <c r="T53" s="6">
        <v>0</v>
      </c>
      <c r="U53" s="6">
        <v>1</v>
      </c>
      <c r="V53" s="6">
        <v>0</v>
      </c>
      <c r="W53" s="6">
        <v>0</v>
      </c>
      <c r="X53" s="6">
        <v>0</v>
      </c>
      <c r="Y53" s="6">
        <v>0</v>
      </c>
      <c r="Z53" s="6">
        <v>0</v>
      </c>
      <c r="AA53" s="6">
        <v>0</v>
      </c>
      <c r="AB53" s="6">
        <v>0</v>
      </c>
      <c r="AC53" s="6">
        <v>0</v>
      </c>
      <c r="AD53" s="6">
        <v>0</v>
      </c>
      <c r="AE53" s="6">
        <v>0</v>
      </c>
      <c r="AF53" s="6">
        <v>0</v>
      </c>
      <c r="AG53" s="6">
        <v>0</v>
      </c>
      <c r="AH53" s="6">
        <v>0</v>
      </c>
      <c r="AI53" s="6">
        <v>0</v>
      </c>
      <c r="AJ53" s="6">
        <v>0</v>
      </c>
      <c r="AK53" s="6">
        <v>0</v>
      </c>
      <c r="AL53" s="6">
        <v>0</v>
      </c>
      <c r="AM53" s="6">
        <v>0</v>
      </c>
      <c r="AN53" s="6">
        <v>0</v>
      </c>
      <c r="AO53" s="6">
        <v>0</v>
      </c>
      <c r="AP53" s="6">
        <v>0</v>
      </c>
      <c r="AQ53" s="6">
        <v>0</v>
      </c>
      <c r="AR53" s="6">
        <v>0</v>
      </c>
      <c r="AS53" s="6">
        <v>0</v>
      </c>
      <c r="AT53" s="6">
        <v>0</v>
      </c>
      <c r="AU53" s="6">
        <v>0</v>
      </c>
      <c r="AV53" s="6">
        <v>0</v>
      </c>
      <c r="AW53" s="154">
        <v>36.6</v>
      </c>
      <c r="AX53" s="189">
        <v>37.1</v>
      </c>
      <c r="AY53" s="189">
        <v>5.7</v>
      </c>
    </row>
    <row r="54" spans="2:51" x14ac:dyDescent="0.15">
      <c r="B54" s="244" t="s">
        <v>37</v>
      </c>
      <c r="C54" s="245"/>
      <c r="D54" s="6">
        <v>9</v>
      </c>
      <c r="E54" s="6">
        <v>0</v>
      </c>
      <c r="F54" s="6">
        <v>0</v>
      </c>
      <c r="G54" s="6">
        <v>1</v>
      </c>
      <c r="H54" s="6">
        <v>0</v>
      </c>
      <c r="I54" s="6">
        <v>0</v>
      </c>
      <c r="J54" s="6">
        <v>1</v>
      </c>
      <c r="K54" s="6">
        <v>0</v>
      </c>
      <c r="L54" s="6">
        <v>0</v>
      </c>
      <c r="M54" s="6">
        <v>0</v>
      </c>
      <c r="N54" s="6">
        <v>2</v>
      </c>
      <c r="O54" s="6">
        <v>0</v>
      </c>
      <c r="P54" s="6">
        <v>0</v>
      </c>
      <c r="Q54" s="6">
        <v>1</v>
      </c>
      <c r="R54" s="6">
        <v>0</v>
      </c>
      <c r="S54" s="6">
        <v>1</v>
      </c>
      <c r="T54" s="6">
        <v>3</v>
      </c>
      <c r="U54" s="6">
        <v>0</v>
      </c>
      <c r="V54" s="6">
        <v>0</v>
      </c>
      <c r="W54" s="6">
        <v>0</v>
      </c>
      <c r="X54" s="6">
        <v>0</v>
      </c>
      <c r="Y54" s="6">
        <v>0</v>
      </c>
      <c r="Z54" s="6">
        <v>0</v>
      </c>
      <c r="AA54" s="6">
        <v>0</v>
      </c>
      <c r="AB54" s="6">
        <v>0</v>
      </c>
      <c r="AC54" s="6">
        <v>0</v>
      </c>
      <c r="AD54" s="6">
        <v>0</v>
      </c>
      <c r="AE54" s="6">
        <v>0</v>
      </c>
      <c r="AF54" s="6">
        <v>0</v>
      </c>
      <c r="AG54" s="6">
        <v>0</v>
      </c>
      <c r="AH54" s="6">
        <v>0</v>
      </c>
      <c r="AI54" s="6">
        <v>0</v>
      </c>
      <c r="AJ54" s="6">
        <v>0</v>
      </c>
      <c r="AK54" s="6">
        <v>0</v>
      </c>
      <c r="AL54" s="6">
        <v>0</v>
      </c>
      <c r="AM54" s="6">
        <v>0</v>
      </c>
      <c r="AN54" s="6">
        <v>0</v>
      </c>
      <c r="AO54" s="6">
        <v>0</v>
      </c>
      <c r="AP54" s="6">
        <v>0</v>
      </c>
      <c r="AQ54" s="6">
        <v>0</v>
      </c>
      <c r="AR54" s="6">
        <v>0</v>
      </c>
      <c r="AS54" s="6">
        <v>0</v>
      </c>
      <c r="AT54" s="6">
        <v>0</v>
      </c>
      <c r="AU54" s="6">
        <v>0</v>
      </c>
      <c r="AV54" s="6">
        <v>0</v>
      </c>
      <c r="AW54" s="154">
        <v>38.799999999999997</v>
      </c>
      <c r="AX54" s="189">
        <v>36.200000000000003</v>
      </c>
      <c r="AY54" s="189">
        <v>8.8000000000000007</v>
      </c>
    </row>
    <row r="55" spans="2:51" x14ac:dyDescent="0.15">
      <c r="B55" s="244" t="s">
        <v>38</v>
      </c>
      <c r="C55" s="245"/>
      <c r="D55" s="6">
        <v>344</v>
      </c>
      <c r="E55" s="6">
        <v>0</v>
      </c>
      <c r="F55" s="6">
        <v>0</v>
      </c>
      <c r="G55" s="6">
        <v>0</v>
      </c>
      <c r="H55" s="6">
        <v>1</v>
      </c>
      <c r="I55" s="6">
        <v>4</v>
      </c>
      <c r="J55" s="6">
        <v>13</v>
      </c>
      <c r="K55" s="6">
        <v>15</v>
      </c>
      <c r="L55" s="6">
        <v>21</v>
      </c>
      <c r="M55" s="6">
        <v>38</v>
      </c>
      <c r="N55" s="6">
        <v>31</v>
      </c>
      <c r="O55" s="6">
        <v>43</v>
      </c>
      <c r="P55" s="6">
        <v>25</v>
      </c>
      <c r="Q55" s="6">
        <v>32</v>
      </c>
      <c r="R55" s="6">
        <v>27</v>
      </c>
      <c r="S55" s="6">
        <v>24</v>
      </c>
      <c r="T55" s="6">
        <v>13</v>
      </c>
      <c r="U55" s="6">
        <v>16</v>
      </c>
      <c r="V55" s="6">
        <v>11</v>
      </c>
      <c r="W55" s="6">
        <v>7</v>
      </c>
      <c r="X55" s="6">
        <v>7</v>
      </c>
      <c r="Y55" s="6">
        <v>3</v>
      </c>
      <c r="Z55" s="6">
        <v>2</v>
      </c>
      <c r="AA55" s="6">
        <v>1</v>
      </c>
      <c r="AB55" s="6">
        <v>3</v>
      </c>
      <c r="AC55" s="6">
        <v>1</v>
      </c>
      <c r="AD55" s="6">
        <v>2</v>
      </c>
      <c r="AE55" s="6">
        <v>1</v>
      </c>
      <c r="AF55" s="6">
        <v>2</v>
      </c>
      <c r="AG55" s="6">
        <v>1</v>
      </c>
      <c r="AH55" s="6">
        <v>0</v>
      </c>
      <c r="AI55" s="6">
        <v>0</v>
      </c>
      <c r="AJ55" s="6">
        <v>0</v>
      </c>
      <c r="AK55" s="6">
        <v>0</v>
      </c>
      <c r="AL55" s="6">
        <v>0</v>
      </c>
      <c r="AM55" s="6">
        <v>0</v>
      </c>
      <c r="AN55" s="6">
        <v>0</v>
      </c>
      <c r="AO55" s="6">
        <v>0</v>
      </c>
      <c r="AP55" s="6">
        <v>0</v>
      </c>
      <c r="AQ55" s="6">
        <v>0</v>
      </c>
      <c r="AR55" s="6">
        <v>0</v>
      </c>
      <c r="AS55" s="6">
        <v>0</v>
      </c>
      <c r="AT55" s="6">
        <v>0</v>
      </c>
      <c r="AU55" s="6">
        <v>0</v>
      </c>
      <c r="AV55" s="6">
        <v>0</v>
      </c>
      <c r="AW55" s="154">
        <v>36.5</v>
      </c>
      <c r="AX55" s="189">
        <v>38</v>
      </c>
      <c r="AY55" s="189">
        <v>8.6999999999999993</v>
      </c>
    </row>
    <row r="56" spans="2:51" x14ac:dyDescent="0.15">
      <c r="B56" s="244" t="s">
        <v>39</v>
      </c>
      <c r="C56" s="245"/>
      <c r="D56" s="6">
        <v>344</v>
      </c>
      <c r="E56" s="6">
        <v>0</v>
      </c>
      <c r="F56" s="6">
        <v>0</v>
      </c>
      <c r="G56" s="6">
        <v>0</v>
      </c>
      <c r="H56" s="6">
        <v>2</v>
      </c>
      <c r="I56" s="6">
        <v>6</v>
      </c>
      <c r="J56" s="6">
        <v>10</v>
      </c>
      <c r="K56" s="6">
        <v>23</v>
      </c>
      <c r="L56" s="6">
        <v>33</v>
      </c>
      <c r="M56" s="6">
        <v>34</v>
      </c>
      <c r="N56" s="6">
        <v>27</v>
      </c>
      <c r="O56" s="6">
        <v>39</v>
      </c>
      <c r="P56" s="6">
        <v>36</v>
      </c>
      <c r="Q56" s="6">
        <v>25</v>
      </c>
      <c r="R56" s="6">
        <v>24</v>
      </c>
      <c r="S56" s="6">
        <v>17</v>
      </c>
      <c r="T56" s="6">
        <v>19</v>
      </c>
      <c r="U56" s="6">
        <v>17</v>
      </c>
      <c r="V56" s="6">
        <v>12</v>
      </c>
      <c r="W56" s="6">
        <v>4</v>
      </c>
      <c r="X56" s="6">
        <v>0</v>
      </c>
      <c r="Y56" s="6">
        <v>3</v>
      </c>
      <c r="Z56" s="6">
        <v>3</v>
      </c>
      <c r="AA56" s="6">
        <v>6</v>
      </c>
      <c r="AB56" s="6">
        <v>0</v>
      </c>
      <c r="AC56" s="6">
        <v>2</v>
      </c>
      <c r="AD56" s="6">
        <v>0</v>
      </c>
      <c r="AE56" s="6">
        <v>1</v>
      </c>
      <c r="AF56" s="6">
        <v>0</v>
      </c>
      <c r="AG56" s="6">
        <v>0</v>
      </c>
      <c r="AH56" s="6">
        <v>0</v>
      </c>
      <c r="AI56" s="6">
        <v>0</v>
      </c>
      <c r="AJ56" s="6">
        <v>1</v>
      </c>
      <c r="AK56" s="6">
        <v>0</v>
      </c>
      <c r="AL56" s="6">
        <v>0</v>
      </c>
      <c r="AM56" s="6">
        <v>0</v>
      </c>
      <c r="AN56" s="6">
        <v>0</v>
      </c>
      <c r="AO56" s="6">
        <v>0</v>
      </c>
      <c r="AP56" s="6">
        <v>0</v>
      </c>
      <c r="AQ56" s="6">
        <v>0</v>
      </c>
      <c r="AR56" s="6">
        <v>0</v>
      </c>
      <c r="AS56" s="6">
        <v>0</v>
      </c>
      <c r="AT56" s="6">
        <v>0</v>
      </c>
      <c r="AU56" s="6">
        <v>0</v>
      </c>
      <c r="AV56" s="6">
        <v>0</v>
      </c>
      <c r="AW56" s="154">
        <v>35.799999999999997</v>
      </c>
      <c r="AX56" s="189">
        <v>37.1</v>
      </c>
      <c r="AY56" s="189">
        <v>8.5</v>
      </c>
    </row>
    <row r="57" spans="2:51" x14ac:dyDescent="0.15">
      <c r="B57" s="244" t="s">
        <v>40</v>
      </c>
      <c r="C57" s="245"/>
      <c r="D57" s="6">
        <v>198</v>
      </c>
      <c r="E57" s="6">
        <v>0</v>
      </c>
      <c r="F57" s="6">
        <v>0</v>
      </c>
      <c r="G57" s="6">
        <v>0</v>
      </c>
      <c r="H57" s="6">
        <v>0</v>
      </c>
      <c r="I57" s="6">
        <v>5</v>
      </c>
      <c r="J57" s="6">
        <v>8</v>
      </c>
      <c r="K57" s="6">
        <v>10</v>
      </c>
      <c r="L57" s="6">
        <v>11</v>
      </c>
      <c r="M57" s="6">
        <v>17</v>
      </c>
      <c r="N57" s="6">
        <v>23</v>
      </c>
      <c r="O57" s="6">
        <v>21</v>
      </c>
      <c r="P57" s="6">
        <v>16</v>
      </c>
      <c r="Q57" s="6">
        <v>21</v>
      </c>
      <c r="R57" s="6">
        <v>19</v>
      </c>
      <c r="S57" s="6">
        <v>19</v>
      </c>
      <c r="T57" s="6">
        <v>8</v>
      </c>
      <c r="U57" s="6">
        <v>8</v>
      </c>
      <c r="V57" s="6">
        <v>5</v>
      </c>
      <c r="W57" s="6">
        <v>1</v>
      </c>
      <c r="X57" s="6">
        <v>1</v>
      </c>
      <c r="Y57" s="6">
        <v>2</v>
      </c>
      <c r="Z57" s="6">
        <v>0</v>
      </c>
      <c r="AA57" s="6">
        <v>1</v>
      </c>
      <c r="AB57" s="6">
        <v>0</v>
      </c>
      <c r="AC57" s="6">
        <v>1</v>
      </c>
      <c r="AD57" s="6">
        <v>0</v>
      </c>
      <c r="AE57" s="6">
        <v>0</v>
      </c>
      <c r="AF57" s="6">
        <v>0</v>
      </c>
      <c r="AG57" s="6">
        <v>0</v>
      </c>
      <c r="AH57" s="6">
        <v>0</v>
      </c>
      <c r="AI57" s="6">
        <v>0</v>
      </c>
      <c r="AJ57" s="6">
        <v>0</v>
      </c>
      <c r="AK57" s="6">
        <v>0</v>
      </c>
      <c r="AL57" s="6">
        <v>0</v>
      </c>
      <c r="AM57" s="6">
        <v>0</v>
      </c>
      <c r="AN57" s="6">
        <v>0</v>
      </c>
      <c r="AO57" s="6">
        <v>1</v>
      </c>
      <c r="AP57" s="6">
        <v>0</v>
      </c>
      <c r="AQ57" s="6">
        <v>0</v>
      </c>
      <c r="AR57" s="6">
        <v>0</v>
      </c>
      <c r="AS57" s="6">
        <v>0</v>
      </c>
      <c r="AT57" s="6">
        <v>0</v>
      </c>
      <c r="AU57" s="6">
        <v>0</v>
      </c>
      <c r="AV57" s="6">
        <v>0</v>
      </c>
      <c r="AW57" s="154">
        <v>36.700000000000003</v>
      </c>
      <c r="AX57" s="189">
        <v>37.1</v>
      </c>
      <c r="AY57" s="189">
        <v>8.1</v>
      </c>
    </row>
    <row r="58" spans="2:51" x14ac:dyDescent="0.15">
      <c r="B58" s="244" t="s">
        <v>41</v>
      </c>
      <c r="C58" s="245"/>
      <c r="D58" s="6">
        <v>41</v>
      </c>
      <c r="E58" s="6">
        <v>0</v>
      </c>
      <c r="F58" s="6">
        <v>0</v>
      </c>
      <c r="G58" s="6">
        <v>1</v>
      </c>
      <c r="H58" s="6">
        <v>2</v>
      </c>
      <c r="I58" s="6">
        <v>2</v>
      </c>
      <c r="J58" s="6">
        <v>3</v>
      </c>
      <c r="K58" s="6">
        <v>4</v>
      </c>
      <c r="L58" s="6">
        <v>3</v>
      </c>
      <c r="M58" s="6">
        <v>1</v>
      </c>
      <c r="N58" s="6">
        <v>8</v>
      </c>
      <c r="O58" s="6">
        <v>6</v>
      </c>
      <c r="P58" s="6">
        <v>2</v>
      </c>
      <c r="Q58" s="6">
        <v>4</v>
      </c>
      <c r="R58" s="6">
        <v>0</v>
      </c>
      <c r="S58" s="6">
        <v>1</v>
      </c>
      <c r="T58" s="6">
        <v>3</v>
      </c>
      <c r="U58" s="6">
        <v>0</v>
      </c>
      <c r="V58" s="6">
        <v>0</v>
      </c>
      <c r="W58" s="6">
        <v>1</v>
      </c>
      <c r="X58" s="6">
        <v>0</v>
      </c>
      <c r="Y58" s="6">
        <v>0</v>
      </c>
      <c r="Z58" s="6">
        <v>0</v>
      </c>
      <c r="AA58" s="6">
        <v>0</v>
      </c>
      <c r="AB58" s="6">
        <v>0</v>
      </c>
      <c r="AC58" s="6">
        <v>0</v>
      </c>
      <c r="AD58" s="6">
        <v>0</v>
      </c>
      <c r="AE58" s="6">
        <v>0</v>
      </c>
      <c r="AF58" s="6">
        <v>0</v>
      </c>
      <c r="AG58" s="6">
        <v>0</v>
      </c>
      <c r="AH58" s="6">
        <v>0</v>
      </c>
      <c r="AI58" s="6">
        <v>0</v>
      </c>
      <c r="AJ58" s="6">
        <v>0</v>
      </c>
      <c r="AK58" s="6">
        <v>0</v>
      </c>
      <c r="AL58" s="6">
        <v>0</v>
      </c>
      <c r="AM58" s="6">
        <v>0</v>
      </c>
      <c r="AN58" s="6">
        <v>0</v>
      </c>
      <c r="AO58" s="6">
        <v>0</v>
      </c>
      <c r="AP58" s="6">
        <v>0</v>
      </c>
      <c r="AQ58" s="6">
        <v>0</v>
      </c>
      <c r="AR58" s="6">
        <v>0</v>
      </c>
      <c r="AS58" s="6">
        <v>0</v>
      </c>
      <c r="AT58" s="6">
        <v>0</v>
      </c>
      <c r="AU58" s="6">
        <v>0</v>
      </c>
      <c r="AV58" s="6">
        <v>0</v>
      </c>
      <c r="AW58" s="154">
        <v>33.700000000000003</v>
      </c>
      <c r="AX58" s="189">
        <v>32.6</v>
      </c>
      <c r="AY58" s="189">
        <v>7.1</v>
      </c>
    </row>
    <row r="59" spans="2:51" x14ac:dyDescent="0.15">
      <c r="B59" s="244" t="s">
        <v>42</v>
      </c>
      <c r="C59" s="245"/>
      <c r="D59" s="6">
        <v>176</v>
      </c>
      <c r="E59" s="6">
        <v>0</v>
      </c>
      <c r="F59" s="6">
        <v>0</v>
      </c>
      <c r="G59" s="6">
        <v>3</v>
      </c>
      <c r="H59" s="6">
        <v>3</v>
      </c>
      <c r="I59" s="6">
        <v>12</v>
      </c>
      <c r="J59" s="6">
        <v>14</v>
      </c>
      <c r="K59" s="6">
        <v>19</v>
      </c>
      <c r="L59" s="6">
        <v>13</v>
      </c>
      <c r="M59" s="6">
        <v>17</v>
      </c>
      <c r="N59" s="6">
        <v>13</v>
      </c>
      <c r="O59" s="6">
        <v>13</v>
      </c>
      <c r="P59" s="6">
        <v>24</v>
      </c>
      <c r="Q59" s="6">
        <v>17</v>
      </c>
      <c r="R59" s="6">
        <v>11</v>
      </c>
      <c r="S59" s="6">
        <v>7</v>
      </c>
      <c r="T59" s="6">
        <v>3</v>
      </c>
      <c r="U59" s="6">
        <v>3</v>
      </c>
      <c r="V59" s="6">
        <v>3</v>
      </c>
      <c r="W59" s="6">
        <v>0</v>
      </c>
      <c r="X59" s="6">
        <v>0</v>
      </c>
      <c r="Y59" s="6">
        <v>0</v>
      </c>
      <c r="Z59" s="6">
        <v>0</v>
      </c>
      <c r="AA59" s="6">
        <v>1</v>
      </c>
      <c r="AB59" s="6">
        <v>0</v>
      </c>
      <c r="AC59" s="6">
        <v>0</v>
      </c>
      <c r="AD59" s="6">
        <v>0</v>
      </c>
      <c r="AE59" s="6">
        <v>0</v>
      </c>
      <c r="AF59" s="6">
        <v>0</v>
      </c>
      <c r="AG59" s="6">
        <v>0</v>
      </c>
      <c r="AH59" s="6">
        <v>0</v>
      </c>
      <c r="AI59" s="6">
        <v>0</v>
      </c>
      <c r="AJ59" s="6">
        <v>0</v>
      </c>
      <c r="AK59" s="6">
        <v>0</v>
      </c>
      <c r="AL59" s="6">
        <v>0</v>
      </c>
      <c r="AM59" s="6">
        <v>0</v>
      </c>
      <c r="AN59" s="6">
        <v>0</v>
      </c>
      <c r="AO59" s="6">
        <v>0</v>
      </c>
      <c r="AP59" s="6">
        <v>0</v>
      </c>
      <c r="AQ59" s="6">
        <v>0</v>
      </c>
      <c r="AR59" s="6">
        <v>0</v>
      </c>
      <c r="AS59" s="6">
        <v>0</v>
      </c>
      <c r="AT59" s="6">
        <v>0</v>
      </c>
      <c r="AU59" s="6">
        <v>0</v>
      </c>
      <c r="AV59" s="6">
        <v>0</v>
      </c>
      <c r="AW59" s="154">
        <v>32.9</v>
      </c>
      <c r="AX59" s="189">
        <v>33.200000000000003</v>
      </c>
      <c r="AY59" s="189">
        <v>7.2</v>
      </c>
    </row>
    <row r="60" spans="2:51" x14ac:dyDescent="0.15">
      <c r="B60" s="244" t="s">
        <v>43</v>
      </c>
      <c r="C60" s="245"/>
      <c r="D60" s="6">
        <v>163</v>
      </c>
      <c r="E60" s="6">
        <v>0</v>
      </c>
      <c r="F60" s="6">
        <v>0</v>
      </c>
      <c r="G60" s="6">
        <v>2</v>
      </c>
      <c r="H60" s="6">
        <v>2</v>
      </c>
      <c r="I60" s="6">
        <v>4</v>
      </c>
      <c r="J60" s="6">
        <v>6</v>
      </c>
      <c r="K60" s="6">
        <v>7</v>
      </c>
      <c r="L60" s="6">
        <v>17</v>
      </c>
      <c r="M60" s="6">
        <v>14</v>
      </c>
      <c r="N60" s="6">
        <v>12</v>
      </c>
      <c r="O60" s="6">
        <v>16</v>
      </c>
      <c r="P60" s="6">
        <v>17</v>
      </c>
      <c r="Q60" s="6">
        <v>21</v>
      </c>
      <c r="R60" s="6">
        <v>8</v>
      </c>
      <c r="S60" s="6">
        <v>11</v>
      </c>
      <c r="T60" s="6">
        <v>9</v>
      </c>
      <c r="U60" s="6">
        <v>7</v>
      </c>
      <c r="V60" s="6">
        <v>1</v>
      </c>
      <c r="W60" s="6">
        <v>2</v>
      </c>
      <c r="X60" s="6">
        <v>1</v>
      </c>
      <c r="Y60" s="6">
        <v>2</v>
      </c>
      <c r="Z60" s="6">
        <v>1</v>
      </c>
      <c r="AA60" s="6">
        <v>1</v>
      </c>
      <c r="AB60" s="6">
        <v>1</v>
      </c>
      <c r="AC60" s="6">
        <v>1</v>
      </c>
      <c r="AD60" s="6">
        <v>0</v>
      </c>
      <c r="AE60" s="6">
        <v>0</v>
      </c>
      <c r="AF60" s="6">
        <v>0</v>
      </c>
      <c r="AG60" s="6">
        <v>0</v>
      </c>
      <c r="AH60" s="6">
        <v>0</v>
      </c>
      <c r="AI60" s="6">
        <v>0</v>
      </c>
      <c r="AJ60" s="6">
        <v>0</v>
      </c>
      <c r="AK60" s="6">
        <v>0</v>
      </c>
      <c r="AL60" s="6">
        <v>0</v>
      </c>
      <c r="AM60" s="6">
        <v>0</v>
      </c>
      <c r="AN60" s="6">
        <v>0</v>
      </c>
      <c r="AO60" s="6">
        <v>0</v>
      </c>
      <c r="AP60" s="6">
        <v>0</v>
      </c>
      <c r="AQ60" s="6">
        <v>0</v>
      </c>
      <c r="AR60" s="6">
        <v>0</v>
      </c>
      <c r="AS60" s="6">
        <v>0</v>
      </c>
      <c r="AT60" s="6">
        <v>0</v>
      </c>
      <c r="AU60" s="6">
        <v>0</v>
      </c>
      <c r="AV60" s="6">
        <v>0</v>
      </c>
      <c r="AW60" s="154">
        <v>36.4</v>
      </c>
      <c r="AX60" s="189">
        <v>36.4</v>
      </c>
      <c r="AY60" s="189">
        <v>8.1</v>
      </c>
    </row>
    <row r="61" spans="2:51" x14ac:dyDescent="0.15">
      <c r="B61" s="244" t="s">
        <v>44</v>
      </c>
      <c r="C61" s="245"/>
      <c r="D61" s="6">
        <v>94</v>
      </c>
      <c r="E61" s="6">
        <v>0</v>
      </c>
      <c r="F61" s="6">
        <v>0</v>
      </c>
      <c r="G61" s="6">
        <v>1</v>
      </c>
      <c r="H61" s="6">
        <v>1</v>
      </c>
      <c r="I61" s="6">
        <v>1</v>
      </c>
      <c r="J61" s="6">
        <v>4</v>
      </c>
      <c r="K61" s="6">
        <v>2</v>
      </c>
      <c r="L61" s="6">
        <v>6</v>
      </c>
      <c r="M61" s="6">
        <v>12</v>
      </c>
      <c r="N61" s="6">
        <v>13</v>
      </c>
      <c r="O61" s="6">
        <v>9</v>
      </c>
      <c r="P61" s="6">
        <v>11</v>
      </c>
      <c r="Q61" s="6">
        <v>7</v>
      </c>
      <c r="R61" s="6">
        <v>5</v>
      </c>
      <c r="S61" s="6">
        <v>7</v>
      </c>
      <c r="T61" s="6">
        <v>5</v>
      </c>
      <c r="U61" s="6">
        <v>2</v>
      </c>
      <c r="V61" s="6">
        <v>4</v>
      </c>
      <c r="W61" s="6">
        <v>0</v>
      </c>
      <c r="X61" s="6">
        <v>1</v>
      </c>
      <c r="Y61" s="6">
        <v>1</v>
      </c>
      <c r="Z61" s="6">
        <v>1</v>
      </c>
      <c r="AA61" s="6">
        <v>1</v>
      </c>
      <c r="AB61" s="6">
        <v>0</v>
      </c>
      <c r="AC61" s="6">
        <v>0</v>
      </c>
      <c r="AD61" s="6">
        <v>0</v>
      </c>
      <c r="AE61" s="6">
        <v>0</v>
      </c>
      <c r="AF61" s="6">
        <v>0</v>
      </c>
      <c r="AG61" s="6">
        <v>0</v>
      </c>
      <c r="AH61" s="6">
        <v>0</v>
      </c>
      <c r="AI61" s="6">
        <v>0</v>
      </c>
      <c r="AJ61" s="6">
        <v>0</v>
      </c>
      <c r="AK61" s="6">
        <v>0</v>
      </c>
      <c r="AL61" s="6">
        <v>0</v>
      </c>
      <c r="AM61" s="6">
        <v>0</v>
      </c>
      <c r="AN61" s="6">
        <v>0</v>
      </c>
      <c r="AO61" s="6">
        <v>0</v>
      </c>
      <c r="AP61" s="6">
        <v>0</v>
      </c>
      <c r="AQ61" s="6">
        <v>0</v>
      </c>
      <c r="AR61" s="6">
        <v>0</v>
      </c>
      <c r="AS61" s="6">
        <v>0</v>
      </c>
      <c r="AT61" s="6">
        <v>0</v>
      </c>
      <c r="AU61" s="6">
        <v>0</v>
      </c>
      <c r="AV61" s="6">
        <v>0</v>
      </c>
      <c r="AW61" s="154">
        <v>35.799999999999997</v>
      </c>
      <c r="AX61" s="189">
        <v>36.5</v>
      </c>
      <c r="AY61" s="189">
        <v>7.6</v>
      </c>
    </row>
    <row r="62" spans="2:51" x14ac:dyDescent="0.15">
      <c r="B62" s="244" t="s">
        <v>45</v>
      </c>
      <c r="C62" s="245"/>
      <c r="D62" s="6">
        <v>1240</v>
      </c>
      <c r="E62" s="6">
        <v>1</v>
      </c>
      <c r="F62" s="6">
        <v>1</v>
      </c>
      <c r="G62" s="6">
        <v>4</v>
      </c>
      <c r="H62" s="6">
        <v>7</v>
      </c>
      <c r="I62" s="6">
        <v>23</v>
      </c>
      <c r="J62" s="6">
        <v>32</v>
      </c>
      <c r="K62" s="6">
        <v>57</v>
      </c>
      <c r="L62" s="6">
        <v>67</v>
      </c>
      <c r="M62" s="6">
        <v>98</v>
      </c>
      <c r="N62" s="6">
        <v>112</v>
      </c>
      <c r="O62" s="6">
        <v>104</v>
      </c>
      <c r="P62" s="6">
        <v>109</v>
      </c>
      <c r="Q62" s="6">
        <v>100</v>
      </c>
      <c r="R62" s="6">
        <v>112</v>
      </c>
      <c r="S62" s="6">
        <v>78</v>
      </c>
      <c r="T62" s="6">
        <v>72</v>
      </c>
      <c r="U62" s="6">
        <v>62</v>
      </c>
      <c r="V62" s="6">
        <v>53</v>
      </c>
      <c r="W62" s="6">
        <v>34</v>
      </c>
      <c r="X62" s="6">
        <v>33</v>
      </c>
      <c r="Y62" s="6">
        <v>24</v>
      </c>
      <c r="Z62" s="6">
        <v>15</v>
      </c>
      <c r="AA62" s="6">
        <v>10</v>
      </c>
      <c r="AB62" s="6">
        <v>6</v>
      </c>
      <c r="AC62" s="6">
        <v>9</v>
      </c>
      <c r="AD62" s="6">
        <v>7</v>
      </c>
      <c r="AE62" s="6">
        <v>5</v>
      </c>
      <c r="AF62" s="6">
        <v>2</v>
      </c>
      <c r="AG62" s="6">
        <v>2</v>
      </c>
      <c r="AH62" s="6">
        <v>1</v>
      </c>
      <c r="AI62" s="6">
        <v>0</v>
      </c>
      <c r="AJ62" s="6">
        <v>0</v>
      </c>
      <c r="AK62" s="6">
        <v>0</v>
      </c>
      <c r="AL62" s="6">
        <v>0</v>
      </c>
      <c r="AM62" s="6">
        <v>0</v>
      </c>
      <c r="AN62" s="6">
        <v>0</v>
      </c>
      <c r="AO62" s="6">
        <v>0</v>
      </c>
      <c r="AP62" s="6">
        <v>0</v>
      </c>
      <c r="AQ62" s="6">
        <v>0</v>
      </c>
      <c r="AR62" s="6">
        <v>0</v>
      </c>
      <c r="AS62" s="6">
        <v>0</v>
      </c>
      <c r="AT62" s="6">
        <v>0</v>
      </c>
      <c r="AU62" s="6">
        <v>0</v>
      </c>
      <c r="AV62" s="6">
        <v>0</v>
      </c>
      <c r="AW62" s="154">
        <v>38.200000000000003</v>
      </c>
      <c r="AX62" s="189">
        <v>39</v>
      </c>
      <c r="AY62" s="189">
        <v>9.1999999999999993</v>
      </c>
    </row>
    <row r="63" spans="2:51" x14ac:dyDescent="0.15">
      <c r="B63" s="244" t="s">
        <v>46</v>
      </c>
      <c r="C63" s="245"/>
      <c r="D63" s="6">
        <v>192</v>
      </c>
      <c r="E63" s="6">
        <v>0</v>
      </c>
      <c r="F63" s="6">
        <v>0</v>
      </c>
      <c r="G63" s="6">
        <v>1</v>
      </c>
      <c r="H63" s="6">
        <v>4</v>
      </c>
      <c r="I63" s="6">
        <v>9</v>
      </c>
      <c r="J63" s="6">
        <v>10</v>
      </c>
      <c r="K63" s="6">
        <v>18</v>
      </c>
      <c r="L63" s="6">
        <v>19</v>
      </c>
      <c r="M63" s="6">
        <v>21</v>
      </c>
      <c r="N63" s="6">
        <v>24</v>
      </c>
      <c r="O63" s="6">
        <v>21</v>
      </c>
      <c r="P63" s="6">
        <v>14</v>
      </c>
      <c r="Q63" s="6">
        <v>16</v>
      </c>
      <c r="R63" s="6">
        <v>15</v>
      </c>
      <c r="S63" s="6">
        <v>6</v>
      </c>
      <c r="T63" s="6">
        <v>4</v>
      </c>
      <c r="U63" s="6">
        <v>3</v>
      </c>
      <c r="V63" s="6">
        <v>0</v>
      </c>
      <c r="W63" s="6">
        <v>2</v>
      </c>
      <c r="X63" s="6">
        <v>0</v>
      </c>
      <c r="Y63" s="6">
        <v>1</v>
      </c>
      <c r="Z63" s="6">
        <v>2</v>
      </c>
      <c r="AA63" s="6">
        <v>1</v>
      </c>
      <c r="AB63" s="6">
        <v>0</v>
      </c>
      <c r="AC63" s="6">
        <v>0</v>
      </c>
      <c r="AD63" s="6">
        <v>0</v>
      </c>
      <c r="AE63" s="6">
        <v>0</v>
      </c>
      <c r="AF63" s="6">
        <v>1</v>
      </c>
      <c r="AG63" s="6">
        <v>0</v>
      </c>
      <c r="AH63" s="6">
        <v>0</v>
      </c>
      <c r="AI63" s="6">
        <v>0</v>
      </c>
      <c r="AJ63" s="6">
        <v>0</v>
      </c>
      <c r="AK63" s="6">
        <v>0</v>
      </c>
      <c r="AL63" s="6">
        <v>0</v>
      </c>
      <c r="AM63" s="6">
        <v>0</v>
      </c>
      <c r="AN63" s="6">
        <v>0</v>
      </c>
      <c r="AO63" s="6">
        <v>0</v>
      </c>
      <c r="AP63" s="6">
        <v>0</v>
      </c>
      <c r="AQ63" s="6">
        <v>0</v>
      </c>
      <c r="AR63" s="6">
        <v>0</v>
      </c>
      <c r="AS63" s="6">
        <v>0</v>
      </c>
      <c r="AT63" s="6">
        <v>0</v>
      </c>
      <c r="AU63" s="6">
        <v>0</v>
      </c>
      <c r="AV63" s="6">
        <v>0</v>
      </c>
      <c r="AW63" s="154">
        <v>33.1</v>
      </c>
      <c r="AX63" s="189">
        <v>34</v>
      </c>
      <c r="AY63" s="189">
        <v>7.5</v>
      </c>
    </row>
    <row r="64" spans="2:51" x14ac:dyDescent="0.15">
      <c r="B64" s="244" t="s">
        <v>47</v>
      </c>
      <c r="C64" s="245"/>
      <c r="D64" s="6">
        <v>159</v>
      </c>
      <c r="E64" s="6">
        <v>0</v>
      </c>
      <c r="F64" s="6">
        <v>0</v>
      </c>
      <c r="G64" s="6">
        <v>1</v>
      </c>
      <c r="H64" s="6">
        <v>3</v>
      </c>
      <c r="I64" s="6">
        <v>3</v>
      </c>
      <c r="J64" s="6">
        <v>6</v>
      </c>
      <c r="K64" s="6">
        <v>16</v>
      </c>
      <c r="L64" s="6">
        <v>10</v>
      </c>
      <c r="M64" s="6">
        <v>18</v>
      </c>
      <c r="N64" s="6">
        <v>26</v>
      </c>
      <c r="O64" s="6">
        <v>11</v>
      </c>
      <c r="P64" s="6">
        <v>11</v>
      </c>
      <c r="Q64" s="6">
        <v>14</v>
      </c>
      <c r="R64" s="6">
        <v>7</v>
      </c>
      <c r="S64" s="6">
        <v>8</v>
      </c>
      <c r="T64" s="6">
        <v>6</v>
      </c>
      <c r="U64" s="6">
        <v>7</v>
      </c>
      <c r="V64" s="6">
        <v>5</v>
      </c>
      <c r="W64" s="6">
        <v>3</v>
      </c>
      <c r="X64" s="6">
        <v>1</v>
      </c>
      <c r="Y64" s="6">
        <v>1</v>
      </c>
      <c r="Z64" s="6">
        <v>0</v>
      </c>
      <c r="AA64" s="6">
        <v>0</v>
      </c>
      <c r="AB64" s="6">
        <v>0</v>
      </c>
      <c r="AC64" s="6">
        <v>2</v>
      </c>
      <c r="AD64" s="6">
        <v>0</v>
      </c>
      <c r="AE64" s="6">
        <v>0</v>
      </c>
      <c r="AF64" s="6">
        <v>0</v>
      </c>
      <c r="AG64" s="6">
        <v>0</v>
      </c>
      <c r="AH64" s="6">
        <v>0</v>
      </c>
      <c r="AI64" s="6">
        <v>0</v>
      </c>
      <c r="AJ64" s="6">
        <v>0</v>
      </c>
      <c r="AK64" s="6">
        <v>0</v>
      </c>
      <c r="AL64" s="6">
        <v>0</v>
      </c>
      <c r="AM64" s="6">
        <v>0</v>
      </c>
      <c r="AN64" s="6">
        <v>0</v>
      </c>
      <c r="AO64" s="6">
        <v>0</v>
      </c>
      <c r="AP64" s="6">
        <v>0</v>
      </c>
      <c r="AQ64" s="6">
        <v>0</v>
      </c>
      <c r="AR64" s="6">
        <v>0</v>
      </c>
      <c r="AS64" s="6">
        <v>0</v>
      </c>
      <c r="AT64" s="6">
        <v>0</v>
      </c>
      <c r="AU64" s="6">
        <v>0</v>
      </c>
      <c r="AV64" s="6">
        <v>0</v>
      </c>
      <c r="AW64" s="154">
        <v>33.5</v>
      </c>
      <c r="AX64" s="189">
        <v>35.4</v>
      </c>
      <c r="AY64" s="189">
        <v>8</v>
      </c>
    </row>
    <row r="65" spans="1:51" x14ac:dyDescent="0.15">
      <c r="B65" s="244" t="s">
        <v>48</v>
      </c>
      <c r="C65" s="245"/>
      <c r="D65" s="6">
        <v>476</v>
      </c>
      <c r="E65" s="6">
        <v>0</v>
      </c>
      <c r="F65" s="6">
        <v>0</v>
      </c>
      <c r="G65" s="6">
        <v>0</v>
      </c>
      <c r="H65" s="6">
        <v>3</v>
      </c>
      <c r="I65" s="6">
        <v>9</v>
      </c>
      <c r="J65" s="6">
        <v>18</v>
      </c>
      <c r="K65" s="6">
        <v>20</v>
      </c>
      <c r="L65" s="6">
        <v>31</v>
      </c>
      <c r="M65" s="6">
        <v>44</v>
      </c>
      <c r="N65" s="6">
        <v>40</v>
      </c>
      <c r="O65" s="6">
        <v>36</v>
      </c>
      <c r="P65" s="6">
        <v>67</v>
      </c>
      <c r="Q65" s="6">
        <v>51</v>
      </c>
      <c r="R65" s="6">
        <v>43</v>
      </c>
      <c r="S65" s="6">
        <v>32</v>
      </c>
      <c r="T65" s="6">
        <v>26</v>
      </c>
      <c r="U65" s="6">
        <v>18</v>
      </c>
      <c r="V65" s="6">
        <v>10</v>
      </c>
      <c r="W65" s="6">
        <v>11</v>
      </c>
      <c r="X65" s="6">
        <v>8</v>
      </c>
      <c r="Y65" s="6">
        <v>4</v>
      </c>
      <c r="Z65" s="6">
        <v>2</v>
      </c>
      <c r="AA65" s="6">
        <v>2</v>
      </c>
      <c r="AB65" s="6">
        <v>1</v>
      </c>
      <c r="AC65" s="6">
        <v>0</v>
      </c>
      <c r="AD65" s="6">
        <v>0</v>
      </c>
      <c r="AE65" s="6">
        <v>0</v>
      </c>
      <c r="AF65" s="6">
        <v>0</v>
      </c>
      <c r="AG65" s="6">
        <v>0</v>
      </c>
      <c r="AH65" s="6">
        <v>0</v>
      </c>
      <c r="AI65" s="6">
        <v>0</v>
      </c>
      <c r="AJ65" s="6">
        <v>0</v>
      </c>
      <c r="AK65" s="6">
        <v>0</v>
      </c>
      <c r="AL65" s="6">
        <v>0</v>
      </c>
      <c r="AM65" s="6">
        <v>0</v>
      </c>
      <c r="AN65" s="6">
        <v>0</v>
      </c>
      <c r="AO65" s="6">
        <v>0</v>
      </c>
      <c r="AP65" s="6">
        <v>0</v>
      </c>
      <c r="AQ65" s="6">
        <v>0</v>
      </c>
      <c r="AR65" s="6">
        <v>0</v>
      </c>
      <c r="AS65" s="6">
        <v>0</v>
      </c>
      <c r="AT65" s="6">
        <v>0</v>
      </c>
      <c r="AU65" s="6">
        <v>0</v>
      </c>
      <c r="AV65" s="6">
        <v>0</v>
      </c>
      <c r="AW65" s="154">
        <v>37.200000000000003</v>
      </c>
      <c r="AX65" s="189">
        <v>37.200000000000003</v>
      </c>
      <c r="AY65" s="189">
        <v>7.5</v>
      </c>
    </row>
    <row r="66" spans="1:51" x14ac:dyDescent="0.15">
      <c r="B66" s="244" t="s">
        <v>49</v>
      </c>
      <c r="C66" s="245"/>
      <c r="D66" s="6">
        <v>176</v>
      </c>
      <c r="E66" s="6">
        <v>0</v>
      </c>
      <c r="F66" s="6">
        <v>0</v>
      </c>
      <c r="G66" s="6">
        <v>0</v>
      </c>
      <c r="H66" s="6">
        <v>2</v>
      </c>
      <c r="I66" s="6">
        <v>4</v>
      </c>
      <c r="J66" s="6">
        <v>4</v>
      </c>
      <c r="K66" s="6">
        <v>8</v>
      </c>
      <c r="L66" s="6">
        <v>14</v>
      </c>
      <c r="M66" s="6">
        <v>18</v>
      </c>
      <c r="N66" s="6">
        <v>12</v>
      </c>
      <c r="O66" s="6">
        <v>15</v>
      </c>
      <c r="P66" s="6">
        <v>8</v>
      </c>
      <c r="Q66" s="6">
        <v>21</v>
      </c>
      <c r="R66" s="6">
        <v>9</v>
      </c>
      <c r="S66" s="6">
        <v>11</v>
      </c>
      <c r="T66" s="6">
        <v>9</v>
      </c>
      <c r="U66" s="6">
        <v>13</v>
      </c>
      <c r="V66" s="6">
        <v>14</v>
      </c>
      <c r="W66" s="6">
        <v>3</v>
      </c>
      <c r="X66" s="6">
        <v>1</v>
      </c>
      <c r="Y66" s="6">
        <v>4</v>
      </c>
      <c r="Z66" s="6">
        <v>2</v>
      </c>
      <c r="AA66" s="6">
        <v>1</v>
      </c>
      <c r="AB66" s="6">
        <v>1</v>
      </c>
      <c r="AC66" s="6">
        <v>2</v>
      </c>
      <c r="AD66" s="6">
        <v>0</v>
      </c>
      <c r="AE66" s="6">
        <v>0</v>
      </c>
      <c r="AF66" s="6">
        <v>0</v>
      </c>
      <c r="AG66" s="6">
        <v>0</v>
      </c>
      <c r="AH66" s="6">
        <v>0</v>
      </c>
      <c r="AI66" s="6">
        <v>0</v>
      </c>
      <c r="AJ66" s="6">
        <v>0</v>
      </c>
      <c r="AK66" s="6">
        <v>0</v>
      </c>
      <c r="AL66" s="6">
        <v>0</v>
      </c>
      <c r="AM66" s="6">
        <v>0</v>
      </c>
      <c r="AN66" s="6">
        <v>0</v>
      </c>
      <c r="AO66" s="6">
        <v>0</v>
      </c>
      <c r="AP66" s="6">
        <v>0</v>
      </c>
      <c r="AQ66" s="6">
        <v>0</v>
      </c>
      <c r="AR66" s="6">
        <v>0</v>
      </c>
      <c r="AS66" s="6">
        <v>0</v>
      </c>
      <c r="AT66" s="6">
        <v>0</v>
      </c>
      <c r="AU66" s="6">
        <v>0</v>
      </c>
      <c r="AV66" s="6">
        <v>0</v>
      </c>
      <c r="AW66" s="154">
        <v>38.4</v>
      </c>
      <c r="AX66" s="189">
        <v>38.5</v>
      </c>
      <c r="AY66" s="189">
        <v>9</v>
      </c>
    </row>
    <row r="67" spans="1:51" x14ac:dyDescent="0.15">
      <c r="B67" s="244" t="s">
        <v>50</v>
      </c>
      <c r="C67" s="245"/>
      <c r="D67" s="6">
        <v>145</v>
      </c>
      <c r="E67" s="6">
        <v>0</v>
      </c>
      <c r="F67" s="6">
        <v>0</v>
      </c>
      <c r="G67" s="6">
        <v>0</v>
      </c>
      <c r="H67" s="6">
        <v>1</v>
      </c>
      <c r="I67" s="6">
        <v>7</v>
      </c>
      <c r="J67" s="6">
        <v>8</v>
      </c>
      <c r="K67" s="6">
        <v>6</v>
      </c>
      <c r="L67" s="6">
        <v>12</v>
      </c>
      <c r="M67" s="6">
        <v>15</v>
      </c>
      <c r="N67" s="6">
        <v>20</v>
      </c>
      <c r="O67" s="6">
        <v>13</v>
      </c>
      <c r="P67" s="6">
        <v>14</v>
      </c>
      <c r="Q67" s="6">
        <v>10</v>
      </c>
      <c r="R67" s="6">
        <v>7</v>
      </c>
      <c r="S67" s="6">
        <v>13</v>
      </c>
      <c r="T67" s="6">
        <v>4</v>
      </c>
      <c r="U67" s="6">
        <v>5</v>
      </c>
      <c r="V67" s="6">
        <v>5</v>
      </c>
      <c r="W67" s="6">
        <v>1</v>
      </c>
      <c r="X67" s="6">
        <v>0</v>
      </c>
      <c r="Y67" s="6">
        <v>2</v>
      </c>
      <c r="Z67" s="6">
        <v>1</v>
      </c>
      <c r="AA67" s="6">
        <v>1</v>
      </c>
      <c r="AB67" s="6">
        <v>0</v>
      </c>
      <c r="AC67" s="6">
        <v>0</v>
      </c>
      <c r="AD67" s="6">
        <v>0</v>
      </c>
      <c r="AE67" s="6">
        <v>0</v>
      </c>
      <c r="AF67" s="6">
        <v>0</v>
      </c>
      <c r="AG67" s="6">
        <v>0</v>
      </c>
      <c r="AH67" s="6">
        <v>0</v>
      </c>
      <c r="AI67" s="6">
        <v>0</v>
      </c>
      <c r="AJ67" s="6">
        <v>0</v>
      </c>
      <c r="AK67" s="6">
        <v>0</v>
      </c>
      <c r="AL67" s="6">
        <v>0</v>
      </c>
      <c r="AM67" s="6">
        <v>0</v>
      </c>
      <c r="AN67" s="6">
        <v>0</v>
      </c>
      <c r="AO67" s="6">
        <v>0</v>
      </c>
      <c r="AP67" s="6">
        <v>0</v>
      </c>
      <c r="AQ67" s="6">
        <v>0</v>
      </c>
      <c r="AR67" s="6">
        <v>0</v>
      </c>
      <c r="AS67" s="6">
        <v>0</v>
      </c>
      <c r="AT67" s="6">
        <v>0</v>
      </c>
      <c r="AU67" s="6">
        <v>0</v>
      </c>
      <c r="AV67" s="6">
        <v>0</v>
      </c>
      <c r="AW67" s="154">
        <v>34.5</v>
      </c>
      <c r="AX67" s="189">
        <v>35.5</v>
      </c>
      <c r="AY67" s="189">
        <v>7.6</v>
      </c>
    </row>
    <row r="68" spans="1:51" s="5" customFormat="1" x14ac:dyDescent="0.15">
      <c r="A68"/>
      <c r="B68" s="244" t="s">
        <v>51</v>
      </c>
      <c r="C68" s="245"/>
      <c r="D68" s="10">
        <v>314</v>
      </c>
      <c r="E68" s="10">
        <v>1</v>
      </c>
      <c r="F68" s="10">
        <v>1</v>
      </c>
      <c r="G68" s="10">
        <v>2</v>
      </c>
      <c r="H68" s="10">
        <v>5</v>
      </c>
      <c r="I68" s="10">
        <v>7</v>
      </c>
      <c r="J68" s="10">
        <v>19</v>
      </c>
      <c r="K68" s="10">
        <v>21</v>
      </c>
      <c r="L68" s="10">
        <v>36</v>
      </c>
      <c r="M68" s="10">
        <v>35</v>
      </c>
      <c r="N68" s="10">
        <v>43</v>
      </c>
      <c r="O68" s="10">
        <v>32</v>
      </c>
      <c r="P68" s="10">
        <v>33</v>
      </c>
      <c r="Q68" s="10">
        <v>16</v>
      </c>
      <c r="R68" s="10">
        <v>15</v>
      </c>
      <c r="S68" s="10">
        <v>16</v>
      </c>
      <c r="T68" s="10">
        <v>8</v>
      </c>
      <c r="U68" s="10">
        <v>7</v>
      </c>
      <c r="V68" s="10">
        <v>4</v>
      </c>
      <c r="W68" s="10">
        <v>2</v>
      </c>
      <c r="X68" s="10">
        <v>2</v>
      </c>
      <c r="Y68" s="10">
        <v>2</v>
      </c>
      <c r="Z68" s="10">
        <v>0</v>
      </c>
      <c r="AA68" s="10">
        <v>1</v>
      </c>
      <c r="AB68" s="10">
        <v>2</v>
      </c>
      <c r="AC68" s="10">
        <v>1</v>
      </c>
      <c r="AD68" s="10">
        <v>1</v>
      </c>
      <c r="AE68" s="10">
        <v>0</v>
      </c>
      <c r="AF68" s="10">
        <v>0</v>
      </c>
      <c r="AG68" s="10">
        <v>0</v>
      </c>
      <c r="AH68" s="10">
        <v>0</v>
      </c>
      <c r="AI68" s="10">
        <v>1</v>
      </c>
      <c r="AJ68" s="10">
        <v>0</v>
      </c>
      <c r="AK68" s="10">
        <v>0</v>
      </c>
      <c r="AL68" s="10">
        <v>0</v>
      </c>
      <c r="AM68" s="10">
        <v>0</v>
      </c>
      <c r="AN68" s="10">
        <v>0</v>
      </c>
      <c r="AO68" s="10">
        <v>0</v>
      </c>
      <c r="AP68" s="10">
        <v>0</v>
      </c>
      <c r="AQ68" s="10">
        <v>0</v>
      </c>
      <c r="AR68" s="10">
        <v>1</v>
      </c>
      <c r="AS68" s="10">
        <v>0</v>
      </c>
      <c r="AT68" s="10">
        <v>0</v>
      </c>
      <c r="AU68" s="10">
        <v>0</v>
      </c>
      <c r="AV68" s="10">
        <v>0</v>
      </c>
      <c r="AW68" s="154">
        <v>33.4</v>
      </c>
      <c r="AX68" s="189">
        <v>34.6</v>
      </c>
      <c r="AY68" s="189">
        <v>8.6999999999999993</v>
      </c>
    </row>
    <row r="69" spans="1:51" s="5" customFormat="1" x14ac:dyDescent="0.15">
      <c r="A69"/>
      <c r="B69" s="246" t="s">
        <v>340</v>
      </c>
      <c r="C69" s="247"/>
      <c r="D69" s="7">
        <v>59</v>
      </c>
      <c r="E69" s="7">
        <v>0</v>
      </c>
      <c r="F69" s="7">
        <v>0</v>
      </c>
      <c r="G69" s="7">
        <v>0</v>
      </c>
      <c r="H69" s="7">
        <v>0</v>
      </c>
      <c r="I69" s="7">
        <v>0</v>
      </c>
      <c r="J69" s="7">
        <v>0</v>
      </c>
      <c r="K69" s="7">
        <v>0</v>
      </c>
      <c r="L69" s="7">
        <v>0</v>
      </c>
      <c r="M69" s="7">
        <v>5</v>
      </c>
      <c r="N69" s="7">
        <v>1</v>
      </c>
      <c r="O69" s="7">
        <v>4</v>
      </c>
      <c r="P69" s="7">
        <v>3</v>
      </c>
      <c r="Q69" s="7">
        <v>5</v>
      </c>
      <c r="R69" s="7">
        <v>6</v>
      </c>
      <c r="S69" s="7">
        <v>6</v>
      </c>
      <c r="T69" s="7">
        <v>4</v>
      </c>
      <c r="U69" s="7">
        <v>1</v>
      </c>
      <c r="V69" s="7">
        <v>3</v>
      </c>
      <c r="W69" s="7">
        <v>2</v>
      </c>
      <c r="X69" s="7">
        <v>2</v>
      </c>
      <c r="Y69" s="7">
        <v>2</v>
      </c>
      <c r="Z69" s="7">
        <v>4</v>
      </c>
      <c r="AA69" s="7">
        <v>1</v>
      </c>
      <c r="AB69" s="7">
        <v>2</v>
      </c>
      <c r="AC69" s="7">
        <v>1</v>
      </c>
      <c r="AD69" s="7">
        <v>0</v>
      </c>
      <c r="AE69" s="7">
        <v>1</v>
      </c>
      <c r="AF69" s="7">
        <v>1</v>
      </c>
      <c r="AG69" s="7">
        <v>0</v>
      </c>
      <c r="AH69" s="7">
        <v>1</v>
      </c>
      <c r="AI69" s="7">
        <v>0</v>
      </c>
      <c r="AJ69" s="7">
        <v>1</v>
      </c>
      <c r="AK69" s="7">
        <v>2</v>
      </c>
      <c r="AL69" s="7">
        <v>1</v>
      </c>
      <c r="AM69" s="7">
        <v>0</v>
      </c>
      <c r="AN69" s="7">
        <v>0</v>
      </c>
      <c r="AO69" s="7">
        <v>0</v>
      </c>
      <c r="AP69" s="7">
        <v>0</v>
      </c>
      <c r="AQ69" s="7">
        <v>0</v>
      </c>
      <c r="AR69" s="7">
        <v>0</v>
      </c>
      <c r="AS69" s="7">
        <v>0</v>
      </c>
      <c r="AT69" s="7">
        <v>0</v>
      </c>
      <c r="AU69" s="7">
        <v>0</v>
      </c>
      <c r="AV69" s="7">
        <v>0</v>
      </c>
      <c r="AW69" s="190">
        <v>43.1</v>
      </c>
      <c r="AX69" s="191">
        <v>48</v>
      </c>
      <c r="AY69" s="193">
        <v>13.1</v>
      </c>
    </row>
    <row r="71" spans="1:51" x14ac:dyDescent="0.15">
      <c r="D71" s="171">
        <f>D6</f>
        <v>20429</v>
      </c>
    </row>
    <row r="72" spans="1:51" x14ac:dyDescent="0.15">
      <c r="D72" s="171" t="str">
        <f>IF(D71=SUM(D8:D11,D12:D22,D23:D69)/3,"OK","NG")</f>
        <v>OK</v>
      </c>
    </row>
  </sheetData>
  <mergeCells count="67">
    <mergeCell ref="B69:C69"/>
    <mergeCell ref="B63:C63"/>
    <mergeCell ref="B64:C64"/>
    <mergeCell ref="B65:C65"/>
    <mergeCell ref="B66:C66"/>
    <mergeCell ref="B67:C67"/>
    <mergeCell ref="B68:C68"/>
    <mergeCell ref="B57:C57"/>
    <mergeCell ref="B58:C58"/>
    <mergeCell ref="B59:C59"/>
    <mergeCell ref="B60:C60"/>
    <mergeCell ref="B61:C61"/>
    <mergeCell ref="B62:C62"/>
    <mergeCell ref="B51:C51"/>
    <mergeCell ref="B52:C52"/>
    <mergeCell ref="B53:C53"/>
    <mergeCell ref="B54:C54"/>
    <mergeCell ref="B55:C55"/>
    <mergeCell ref="B56:C56"/>
    <mergeCell ref="B45:C45"/>
    <mergeCell ref="B46:C46"/>
    <mergeCell ref="B47:C47"/>
    <mergeCell ref="B48:C48"/>
    <mergeCell ref="B49:C49"/>
    <mergeCell ref="B50:C50"/>
    <mergeCell ref="B39:C39"/>
    <mergeCell ref="B40:C40"/>
    <mergeCell ref="B41:C41"/>
    <mergeCell ref="B42:C42"/>
    <mergeCell ref="B43:C43"/>
    <mergeCell ref="B44:C44"/>
    <mergeCell ref="B33:C33"/>
    <mergeCell ref="B34:C34"/>
    <mergeCell ref="B35:C35"/>
    <mergeCell ref="B36:C36"/>
    <mergeCell ref="B37:C37"/>
    <mergeCell ref="B38:C38"/>
    <mergeCell ref="B27:C27"/>
    <mergeCell ref="B28:C28"/>
    <mergeCell ref="B29:C29"/>
    <mergeCell ref="B30:C30"/>
    <mergeCell ref="B31:C31"/>
    <mergeCell ref="B32:C32"/>
    <mergeCell ref="B21:C21"/>
    <mergeCell ref="B22:C22"/>
    <mergeCell ref="B23:C23"/>
    <mergeCell ref="B24:C24"/>
    <mergeCell ref="B25:C25"/>
    <mergeCell ref="B26:C26"/>
    <mergeCell ref="B15:C15"/>
    <mergeCell ref="B16:C16"/>
    <mergeCell ref="B17:C17"/>
    <mergeCell ref="B18:C18"/>
    <mergeCell ref="B19:C19"/>
    <mergeCell ref="B20:C20"/>
    <mergeCell ref="B6:C6"/>
    <mergeCell ref="B7:C7"/>
    <mergeCell ref="B11:C11"/>
    <mergeCell ref="B12:C12"/>
    <mergeCell ref="B13:C13"/>
    <mergeCell ref="B14:C14"/>
    <mergeCell ref="B3:C3"/>
    <mergeCell ref="D3:D5"/>
    <mergeCell ref="AW3:AW4"/>
    <mergeCell ref="AX3:AX4"/>
    <mergeCell ref="AY3:AY4"/>
    <mergeCell ref="B4:C5"/>
  </mergeCells>
  <phoneticPr fontId="2"/>
  <printOptions horizontalCentered="1" verticalCentered="1"/>
  <pageMargins left="0.39370078740157483" right="0.19685039370078741" top="0.59055118110236227" bottom="0.59055118110236227" header="0.51181102362204722" footer="0.51181102362204722"/>
  <pageSetup paperSize="9" scale="94" fitToWidth="0" orientation="portrait" blackAndWhite="1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72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30" width="8.7109375" customWidth="1"/>
    <col min="33" max="33" width="8.28515625" customWidth="1"/>
    <col min="34" max="34" width="9" customWidth="1"/>
  </cols>
  <sheetData>
    <row r="1" spans="2:34" ht="17.25" x14ac:dyDescent="0.2">
      <c r="B1" s="23" t="s">
        <v>213</v>
      </c>
      <c r="D1" s="23" t="s">
        <v>344</v>
      </c>
      <c r="O1" s="23" t="s">
        <v>350</v>
      </c>
      <c r="Z1" s="23" t="s">
        <v>350</v>
      </c>
      <c r="AA1" s="23"/>
    </row>
    <row r="2" spans="2:34" ht="17.25" x14ac:dyDescent="0.2">
      <c r="B2" s="1" t="s">
        <v>388</v>
      </c>
      <c r="C2" s="2"/>
    </row>
    <row r="3" spans="2:34" ht="24" customHeight="1" x14ac:dyDescent="0.15">
      <c r="B3" s="307" t="s">
        <v>345</v>
      </c>
      <c r="C3" s="293"/>
      <c r="D3" s="290" t="s">
        <v>90</v>
      </c>
      <c r="E3" s="290" t="s">
        <v>346</v>
      </c>
      <c r="F3" s="56"/>
      <c r="G3" s="83">
        <v>400</v>
      </c>
      <c r="H3" s="83">
        <v>600</v>
      </c>
      <c r="I3" s="83">
        <v>800</v>
      </c>
      <c r="J3" s="83">
        <v>1000</v>
      </c>
      <c r="K3" s="83">
        <v>1200</v>
      </c>
      <c r="L3" s="83">
        <v>1400</v>
      </c>
      <c r="M3" s="83">
        <v>1600</v>
      </c>
      <c r="N3" s="83">
        <v>1800</v>
      </c>
      <c r="O3" s="83">
        <v>2000</v>
      </c>
      <c r="P3" s="83">
        <v>2200</v>
      </c>
      <c r="Q3" s="83">
        <v>2400</v>
      </c>
      <c r="R3" s="83">
        <v>2600</v>
      </c>
      <c r="S3" s="83">
        <v>2800</v>
      </c>
      <c r="T3" s="83">
        <v>3000</v>
      </c>
      <c r="U3" s="83">
        <v>3200</v>
      </c>
      <c r="V3" s="83">
        <v>3400</v>
      </c>
      <c r="W3" s="83">
        <v>3600</v>
      </c>
      <c r="X3" s="83">
        <v>3800</v>
      </c>
      <c r="Y3" s="83">
        <v>4000</v>
      </c>
      <c r="Z3" s="107">
        <v>4200</v>
      </c>
      <c r="AA3" s="107">
        <v>4400</v>
      </c>
      <c r="AB3" s="107">
        <v>4600</v>
      </c>
      <c r="AC3" s="107">
        <v>4800</v>
      </c>
      <c r="AD3" s="107" t="s">
        <v>348</v>
      </c>
      <c r="AE3" s="324" t="s">
        <v>92</v>
      </c>
      <c r="AF3" s="326" t="s">
        <v>227</v>
      </c>
      <c r="AG3" s="311"/>
      <c r="AH3" s="294" t="s">
        <v>347</v>
      </c>
    </row>
    <row r="4" spans="2:34" s="29" customFormat="1" ht="13.5" customHeight="1" x14ac:dyDescent="0.15">
      <c r="B4" s="318" t="s">
        <v>83</v>
      </c>
      <c r="C4" s="319"/>
      <c r="D4" s="291"/>
      <c r="E4" s="291"/>
      <c r="F4" s="59"/>
      <c r="G4" s="85" t="s">
        <v>95</v>
      </c>
      <c r="H4" s="85" t="s">
        <v>95</v>
      </c>
      <c r="I4" s="86" t="s">
        <v>95</v>
      </c>
      <c r="J4" s="85" t="s">
        <v>95</v>
      </c>
      <c r="K4" s="85" t="s">
        <v>95</v>
      </c>
      <c r="L4" s="85" t="s">
        <v>95</v>
      </c>
      <c r="M4" s="85" t="s">
        <v>95</v>
      </c>
      <c r="N4" s="85" t="s">
        <v>95</v>
      </c>
      <c r="O4" s="85" t="s">
        <v>95</v>
      </c>
      <c r="P4" s="85" t="s">
        <v>95</v>
      </c>
      <c r="Q4" s="85" t="s">
        <v>95</v>
      </c>
      <c r="R4" s="85" t="s">
        <v>95</v>
      </c>
      <c r="S4" s="85" t="s">
        <v>95</v>
      </c>
      <c r="T4" s="85" t="s">
        <v>95</v>
      </c>
      <c r="U4" s="85" t="s">
        <v>95</v>
      </c>
      <c r="V4" s="85" t="s">
        <v>95</v>
      </c>
      <c r="W4" s="85" t="s">
        <v>95</v>
      </c>
      <c r="X4" s="85" t="s">
        <v>95</v>
      </c>
      <c r="Y4" s="85" t="s">
        <v>95</v>
      </c>
      <c r="Z4" s="85" t="s">
        <v>95</v>
      </c>
      <c r="AA4" s="85" t="s">
        <v>95</v>
      </c>
      <c r="AB4" s="85" t="s">
        <v>95</v>
      </c>
      <c r="AC4" s="85" t="s">
        <v>95</v>
      </c>
      <c r="AD4" s="85"/>
      <c r="AE4" s="291"/>
      <c r="AF4" s="327"/>
      <c r="AG4" s="328"/>
      <c r="AH4" s="291"/>
    </row>
    <row r="5" spans="2:34" ht="24" customHeight="1" x14ac:dyDescent="0.15">
      <c r="B5" s="320"/>
      <c r="C5" s="317"/>
      <c r="D5" s="292"/>
      <c r="E5" s="292"/>
      <c r="F5" s="88" t="s">
        <v>349</v>
      </c>
      <c r="G5" s="89">
        <v>600</v>
      </c>
      <c r="H5" s="89">
        <v>800</v>
      </c>
      <c r="I5" s="89">
        <v>1000</v>
      </c>
      <c r="J5" s="89">
        <v>1200</v>
      </c>
      <c r="K5" s="89">
        <v>1400</v>
      </c>
      <c r="L5" s="89">
        <v>1600</v>
      </c>
      <c r="M5" s="89">
        <v>1800</v>
      </c>
      <c r="N5" s="89">
        <v>2000</v>
      </c>
      <c r="O5" s="89">
        <v>2200</v>
      </c>
      <c r="P5" s="89">
        <v>2400</v>
      </c>
      <c r="Q5" s="89">
        <v>2600</v>
      </c>
      <c r="R5" s="89">
        <v>2800</v>
      </c>
      <c r="S5" s="89">
        <v>3000</v>
      </c>
      <c r="T5" s="89">
        <v>3200</v>
      </c>
      <c r="U5" s="89">
        <v>3400</v>
      </c>
      <c r="V5" s="89">
        <v>3600</v>
      </c>
      <c r="W5" s="89">
        <v>3800</v>
      </c>
      <c r="X5" s="89">
        <v>4000</v>
      </c>
      <c r="Y5" s="89">
        <v>4200</v>
      </c>
      <c r="Z5" s="89">
        <v>4400</v>
      </c>
      <c r="AA5" s="89">
        <v>4600</v>
      </c>
      <c r="AB5" s="89">
        <v>4800</v>
      </c>
      <c r="AC5" s="89">
        <v>5000</v>
      </c>
      <c r="AD5" s="89"/>
      <c r="AE5" s="89" t="s">
        <v>208</v>
      </c>
      <c r="AF5" s="187" t="s">
        <v>218</v>
      </c>
      <c r="AG5" s="183" t="s">
        <v>229</v>
      </c>
      <c r="AH5" s="184" t="s">
        <v>208</v>
      </c>
    </row>
    <row r="6" spans="2:34" x14ac:dyDescent="0.15">
      <c r="B6" s="259" t="s">
        <v>0</v>
      </c>
      <c r="C6" s="260"/>
      <c r="D6" s="7">
        <v>20429</v>
      </c>
      <c r="E6" s="7">
        <v>31</v>
      </c>
      <c r="F6" s="7">
        <v>1619</v>
      </c>
      <c r="G6" s="7">
        <v>2249</v>
      </c>
      <c r="H6" s="7">
        <v>2567</v>
      </c>
      <c r="I6" s="7">
        <v>2369</v>
      </c>
      <c r="J6" s="7">
        <v>1783</v>
      </c>
      <c r="K6" s="7">
        <v>1764</v>
      </c>
      <c r="L6" s="7">
        <v>1468</v>
      </c>
      <c r="M6" s="7">
        <v>1138</v>
      </c>
      <c r="N6" s="7">
        <v>935</v>
      </c>
      <c r="O6" s="7">
        <v>707</v>
      </c>
      <c r="P6" s="7">
        <v>675</v>
      </c>
      <c r="Q6" s="7">
        <v>551</v>
      </c>
      <c r="R6" s="7">
        <v>398</v>
      </c>
      <c r="S6" s="7">
        <v>378</v>
      </c>
      <c r="T6" s="7">
        <v>305</v>
      </c>
      <c r="U6" s="7">
        <v>243</v>
      </c>
      <c r="V6" s="7">
        <v>199</v>
      </c>
      <c r="W6" s="7">
        <v>164</v>
      </c>
      <c r="X6" s="7">
        <v>150</v>
      </c>
      <c r="Y6" s="7">
        <v>119</v>
      </c>
      <c r="Z6" s="7">
        <v>87</v>
      </c>
      <c r="AA6" s="7">
        <v>83</v>
      </c>
      <c r="AB6" s="7">
        <v>52</v>
      </c>
      <c r="AC6" s="7">
        <v>62</v>
      </c>
      <c r="AD6" s="7">
        <v>333</v>
      </c>
      <c r="AE6" s="233">
        <v>1150</v>
      </c>
      <c r="AF6" s="127">
        <v>1444.9</v>
      </c>
      <c r="AG6" s="127">
        <v>1447.1</v>
      </c>
      <c r="AH6" s="127">
        <v>1110.7</v>
      </c>
    </row>
    <row r="7" spans="2:34" x14ac:dyDescent="0.15">
      <c r="B7" s="244" t="s">
        <v>1</v>
      </c>
      <c r="C7" s="245"/>
      <c r="D7" s="6">
        <v>11295</v>
      </c>
      <c r="E7" s="6">
        <v>13</v>
      </c>
      <c r="F7" s="6">
        <v>392</v>
      </c>
      <c r="G7" s="6">
        <v>596</v>
      </c>
      <c r="H7" s="6">
        <v>755</v>
      </c>
      <c r="I7" s="6">
        <v>993</v>
      </c>
      <c r="J7" s="6">
        <v>886</v>
      </c>
      <c r="K7" s="6">
        <v>1056</v>
      </c>
      <c r="L7" s="6">
        <v>996</v>
      </c>
      <c r="M7" s="6">
        <v>826</v>
      </c>
      <c r="N7" s="6">
        <v>736</v>
      </c>
      <c r="O7" s="6">
        <v>571</v>
      </c>
      <c r="P7" s="6">
        <v>578</v>
      </c>
      <c r="Q7" s="6">
        <v>485</v>
      </c>
      <c r="R7" s="6">
        <v>356</v>
      </c>
      <c r="S7" s="6">
        <v>348</v>
      </c>
      <c r="T7" s="6">
        <v>280</v>
      </c>
      <c r="U7" s="6">
        <v>230</v>
      </c>
      <c r="V7" s="6">
        <v>183</v>
      </c>
      <c r="W7" s="6">
        <v>158</v>
      </c>
      <c r="X7" s="6">
        <v>146</v>
      </c>
      <c r="Y7" s="6">
        <v>116</v>
      </c>
      <c r="Z7" s="6">
        <v>84</v>
      </c>
      <c r="AA7" s="6">
        <v>81</v>
      </c>
      <c r="AB7" s="6">
        <v>52</v>
      </c>
      <c r="AC7" s="6">
        <v>58</v>
      </c>
      <c r="AD7" s="6">
        <v>320</v>
      </c>
      <c r="AE7" s="234">
        <v>1581</v>
      </c>
      <c r="AF7" s="44">
        <v>1875.7</v>
      </c>
      <c r="AG7" s="51">
        <v>1877.8</v>
      </c>
      <c r="AH7" s="51">
        <v>1236.3</v>
      </c>
    </row>
    <row r="8" spans="2:34" x14ac:dyDescent="0.15">
      <c r="B8" s="64"/>
      <c r="C8" s="15" t="s">
        <v>65</v>
      </c>
      <c r="D8" s="6">
        <v>5500</v>
      </c>
      <c r="E8" s="6">
        <v>7</v>
      </c>
      <c r="F8" s="6">
        <v>129</v>
      </c>
      <c r="G8" s="6">
        <v>213</v>
      </c>
      <c r="H8" s="6">
        <v>283</v>
      </c>
      <c r="I8" s="6">
        <v>358</v>
      </c>
      <c r="J8" s="6">
        <v>327</v>
      </c>
      <c r="K8" s="6">
        <v>442</v>
      </c>
      <c r="L8" s="6">
        <v>427</v>
      </c>
      <c r="M8" s="6">
        <v>360</v>
      </c>
      <c r="N8" s="6">
        <v>345</v>
      </c>
      <c r="O8" s="6">
        <v>268</v>
      </c>
      <c r="P8" s="6">
        <v>302</v>
      </c>
      <c r="Q8" s="6">
        <v>263</v>
      </c>
      <c r="R8" s="6">
        <v>228</v>
      </c>
      <c r="S8" s="6">
        <v>235</v>
      </c>
      <c r="T8" s="6">
        <v>202</v>
      </c>
      <c r="U8" s="6">
        <v>165</v>
      </c>
      <c r="V8" s="6">
        <v>139</v>
      </c>
      <c r="W8" s="6">
        <v>116</v>
      </c>
      <c r="X8" s="6">
        <v>104</v>
      </c>
      <c r="Y8" s="6">
        <v>88</v>
      </c>
      <c r="Z8" s="6">
        <v>72</v>
      </c>
      <c r="AA8" s="6">
        <v>62</v>
      </c>
      <c r="AB8" s="6">
        <v>39</v>
      </c>
      <c r="AC8" s="6">
        <v>49</v>
      </c>
      <c r="AD8" s="6">
        <v>277</v>
      </c>
      <c r="AE8" s="234">
        <v>1900</v>
      </c>
      <c r="AF8" s="44">
        <v>2220.9</v>
      </c>
      <c r="AG8" s="51">
        <v>2223.6999999999998</v>
      </c>
      <c r="AH8" s="51">
        <v>1403.1</v>
      </c>
    </row>
    <row r="9" spans="2:34" x14ac:dyDescent="0.15">
      <c r="B9" s="64"/>
      <c r="C9" s="15" t="s">
        <v>66</v>
      </c>
      <c r="D9" s="6">
        <v>3787</v>
      </c>
      <c r="E9" s="6">
        <v>2</v>
      </c>
      <c r="F9" s="6">
        <v>124</v>
      </c>
      <c r="G9" s="6">
        <v>176</v>
      </c>
      <c r="H9" s="6">
        <v>239</v>
      </c>
      <c r="I9" s="6">
        <v>339</v>
      </c>
      <c r="J9" s="6">
        <v>335</v>
      </c>
      <c r="K9" s="6">
        <v>413</v>
      </c>
      <c r="L9" s="6">
        <v>395</v>
      </c>
      <c r="M9" s="6">
        <v>346</v>
      </c>
      <c r="N9" s="6">
        <v>289</v>
      </c>
      <c r="O9" s="6">
        <v>230</v>
      </c>
      <c r="P9" s="6">
        <v>211</v>
      </c>
      <c r="Q9" s="6">
        <v>171</v>
      </c>
      <c r="R9" s="6">
        <v>101</v>
      </c>
      <c r="S9" s="6">
        <v>88</v>
      </c>
      <c r="T9" s="6">
        <v>67</v>
      </c>
      <c r="U9" s="6">
        <v>54</v>
      </c>
      <c r="V9" s="6">
        <v>36</v>
      </c>
      <c r="W9" s="6">
        <v>37</v>
      </c>
      <c r="X9" s="6">
        <v>32</v>
      </c>
      <c r="Y9" s="6">
        <v>24</v>
      </c>
      <c r="Z9" s="6">
        <v>11</v>
      </c>
      <c r="AA9" s="6">
        <v>13</v>
      </c>
      <c r="AB9" s="6">
        <v>11</v>
      </c>
      <c r="AC9" s="6">
        <v>8</v>
      </c>
      <c r="AD9" s="6">
        <v>35</v>
      </c>
      <c r="AE9" s="234">
        <v>1511</v>
      </c>
      <c r="AF9" s="44">
        <v>1693.1</v>
      </c>
      <c r="AG9" s="51">
        <v>1694</v>
      </c>
      <c r="AH9" s="51">
        <v>973.3</v>
      </c>
    </row>
    <row r="10" spans="2:34" x14ac:dyDescent="0.15">
      <c r="B10" s="64"/>
      <c r="C10" s="15" t="s">
        <v>67</v>
      </c>
      <c r="D10" s="6">
        <v>2008</v>
      </c>
      <c r="E10" s="6">
        <v>4</v>
      </c>
      <c r="F10" s="6">
        <v>139</v>
      </c>
      <c r="G10" s="6">
        <v>207</v>
      </c>
      <c r="H10" s="6">
        <v>233</v>
      </c>
      <c r="I10" s="6">
        <v>296</v>
      </c>
      <c r="J10" s="6">
        <v>224</v>
      </c>
      <c r="K10" s="6">
        <v>201</v>
      </c>
      <c r="L10" s="6">
        <v>174</v>
      </c>
      <c r="M10" s="6">
        <v>120</v>
      </c>
      <c r="N10" s="6">
        <v>102</v>
      </c>
      <c r="O10" s="6">
        <v>73</v>
      </c>
      <c r="P10" s="6">
        <v>65</v>
      </c>
      <c r="Q10" s="6">
        <v>51</v>
      </c>
      <c r="R10" s="6">
        <v>27</v>
      </c>
      <c r="S10" s="6">
        <v>25</v>
      </c>
      <c r="T10" s="6">
        <v>11</v>
      </c>
      <c r="U10" s="6">
        <v>11</v>
      </c>
      <c r="V10" s="6">
        <v>8</v>
      </c>
      <c r="W10" s="6">
        <v>5</v>
      </c>
      <c r="X10" s="6">
        <v>10</v>
      </c>
      <c r="Y10" s="6">
        <v>4</v>
      </c>
      <c r="Z10" s="6">
        <v>1</v>
      </c>
      <c r="AA10" s="6">
        <v>6</v>
      </c>
      <c r="AB10" s="6">
        <v>2</v>
      </c>
      <c r="AC10" s="6">
        <v>1</v>
      </c>
      <c r="AD10" s="6">
        <v>8</v>
      </c>
      <c r="AE10" s="234">
        <v>1100</v>
      </c>
      <c r="AF10" s="44">
        <v>1274.3</v>
      </c>
      <c r="AG10" s="51">
        <v>1276.8</v>
      </c>
      <c r="AH10" s="51">
        <v>816.1</v>
      </c>
    </row>
    <row r="11" spans="2:34" x14ac:dyDescent="0.15">
      <c r="B11" s="246" t="s">
        <v>5</v>
      </c>
      <c r="C11" s="247"/>
      <c r="D11" s="7">
        <v>9134</v>
      </c>
      <c r="E11" s="7">
        <v>18</v>
      </c>
      <c r="F11" s="7">
        <v>1227</v>
      </c>
      <c r="G11" s="7">
        <v>1653</v>
      </c>
      <c r="H11" s="7">
        <v>1812</v>
      </c>
      <c r="I11" s="7">
        <v>1376</v>
      </c>
      <c r="J11" s="7">
        <v>897</v>
      </c>
      <c r="K11" s="7">
        <v>708</v>
      </c>
      <c r="L11" s="7">
        <v>472</v>
      </c>
      <c r="M11" s="7">
        <v>312</v>
      </c>
      <c r="N11" s="7">
        <v>199</v>
      </c>
      <c r="O11" s="7">
        <v>136</v>
      </c>
      <c r="P11" s="7">
        <v>97</v>
      </c>
      <c r="Q11" s="7">
        <v>66</v>
      </c>
      <c r="R11" s="7">
        <v>42</v>
      </c>
      <c r="S11" s="7">
        <v>30</v>
      </c>
      <c r="T11" s="7">
        <v>25</v>
      </c>
      <c r="U11" s="7">
        <v>13</v>
      </c>
      <c r="V11" s="7">
        <v>16</v>
      </c>
      <c r="W11" s="7">
        <v>6</v>
      </c>
      <c r="X11" s="7">
        <v>4</v>
      </c>
      <c r="Y11" s="7">
        <v>3</v>
      </c>
      <c r="Z11" s="7">
        <v>3</v>
      </c>
      <c r="AA11" s="7">
        <v>2</v>
      </c>
      <c r="AB11" s="7">
        <v>0</v>
      </c>
      <c r="AC11" s="7">
        <v>4</v>
      </c>
      <c r="AD11" s="7">
        <v>13</v>
      </c>
      <c r="AE11" s="235">
        <v>780</v>
      </c>
      <c r="AF11" s="127">
        <v>912.3</v>
      </c>
      <c r="AG11" s="127">
        <v>914.1</v>
      </c>
      <c r="AH11" s="127">
        <v>595.9</v>
      </c>
    </row>
    <row r="12" spans="2:34" ht="12" customHeight="1" x14ac:dyDescent="0.15">
      <c r="B12" s="244" t="s">
        <v>74</v>
      </c>
      <c r="C12" s="245"/>
      <c r="D12" s="6">
        <v>697</v>
      </c>
      <c r="E12" s="6">
        <v>0</v>
      </c>
      <c r="F12" s="6">
        <v>149</v>
      </c>
      <c r="G12" s="6">
        <v>105</v>
      </c>
      <c r="H12" s="6">
        <v>105</v>
      </c>
      <c r="I12" s="6">
        <v>63</v>
      </c>
      <c r="J12" s="6">
        <v>62</v>
      </c>
      <c r="K12" s="6">
        <v>56</v>
      </c>
      <c r="L12" s="6">
        <v>46</v>
      </c>
      <c r="M12" s="6">
        <v>35</v>
      </c>
      <c r="N12" s="6">
        <v>31</v>
      </c>
      <c r="O12" s="6">
        <v>14</v>
      </c>
      <c r="P12" s="6">
        <v>6</v>
      </c>
      <c r="Q12" s="6">
        <v>8</v>
      </c>
      <c r="R12" s="6">
        <v>4</v>
      </c>
      <c r="S12" s="6">
        <v>4</v>
      </c>
      <c r="T12" s="6">
        <v>1</v>
      </c>
      <c r="U12" s="6">
        <v>2</v>
      </c>
      <c r="V12" s="6">
        <v>3</v>
      </c>
      <c r="W12" s="6">
        <v>0</v>
      </c>
      <c r="X12" s="6">
        <v>0</v>
      </c>
      <c r="Y12" s="6">
        <v>0</v>
      </c>
      <c r="Z12" s="6">
        <v>0</v>
      </c>
      <c r="AA12" s="6">
        <v>1</v>
      </c>
      <c r="AB12" s="6">
        <v>0</v>
      </c>
      <c r="AC12" s="6">
        <v>0</v>
      </c>
      <c r="AD12" s="6">
        <v>2</v>
      </c>
      <c r="AE12" s="234">
        <v>770</v>
      </c>
      <c r="AF12" s="44">
        <v>955.4</v>
      </c>
      <c r="AG12" s="51">
        <v>955.4</v>
      </c>
      <c r="AH12" s="51">
        <v>740</v>
      </c>
    </row>
    <row r="13" spans="2:34" ht="12" customHeight="1" x14ac:dyDescent="0.15">
      <c r="B13" s="244" t="s">
        <v>75</v>
      </c>
      <c r="C13" s="245"/>
      <c r="D13" s="6">
        <v>1562</v>
      </c>
      <c r="E13" s="6">
        <v>5</v>
      </c>
      <c r="F13" s="6">
        <v>288</v>
      </c>
      <c r="G13" s="6">
        <v>312</v>
      </c>
      <c r="H13" s="6">
        <v>287</v>
      </c>
      <c r="I13" s="6">
        <v>199</v>
      </c>
      <c r="J13" s="6">
        <v>130</v>
      </c>
      <c r="K13" s="6">
        <v>126</v>
      </c>
      <c r="L13" s="6">
        <v>71</v>
      </c>
      <c r="M13" s="6">
        <v>48</v>
      </c>
      <c r="N13" s="6">
        <v>30</v>
      </c>
      <c r="O13" s="6">
        <v>22</v>
      </c>
      <c r="P13" s="6">
        <v>15</v>
      </c>
      <c r="Q13" s="6">
        <v>9</v>
      </c>
      <c r="R13" s="6">
        <v>8</v>
      </c>
      <c r="S13" s="6">
        <v>3</v>
      </c>
      <c r="T13" s="6">
        <v>2</v>
      </c>
      <c r="U13" s="6">
        <v>1</v>
      </c>
      <c r="V13" s="6">
        <v>2</v>
      </c>
      <c r="W13" s="6">
        <v>0</v>
      </c>
      <c r="X13" s="6">
        <v>1</v>
      </c>
      <c r="Y13" s="6">
        <v>0</v>
      </c>
      <c r="Z13" s="6">
        <v>1</v>
      </c>
      <c r="AA13" s="6">
        <v>0</v>
      </c>
      <c r="AB13" s="6">
        <v>0</v>
      </c>
      <c r="AC13" s="6">
        <v>1</v>
      </c>
      <c r="AD13" s="6">
        <v>1</v>
      </c>
      <c r="AE13" s="234">
        <v>700</v>
      </c>
      <c r="AF13" s="44">
        <v>847.6</v>
      </c>
      <c r="AG13" s="51">
        <v>850.3</v>
      </c>
      <c r="AH13" s="51">
        <v>578.20000000000005</v>
      </c>
    </row>
    <row r="14" spans="2:34" ht="12" customHeight="1" x14ac:dyDescent="0.15">
      <c r="B14" s="244" t="s">
        <v>76</v>
      </c>
      <c r="C14" s="245"/>
      <c r="D14" s="6">
        <v>1423</v>
      </c>
      <c r="E14" s="6">
        <v>1</v>
      </c>
      <c r="F14" s="6">
        <v>192</v>
      </c>
      <c r="G14" s="6">
        <v>307</v>
      </c>
      <c r="H14" s="6">
        <v>354</v>
      </c>
      <c r="I14" s="6">
        <v>218</v>
      </c>
      <c r="J14" s="6">
        <v>144</v>
      </c>
      <c r="K14" s="6">
        <v>86</v>
      </c>
      <c r="L14" s="6">
        <v>55</v>
      </c>
      <c r="M14" s="6">
        <v>22</v>
      </c>
      <c r="N14" s="6">
        <v>20</v>
      </c>
      <c r="O14" s="6">
        <v>5</v>
      </c>
      <c r="P14" s="6">
        <v>7</v>
      </c>
      <c r="Q14" s="6">
        <v>4</v>
      </c>
      <c r="R14" s="6">
        <v>4</v>
      </c>
      <c r="S14" s="6">
        <v>1</v>
      </c>
      <c r="T14" s="6">
        <v>2</v>
      </c>
      <c r="U14" s="6">
        <v>1</v>
      </c>
      <c r="V14" s="6">
        <v>0</v>
      </c>
      <c r="W14" s="6">
        <v>0</v>
      </c>
      <c r="X14" s="6">
        <v>0</v>
      </c>
      <c r="Y14" s="6">
        <v>0</v>
      </c>
      <c r="Z14" s="6">
        <v>0</v>
      </c>
      <c r="AA14" s="6">
        <v>0</v>
      </c>
      <c r="AB14" s="6">
        <v>0</v>
      </c>
      <c r="AC14" s="6">
        <v>0</v>
      </c>
      <c r="AD14" s="6">
        <v>0</v>
      </c>
      <c r="AE14" s="234">
        <v>700</v>
      </c>
      <c r="AF14" s="44">
        <v>790.4</v>
      </c>
      <c r="AG14" s="51">
        <v>790.9</v>
      </c>
      <c r="AH14" s="51">
        <v>424.6</v>
      </c>
    </row>
    <row r="15" spans="2:34" ht="12" customHeight="1" x14ac:dyDescent="0.15">
      <c r="B15" s="244" t="s">
        <v>77</v>
      </c>
      <c r="C15" s="245"/>
      <c r="D15" s="6">
        <v>7082</v>
      </c>
      <c r="E15" s="6">
        <v>12</v>
      </c>
      <c r="F15" s="6">
        <v>321</v>
      </c>
      <c r="G15" s="6">
        <v>500</v>
      </c>
      <c r="H15" s="6">
        <v>587</v>
      </c>
      <c r="I15" s="6">
        <v>622</v>
      </c>
      <c r="J15" s="6">
        <v>503</v>
      </c>
      <c r="K15" s="6">
        <v>574</v>
      </c>
      <c r="L15" s="6">
        <v>506</v>
      </c>
      <c r="M15" s="6">
        <v>407</v>
      </c>
      <c r="N15" s="6">
        <v>380</v>
      </c>
      <c r="O15" s="6">
        <v>289</v>
      </c>
      <c r="P15" s="6">
        <v>321</v>
      </c>
      <c r="Q15" s="6">
        <v>269</v>
      </c>
      <c r="R15" s="6">
        <v>233</v>
      </c>
      <c r="S15" s="6">
        <v>238</v>
      </c>
      <c r="T15" s="6">
        <v>204</v>
      </c>
      <c r="U15" s="6">
        <v>166</v>
      </c>
      <c r="V15" s="6">
        <v>142</v>
      </c>
      <c r="W15" s="6">
        <v>116</v>
      </c>
      <c r="X15" s="6">
        <v>104</v>
      </c>
      <c r="Y15" s="6">
        <v>89</v>
      </c>
      <c r="Z15" s="6">
        <v>72</v>
      </c>
      <c r="AA15" s="6">
        <v>62</v>
      </c>
      <c r="AB15" s="6">
        <v>39</v>
      </c>
      <c r="AC15" s="6">
        <v>49</v>
      </c>
      <c r="AD15" s="6">
        <v>277</v>
      </c>
      <c r="AE15" s="234">
        <v>1550</v>
      </c>
      <c r="AF15" s="44">
        <v>1923.8</v>
      </c>
      <c r="AG15" s="51">
        <v>1927.1</v>
      </c>
      <c r="AH15" s="51">
        <v>1376.1</v>
      </c>
    </row>
    <row r="16" spans="2:34" ht="12" customHeight="1" x14ac:dyDescent="0.15">
      <c r="B16" s="244" t="s">
        <v>78</v>
      </c>
      <c r="C16" s="245"/>
      <c r="D16" s="6">
        <v>1449</v>
      </c>
      <c r="E16" s="6">
        <v>4</v>
      </c>
      <c r="F16" s="6">
        <v>94</v>
      </c>
      <c r="G16" s="6">
        <v>146</v>
      </c>
      <c r="H16" s="6">
        <v>166</v>
      </c>
      <c r="I16" s="6">
        <v>208</v>
      </c>
      <c r="J16" s="6">
        <v>152</v>
      </c>
      <c r="K16" s="6">
        <v>130</v>
      </c>
      <c r="L16" s="6">
        <v>124</v>
      </c>
      <c r="M16" s="6">
        <v>87</v>
      </c>
      <c r="N16" s="6">
        <v>74</v>
      </c>
      <c r="O16" s="6">
        <v>54</v>
      </c>
      <c r="P16" s="6">
        <v>52</v>
      </c>
      <c r="Q16" s="6">
        <v>46</v>
      </c>
      <c r="R16" s="6">
        <v>25</v>
      </c>
      <c r="S16" s="6">
        <v>23</v>
      </c>
      <c r="T16" s="6">
        <v>9</v>
      </c>
      <c r="U16" s="6">
        <v>11</v>
      </c>
      <c r="V16" s="6">
        <v>7</v>
      </c>
      <c r="W16" s="6">
        <v>5</v>
      </c>
      <c r="X16" s="6">
        <v>10</v>
      </c>
      <c r="Y16" s="6">
        <v>4</v>
      </c>
      <c r="Z16" s="6">
        <v>1</v>
      </c>
      <c r="AA16" s="6">
        <v>6</v>
      </c>
      <c r="AB16" s="6">
        <v>2</v>
      </c>
      <c r="AC16" s="6">
        <v>1</v>
      </c>
      <c r="AD16" s="6">
        <v>8</v>
      </c>
      <c r="AE16" s="234">
        <v>1120</v>
      </c>
      <c r="AF16" s="44">
        <v>1336.6</v>
      </c>
      <c r="AG16" s="51">
        <v>1340.3</v>
      </c>
      <c r="AH16" s="51">
        <v>887.1</v>
      </c>
    </row>
    <row r="17" spans="2:34" ht="12" customHeight="1" x14ac:dyDescent="0.15">
      <c r="B17" s="244" t="s">
        <v>79</v>
      </c>
      <c r="C17" s="245"/>
      <c r="D17" s="6">
        <v>286</v>
      </c>
      <c r="E17" s="6">
        <v>1</v>
      </c>
      <c r="F17" s="6">
        <v>49</v>
      </c>
      <c r="G17" s="6">
        <v>65</v>
      </c>
      <c r="H17" s="6">
        <v>70</v>
      </c>
      <c r="I17" s="6">
        <v>34</v>
      </c>
      <c r="J17" s="6">
        <v>31</v>
      </c>
      <c r="K17" s="6">
        <v>13</v>
      </c>
      <c r="L17" s="6">
        <v>13</v>
      </c>
      <c r="M17" s="6">
        <v>6</v>
      </c>
      <c r="N17" s="6">
        <v>1</v>
      </c>
      <c r="O17" s="6">
        <v>2</v>
      </c>
      <c r="P17" s="6">
        <v>1</v>
      </c>
      <c r="Q17" s="6">
        <v>0</v>
      </c>
      <c r="R17" s="6">
        <v>0</v>
      </c>
      <c r="S17" s="6">
        <v>0</v>
      </c>
      <c r="T17" s="6">
        <v>0</v>
      </c>
      <c r="U17" s="6">
        <v>0</v>
      </c>
      <c r="V17" s="6">
        <v>0</v>
      </c>
      <c r="W17" s="6">
        <v>0</v>
      </c>
      <c r="X17" s="6">
        <v>0</v>
      </c>
      <c r="Y17" s="6">
        <v>0</v>
      </c>
      <c r="Z17" s="6">
        <v>0</v>
      </c>
      <c r="AA17" s="6">
        <v>0</v>
      </c>
      <c r="AB17" s="6">
        <v>0</v>
      </c>
      <c r="AC17" s="6">
        <v>0</v>
      </c>
      <c r="AD17" s="6">
        <v>0</v>
      </c>
      <c r="AE17" s="234">
        <v>688</v>
      </c>
      <c r="AF17" s="44">
        <v>744.9</v>
      </c>
      <c r="AG17" s="51">
        <v>747.5</v>
      </c>
      <c r="AH17" s="51">
        <v>388.9</v>
      </c>
    </row>
    <row r="18" spans="2:34" ht="12" customHeight="1" x14ac:dyDescent="0.15">
      <c r="B18" s="244" t="s">
        <v>80</v>
      </c>
      <c r="C18" s="245"/>
      <c r="D18" s="6">
        <v>3787</v>
      </c>
      <c r="E18" s="6">
        <v>2</v>
      </c>
      <c r="F18" s="6">
        <v>124</v>
      </c>
      <c r="G18" s="6">
        <v>176</v>
      </c>
      <c r="H18" s="6">
        <v>239</v>
      </c>
      <c r="I18" s="6">
        <v>339</v>
      </c>
      <c r="J18" s="6">
        <v>335</v>
      </c>
      <c r="K18" s="6">
        <v>413</v>
      </c>
      <c r="L18" s="6">
        <v>395</v>
      </c>
      <c r="M18" s="6">
        <v>346</v>
      </c>
      <c r="N18" s="6">
        <v>289</v>
      </c>
      <c r="O18" s="6">
        <v>230</v>
      </c>
      <c r="P18" s="6">
        <v>211</v>
      </c>
      <c r="Q18" s="6">
        <v>171</v>
      </c>
      <c r="R18" s="6">
        <v>101</v>
      </c>
      <c r="S18" s="6">
        <v>88</v>
      </c>
      <c r="T18" s="6">
        <v>67</v>
      </c>
      <c r="U18" s="6">
        <v>54</v>
      </c>
      <c r="V18" s="6">
        <v>36</v>
      </c>
      <c r="W18" s="6">
        <v>37</v>
      </c>
      <c r="X18" s="6">
        <v>32</v>
      </c>
      <c r="Y18" s="6">
        <v>24</v>
      </c>
      <c r="Z18" s="6">
        <v>11</v>
      </c>
      <c r="AA18" s="6">
        <v>13</v>
      </c>
      <c r="AB18" s="6">
        <v>11</v>
      </c>
      <c r="AC18" s="6">
        <v>8</v>
      </c>
      <c r="AD18" s="6">
        <v>35</v>
      </c>
      <c r="AE18" s="234">
        <v>1511</v>
      </c>
      <c r="AF18" s="44">
        <v>1693.1</v>
      </c>
      <c r="AG18" s="51">
        <v>1694</v>
      </c>
      <c r="AH18" s="51">
        <v>973.3</v>
      </c>
    </row>
    <row r="19" spans="2:34" ht="12" customHeight="1" x14ac:dyDescent="0.15">
      <c r="B19" s="244" t="s">
        <v>337</v>
      </c>
      <c r="C19" s="245"/>
      <c r="D19" s="6">
        <v>908</v>
      </c>
      <c r="E19" s="6">
        <v>1</v>
      </c>
      <c r="F19" s="6">
        <v>64</v>
      </c>
      <c r="G19" s="6">
        <v>108</v>
      </c>
      <c r="H19" s="6">
        <v>155</v>
      </c>
      <c r="I19" s="6">
        <v>184</v>
      </c>
      <c r="J19" s="6">
        <v>128</v>
      </c>
      <c r="K19" s="6">
        <v>78</v>
      </c>
      <c r="L19" s="6">
        <v>68</v>
      </c>
      <c r="M19" s="6">
        <v>40</v>
      </c>
      <c r="N19" s="6">
        <v>26</v>
      </c>
      <c r="O19" s="6">
        <v>10</v>
      </c>
      <c r="P19" s="6">
        <v>12</v>
      </c>
      <c r="Q19" s="6">
        <v>6</v>
      </c>
      <c r="R19" s="6">
        <v>7</v>
      </c>
      <c r="S19" s="6">
        <v>9</v>
      </c>
      <c r="T19" s="6">
        <v>5</v>
      </c>
      <c r="U19" s="6">
        <v>1</v>
      </c>
      <c r="V19" s="6">
        <v>1</v>
      </c>
      <c r="W19" s="6">
        <v>1</v>
      </c>
      <c r="X19" s="6">
        <v>0</v>
      </c>
      <c r="Y19" s="6">
        <v>0</v>
      </c>
      <c r="Z19" s="6">
        <v>0</v>
      </c>
      <c r="AA19" s="6">
        <v>0</v>
      </c>
      <c r="AB19" s="6">
        <v>0</v>
      </c>
      <c r="AC19" s="6">
        <v>1</v>
      </c>
      <c r="AD19" s="6">
        <v>3</v>
      </c>
      <c r="AE19" s="234">
        <v>918.5</v>
      </c>
      <c r="AF19" s="44">
        <v>1056.4000000000001</v>
      </c>
      <c r="AG19" s="51">
        <v>1057.5</v>
      </c>
      <c r="AH19" s="51">
        <v>646</v>
      </c>
    </row>
    <row r="20" spans="2:34" ht="12" customHeight="1" x14ac:dyDescent="0.15">
      <c r="B20" s="244" t="s">
        <v>338</v>
      </c>
      <c r="C20" s="245"/>
      <c r="D20" s="6">
        <v>474</v>
      </c>
      <c r="E20" s="6">
        <v>0</v>
      </c>
      <c r="F20" s="6">
        <v>38</v>
      </c>
      <c r="G20" s="6">
        <v>74</v>
      </c>
      <c r="H20" s="6">
        <v>118</v>
      </c>
      <c r="I20" s="6">
        <v>88</v>
      </c>
      <c r="J20" s="6">
        <v>51</v>
      </c>
      <c r="K20" s="6">
        <v>48</v>
      </c>
      <c r="L20" s="6">
        <v>28</v>
      </c>
      <c r="M20" s="6">
        <v>15</v>
      </c>
      <c r="N20" s="6">
        <v>4</v>
      </c>
      <c r="O20" s="6">
        <v>3</v>
      </c>
      <c r="P20" s="6">
        <v>2</v>
      </c>
      <c r="Q20" s="6">
        <v>2</v>
      </c>
      <c r="R20" s="6">
        <v>1</v>
      </c>
      <c r="S20" s="6">
        <v>0</v>
      </c>
      <c r="T20" s="6">
        <v>0</v>
      </c>
      <c r="U20" s="6">
        <v>0</v>
      </c>
      <c r="V20" s="6">
        <v>1</v>
      </c>
      <c r="W20" s="6">
        <v>1</v>
      </c>
      <c r="X20" s="6">
        <v>0</v>
      </c>
      <c r="Y20" s="6">
        <v>0</v>
      </c>
      <c r="Z20" s="6">
        <v>0</v>
      </c>
      <c r="AA20" s="6">
        <v>0</v>
      </c>
      <c r="AB20" s="6">
        <v>0</v>
      </c>
      <c r="AC20" s="6">
        <v>0</v>
      </c>
      <c r="AD20" s="6">
        <v>0</v>
      </c>
      <c r="AE20" s="234">
        <v>808</v>
      </c>
      <c r="AF20" s="44">
        <v>897.6</v>
      </c>
      <c r="AG20" s="51">
        <v>897.6</v>
      </c>
      <c r="AH20" s="51">
        <v>445.2</v>
      </c>
    </row>
    <row r="21" spans="2:34" ht="12" customHeight="1" x14ac:dyDescent="0.15">
      <c r="B21" s="244" t="s">
        <v>86</v>
      </c>
      <c r="C21" s="325"/>
      <c r="D21" s="6">
        <v>1591</v>
      </c>
      <c r="E21" s="6">
        <v>3</v>
      </c>
      <c r="F21" s="6">
        <v>156</v>
      </c>
      <c r="G21" s="6">
        <v>228</v>
      </c>
      <c r="H21" s="6">
        <v>263</v>
      </c>
      <c r="I21" s="6">
        <v>246</v>
      </c>
      <c r="J21" s="6">
        <v>150</v>
      </c>
      <c r="K21" s="6">
        <v>121</v>
      </c>
      <c r="L21" s="6">
        <v>94</v>
      </c>
      <c r="M21" s="6">
        <v>98</v>
      </c>
      <c r="N21" s="6">
        <v>51</v>
      </c>
      <c r="O21" s="6">
        <v>57</v>
      </c>
      <c r="P21" s="6">
        <v>40</v>
      </c>
      <c r="Q21" s="6">
        <v>26</v>
      </c>
      <c r="R21" s="6">
        <v>11</v>
      </c>
      <c r="S21" s="6">
        <v>11</v>
      </c>
      <c r="T21" s="6">
        <v>14</v>
      </c>
      <c r="U21" s="6">
        <v>3</v>
      </c>
      <c r="V21" s="6">
        <v>5</v>
      </c>
      <c r="W21" s="6">
        <v>4</v>
      </c>
      <c r="X21" s="6">
        <v>3</v>
      </c>
      <c r="Y21" s="6">
        <v>1</v>
      </c>
      <c r="Z21" s="6">
        <v>2</v>
      </c>
      <c r="AA21" s="6">
        <v>0</v>
      </c>
      <c r="AB21" s="6">
        <v>0</v>
      </c>
      <c r="AC21" s="6">
        <v>0</v>
      </c>
      <c r="AD21" s="6">
        <v>4</v>
      </c>
      <c r="AE21" s="234">
        <v>900</v>
      </c>
      <c r="AF21" s="44">
        <v>1099</v>
      </c>
      <c r="AG21" s="51">
        <v>1101.0999999999999</v>
      </c>
      <c r="AH21" s="51">
        <v>714</v>
      </c>
    </row>
    <row r="22" spans="2:34" ht="12" customHeight="1" x14ac:dyDescent="0.15">
      <c r="B22" s="246" t="s">
        <v>82</v>
      </c>
      <c r="C22" s="247"/>
      <c r="D22" s="7">
        <v>1170</v>
      </c>
      <c r="E22" s="7">
        <v>2</v>
      </c>
      <c r="F22" s="7">
        <v>144</v>
      </c>
      <c r="G22" s="7">
        <v>228</v>
      </c>
      <c r="H22" s="7">
        <v>223</v>
      </c>
      <c r="I22" s="7">
        <v>168</v>
      </c>
      <c r="J22" s="7">
        <v>97</v>
      </c>
      <c r="K22" s="7">
        <v>119</v>
      </c>
      <c r="L22" s="7">
        <v>68</v>
      </c>
      <c r="M22" s="7">
        <v>34</v>
      </c>
      <c r="N22" s="7">
        <v>29</v>
      </c>
      <c r="O22" s="7">
        <v>21</v>
      </c>
      <c r="P22" s="7">
        <v>8</v>
      </c>
      <c r="Q22" s="7">
        <v>10</v>
      </c>
      <c r="R22" s="7">
        <v>4</v>
      </c>
      <c r="S22" s="7">
        <v>1</v>
      </c>
      <c r="T22" s="7">
        <v>1</v>
      </c>
      <c r="U22" s="7">
        <v>4</v>
      </c>
      <c r="V22" s="7">
        <v>2</v>
      </c>
      <c r="W22" s="7">
        <v>0</v>
      </c>
      <c r="X22" s="7">
        <v>0</v>
      </c>
      <c r="Y22" s="7">
        <v>1</v>
      </c>
      <c r="Z22" s="7">
        <v>0</v>
      </c>
      <c r="AA22" s="7">
        <v>1</v>
      </c>
      <c r="AB22" s="7">
        <v>0</v>
      </c>
      <c r="AC22" s="7">
        <v>2</v>
      </c>
      <c r="AD22" s="7">
        <v>3</v>
      </c>
      <c r="AE22" s="235">
        <v>786</v>
      </c>
      <c r="AF22" s="127">
        <v>927.3</v>
      </c>
      <c r="AG22" s="127">
        <v>928.9</v>
      </c>
      <c r="AH22" s="127">
        <v>609.1</v>
      </c>
    </row>
    <row r="23" spans="2:34" x14ac:dyDescent="0.15">
      <c r="B23" s="244" t="s">
        <v>6</v>
      </c>
      <c r="C23" s="245"/>
      <c r="D23" s="6">
        <v>697</v>
      </c>
      <c r="E23" s="6">
        <v>0</v>
      </c>
      <c r="F23" s="6">
        <v>149</v>
      </c>
      <c r="G23" s="6">
        <v>105</v>
      </c>
      <c r="H23" s="6">
        <v>105</v>
      </c>
      <c r="I23" s="6">
        <v>63</v>
      </c>
      <c r="J23" s="6">
        <v>62</v>
      </c>
      <c r="K23" s="6">
        <v>56</v>
      </c>
      <c r="L23" s="6">
        <v>46</v>
      </c>
      <c r="M23" s="6">
        <v>35</v>
      </c>
      <c r="N23" s="6">
        <v>31</v>
      </c>
      <c r="O23" s="6">
        <v>14</v>
      </c>
      <c r="P23" s="6">
        <v>6</v>
      </c>
      <c r="Q23" s="6">
        <v>8</v>
      </c>
      <c r="R23" s="6">
        <v>4</v>
      </c>
      <c r="S23" s="6">
        <v>4</v>
      </c>
      <c r="T23" s="6">
        <v>1</v>
      </c>
      <c r="U23" s="6">
        <v>2</v>
      </c>
      <c r="V23" s="6">
        <v>3</v>
      </c>
      <c r="W23" s="6">
        <v>0</v>
      </c>
      <c r="X23" s="6">
        <v>0</v>
      </c>
      <c r="Y23" s="6">
        <v>0</v>
      </c>
      <c r="Z23" s="6">
        <v>0</v>
      </c>
      <c r="AA23" s="6">
        <v>1</v>
      </c>
      <c r="AB23" s="6">
        <v>0</v>
      </c>
      <c r="AC23" s="6">
        <v>0</v>
      </c>
      <c r="AD23" s="6">
        <v>2</v>
      </c>
      <c r="AE23" s="234">
        <v>770</v>
      </c>
      <c r="AF23" s="44">
        <v>955.4</v>
      </c>
      <c r="AG23" s="51">
        <v>955.4</v>
      </c>
      <c r="AH23" s="51">
        <v>740</v>
      </c>
    </row>
    <row r="24" spans="2:34" x14ac:dyDescent="0.15">
      <c r="B24" s="244" t="s">
        <v>7</v>
      </c>
      <c r="C24" s="245"/>
      <c r="D24" s="6">
        <v>132</v>
      </c>
      <c r="E24" s="6">
        <v>1</v>
      </c>
      <c r="F24" s="6">
        <v>42</v>
      </c>
      <c r="G24" s="6">
        <v>39</v>
      </c>
      <c r="H24" s="6">
        <v>19</v>
      </c>
      <c r="I24" s="6">
        <v>16</v>
      </c>
      <c r="J24" s="6">
        <v>9</v>
      </c>
      <c r="K24" s="6">
        <v>0</v>
      </c>
      <c r="L24" s="6">
        <v>4</v>
      </c>
      <c r="M24" s="6">
        <v>2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 s="6">
        <v>0</v>
      </c>
      <c r="AA24" s="6">
        <v>0</v>
      </c>
      <c r="AB24" s="6">
        <v>0</v>
      </c>
      <c r="AC24" s="6">
        <v>0</v>
      </c>
      <c r="AD24" s="6">
        <v>0</v>
      </c>
      <c r="AE24" s="234">
        <v>500</v>
      </c>
      <c r="AF24" s="44">
        <v>576.70000000000005</v>
      </c>
      <c r="AG24" s="51">
        <v>581.1</v>
      </c>
      <c r="AH24" s="51">
        <v>335.8</v>
      </c>
    </row>
    <row r="25" spans="2:34" x14ac:dyDescent="0.15">
      <c r="B25" s="244" t="s">
        <v>8</v>
      </c>
      <c r="C25" s="245"/>
      <c r="D25" s="6">
        <v>237</v>
      </c>
      <c r="E25" s="6">
        <v>0</v>
      </c>
      <c r="F25" s="6">
        <v>40</v>
      </c>
      <c r="G25" s="6">
        <v>42</v>
      </c>
      <c r="H25" s="6">
        <v>65</v>
      </c>
      <c r="I25" s="6">
        <v>34</v>
      </c>
      <c r="J25" s="6">
        <v>20</v>
      </c>
      <c r="K25" s="6">
        <v>25</v>
      </c>
      <c r="L25" s="6">
        <v>8</v>
      </c>
      <c r="M25" s="6">
        <v>1</v>
      </c>
      <c r="N25" s="6">
        <v>0</v>
      </c>
      <c r="O25" s="6">
        <v>1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1</v>
      </c>
      <c r="W25" s="6">
        <v>0</v>
      </c>
      <c r="X25" s="6">
        <v>0</v>
      </c>
      <c r="Y25" s="6">
        <v>0</v>
      </c>
      <c r="Z25" s="6">
        <v>0</v>
      </c>
      <c r="AA25" s="6">
        <v>0</v>
      </c>
      <c r="AB25" s="6">
        <v>0</v>
      </c>
      <c r="AC25" s="6">
        <v>0</v>
      </c>
      <c r="AD25" s="6">
        <v>0</v>
      </c>
      <c r="AE25" s="234">
        <v>700</v>
      </c>
      <c r="AF25" s="44">
        <v>760.1</v>
      </c>
      <c r="AG25" s="51">
        <v>760.1</v>
      </c>
      <c r="AH25" s="51">
        <v>395.5</v>
      </c>
    </row>
    <row r="26" spans="2:34" x14ac:dyDescent="0.15">
      <c r="B26" s="244" t="s">
        <v>9</v>
      </c>
      <c r="C26" s="245"/>
      <c r="D26" s="6">
        <v>427</v>
      </c>
      <c r="E26" s="6">
        <v>3</v>
      </c>
      <c r="F26" s="6">
        <v>54</v>
      </c>
      <c r="G26" s="6">
        <v>53</v>
      </c>
      <c r="H26" s="6">
        <v>46</v>
      </c>
      <c r="I26" s="6">
        <v>46</v>
      </c>
      <c r="J26" s="6">
        <v>38</v>
      </c>
      <c r="K26" s="6">
        <v>49</v>
      </c>
      <c r="L26" s="6">
        <v>34</v>
      </c>
      <c r="M26" s="6">
        <v>34</v>
      </c>
      <c r="N26" s="6">
        <v>21</v>
      </c>
      <c r="O26" s="6">
        <v>15</v>
      </c>
      <c r="P26" s="6">
        <v>13</v>
      </c>
      <c r="Q26" s="6">
        <v>6</v>
      </c>
      <c r="R26" s="6">
        <v>6</v>
      </c>
      <c r="S26" s="6">
        <v>2</v>
      </c>
      <c r="T26" s="6">
        <v>2</v>
      </c>
      <c r="U26" s="6">
        <v>1</v>
      </c>
      <c r="V26" s="6">
        <v>1</v>
      </c>
      <c r="W26" s="6">
        <v>0</v>
      </c>
      <c r="X26" s="6">
        <v>1</v>
      </c>
      <c r="Y26" s="6">
        <v>0</v>
      </c>
      <c r="Z26" s="6">
        <v>1</v>
      </c>
      <c r="AA26" s="6">
        <v>0</v>
      </c>
      <c r="AB26" s="6">
        <v>0</v>
      </c>
      <c r="AC26" s="6">
        <v>0</v>
      </c>
      <c r="AD26" s="6">
        <v>1</v>
      </c>
      <c r="AE26" s="234">
        <v>1050</v>
      </c>
      <c r="AF26" s="44">
        <v>1154</v>
      </c>
      <c r="AG26" s="51">
        <v>1162.0999999999999</v>
      </c>
      <c r="AH26" s="51">
        <v>761.9</v>
      </c>
    </row>
    <row r="27" spans="2:34" x14ac:dyDescent="0.15">
      <c r="B27" s="244" t="s">
        <v>10</v>
      </c>
      <c r="C27" s="245"/>
      <c r="D27" s="6">
        <v>313</v>
      </c>
      <c r="E27" s="6">
        <v>0</v>
      </c>
      <c r="F27" s="6">
        <v>103</v>
      </c>
      <c r="G27" s="6">
        <v>92</v>
      </c>
      <c r="H27" s="6">
        <v>71</v>
      </c>
      <c r="I27" s="6">
        <v>27</v>
      </c>
      <c r="J27" s="6">
        <v>11</v>
      </c>
      <c r="K27" s="6">
        <v>6</v>
      </c>
      <c r="L27" s="6">
        <v>1</v>
      </c>
      <c r="M27" s="6">
        <v>1</v>
      </c>
      <c r="N27" s="6">
        <v>1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 s="6">
        <v>0</v>
      </c>
      <c r="AA27" s="6">
        <v>0</v>
      </c>
      <c r="AB27" s="6">
        <v>0</v>
      </c>
      <c r="AC27" s="6">
        <v>0</v>
      </c>
      <c r="AD27" s="6">
        <v>0</v>
      </c>
      <c r="AE27" s="234">
        <v>500</v>
      </c>
      <c r="AF27" s="44">
        <v>542</v>
      </c>
      <c r="AG27" s="51">
        <v>542</v>
      </c>
      <c r="AH27" s="51">
        <v>279.39999999999998</v>
      </c>
    </row>
    <row r="28" spans="2:34" x14ac:dyDescent="0.15">
      <c r="B28" s="244" t="s">
        <v>11</v>
      </c>
      <c r="C28" s="245"/>
      <c r="D28" s="6">
        <v>182</v>
      </c>
      <c r="E28" s="6">
        <v>1</v>
      </c>
      <c r="F28" s="6">
        <v>26</v>
      </c>
      <c r="G28" s="6">
        <v>47</v>
      </c>
      <c r="H28" s="6">
        <v>41</v>
      </c>
      <c r="I28" s="6">
        <v>25</v>
      </c>
      <c r="J28" s="6">
        <v>12</v>
      </c>
      <c r="K28" s="6">
        <v>13</v>
      </c>
      <c r="L28" s="6">
        <v>4</v>
      </c>
      <c r="M28" s="6">
        <v>3</v>
      </c>
      <c r="N28" s="6">
        <v>4</v>
      </c>
      <c r="O28" s="6">
        <v>3</v>
      </c>
      <c r="P28" s="6">
        <v>2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 s="6">
        <v>0</v>
      </c>
      <c r="AA28" s="6">
        <v>0</v>
      </c>
      <c r="AB28" s="6">
        <v>0</v>
      </c>
      <c r="AC28" s="6">
        <v>1</v>
      </c>
      <c r="AD28" s="6">
        <v>0</v>
      </c>
      <c r="AE28" s="234">
        <v>668.5</v>
      </c>
      <c r="AF28" s="44">
        <v>795.7</v>
      </c>
      <c r="AG28" s="51">
        <v>800.1</v>
      </c>
      <c r="AH28" s="51">
        <v>531.5</v>
      </c>
    </row>
    <row r="29" spans="2:34" x14ac:dyDescent="0.15">
      <c r="B29" s="244" t="s">
        <v>12</v>
      </c>
      <c r="C29" s="245"/>
      <c r="D29" s="6">
        <v>271</v>
      </c>
      <c r="E29" s="6">
        <v>0</v>
      </c>
      <c r="F29" s="6">
        <v>23</v>
      </c>
      <c r="G29" s="6">
        <v>39</v>
      </c>
      <c r="H29" s="6">
        <v>45</v>
      </c>
      <c r="I29" s="6">
        <v>51</v>
      </c>
      <c r="J29" s="6">
        <v>40</v>
      </c>
      <c r="K29" s="6">
        <v>33</v>
      </c>
      <c r="L29" s="6">
        <v>20</v>
      </c>
      <c r="M29" s="6">
        <v>7</v>
      </c>
      <c r="N29" s="6">
        <v>4</v>
      </c>
      <c r="O29" s="6">
        <v>3</v>
      </c>
      <c r="P29" s="6">
        <v>0</v>
      </c>
      <c r="Q29" s="6">
        <v>3</v>
      </c>
      <c r="R29" s="6">
        <v>2</v>
      </c>
      <c r="S29" s="6">
        <v>1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 s="6">
        <v>0</v>
      </c>
      <c r="AA29" s="6">
        <v>0</v>
      </c>
      <c r="AB29" s="6">
        <v>0</v>
      </c>
      <c r="AC29" s="6">
        <v>0</v>
      </c>
      <c r="AD29" s="6">
        <v>0</v>
      </c>
      <c r="AE29" s="234">
        <v>900</v>
      </c>
      <c r="AF29" s="44">
        <v>960.9</v>
      </c>
      <c r="AG29" s="51">
        <v>960.9</v>
      </c>
      <c r="AH29" s="51">
        <v>473.6</v>
      </c>
    </row>
    <row r="30" spans="2:34" x14ac:dyDescent="0.15">
      <c r="B30" s="244" t="s">
        <v>13</v>
      </c>
      <c r="C30" s="245"/>
      <c r="D30" s="6">
        <v>711</v>
      </c>
      <c r="E30" s="6">
        <v>2</v>
      </c>
      <c r="F30" s="6">
        <v>133</v>
      </c>
      <c r="G30" s="6">
        <v>162</v>
      </c>
      <c r="H30" s="6">
        <v>138</v>
      </c>
      <c r="I30" s="6">
        <v>100</v>
      </c>
      <c r="J30" s="6">
        <v>70</v>
      </c>
      <c r="K30" s="6">
        <v>49</v>
      </c>
      <c r="L30" s="6">
        <v>22</v>
      </c>
      <c r="M30" s="6">
        <v>14</v>
      </c>
      <c r="N30" s="6">
        <v>7</v>
      </c>
      <c r="O30" s="6">
        <v>1</v>
      </c>
      <c r="P30" s="6">
        <v>4</v>
      </c>
      <c r="Q30" s="6">
        <v>1</v>
      </c>
      <c r="R30" s="6">
        <v>3</v>
      </c>
      <c r="S30" s="6">
        <v>1</v>
      </c>
      <c r="T30" s="6">
        <v>0</v>
      </c>
      <c r="U30" s="6">
        <v>1</v>
      </c>
      <c r="V30" s="6">
        <v>2</v>
      </c>
      <c r="W30" s="6">
        <v>0</v>
      </c>
      <c r="X30" s="6">
        <v>0</v>
      </c>
      <c r="Y30" s="6">
        <v>1</v>
      </c>
      <c r="Z30" s="6">
        <v>0</v>
      </c>
      <c r="AA30" s="6">
        <v>0</v>
      </c>
      <c r="AB30" s="6">
        <v>0</v>
      </c>
      <c r="AC30" s="6">
        <v>0</v>
      </c>
      <c r="AD30" s="6">
        <v>0</v>
      </c>
      <c r="AE30" s="234">
        <v>680</v>
      </c>
      <c r="AF30" s="44">
        <v>768.7</v>
      </c>
      <c r="AG30" s="51">
        <v>770.9</v>
      </c>
      <c r="AH30" s="51">
        <v>478.8</v>
      </c>
    </row>
    <row r="31" spans="2:34" x14ac:dyDescent="0.15">
      <c r="B31" s="244" t="s">
        <v>14</v>
      </c>
      <c r="C31" s="245"/>
      <c r="D31" s="6">
        <v>429</v>
      </c>
      <c r="E31" s="6">
        <v>0</v>
      </c>
      <c r="F31" s="6">
        <v>77</v>
      </c>
      <c r="G31" s="6">
        <v>93</v>
      </c>
      <c r="H31" s="6">
        <v>96</v>
      </c>
      <c r="I31" s="6">
        <v>64</v>
      </c>
      <c r="J31" s="6">
        <v>38</v>
      </c>
      <c r="K31" s="6">
        <v>26</v>
      </c>
      <c r="L31" s="6">
        <v>12</v>
      </c>
      <c r="M31" s="6">
        <v>6</v>
      </c>
      <c r="N31" s="6">
        <v>6</v>
      </c>
      <c r="O31" s="6">
        <v>2</v>
      </c>
      <c r="P31" s="6">
        <v>2</v>
      </c>
      <c r="Q31" s="6">
        <v>2</v>
      </c>
      <c r="R31" s="6">
        <v>4</v>
      </c>
      <c r="S31" s="6">
        <v>0</v>
      </c>
      <c r="T31" s="6">
        <v>0</v>
      </c>
      <c r="U31" s="6">
        <v>1</v>
      </c>
      <c r="V31" s="6">
        <v>0</v>
      </c>
      <c r="W31" s="6">
        <v>0</v>
      </c>
      <c r="X31" s="6">
        <v>0</v>
      </c>
      <c r="Y31" s="6">
        <v>0</v>
      </c>
      <c r="Z31" s="6">
        <v>0</v>
      </c>
      <c r="AA31" s="6">
        <v>0</v>
      </c>
      <c r="AB31" s="6">
        <v>0</v>
      </c>
      <c r="AC31" s="6">
        <v>0</v>
      </c>
      <c r="AD31" s="6">
        <v>0</v>
      </c>
      <c r="AE31" s="234">
        <v>681</v>
      </c>
      <c r="AF31" s="44">
        <v>770.8</v>
      </c>
      <c r="AG31" s="51">
        <v>770.8</v>
      </c>
      <c r="AH31" s="51">
        <v>464</v>
      </c>
    </row>
    <row r="32" spans="2:34" x14ac:dyDescent="0.15">
      <c r="B32" s="244" t="s">
        <v>15</v>
      </c>
      <c r="C32" s="245"/>
      <c r="D32" s="6">
        <v>483</v>
      </c>
      <c r="E32" s="6">
        <v>1</v>
      </c>
      <c r="F32" s="6">
        <v>42</v>
      </c>
      <c r="G32" s="6">
        <v>117</v>
      </c>
      <c r="H32" s="6">
        <v>149</v>
      </c>
      <c r="I32" s="6">
        <v>68</v>
      </c>
      <c r="J32" s="6">
        <v>51</v>
      </c>
      <c r="K32" s="6">
        <v>23</v>
      </c>
      <c r="L32" s="6">
        <v>16</v>
      </c>
      <c r="M32" s="6">
        <v>6</v>
      </c>
      <c r="N32" s="6">
        <v>6</v>
      </c>
      <c r="O32" s="6">
        <v>1</v>
      </c>
      <c r="P32" s="6">
        <v>1</v>
      </c>
      <c r="Q32" s="6">
        <v>1</v>
      </c>
      <c r="R32" s="6">
        <v>0</v>
      </c>
      <c r="S32" s="6">
        <v>0</v>
      </c>
      <c r="T32" s="6">
        <v>1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 s="6">
        <v>0</v>
      </c>
      <c r="AA32" s="6">
        <v>0</v>
      </c>
      <c r="AB32" s="6">
        <v>0</v>
      </c>
      <c r="AC32" s="6">
        <v>0</v>
      </c>
      <c r="AD32" s="6">
        <v>0</v>
      </c>
      <c r="AE32" s="234">
        <v>700</v>
      </c>
      <c r="AF32" s="44">
        <v>775.4</v>
      </c>
      <c r="AG32" s="51">
        <v>777</v>
      </c>
      <c r="AH32" s="51">
        <v>363.9</v>
      </c>
    </row>
    <row r="33" spans="2:34" x14ac:dyDescent="0.15">
      <c r="B33" s="244" t="s">
        <v>16</v>
      </c>
      <c r="C33" s="245"/>
      <c r="D33" s="6">
        <v>1340</v>
      </c>
      <c r="E33" s="6">
        <v>1</v>
      </c>
      <c r="F33" s="6">
        <v>30</v>
      </c>
      <c r="G33" s="6">
        <v>68</v>
      </c>
      <c r="H33" s="6">
        <v>124</v>
      </c>
      <c r="I33" s="6">
        <v>137</v>
      </c>
      <c r="J33" s="6">
        <v>103</v>
      </c>
      <c r="K33" s="6">
        <v>124</v>
      </c>
      <c r="L33" s="6">
        <v>141</v>
      </c>
      <c r="M33" s="6">
        <v>101</v>
      </c>
      <c r="N33" s="6">
        <v>86</v>
      </c>
      <c r="O33" s="6">
        <v>88</v>
      </c>
      <c r="P33" s="6">
        <v>75</v>
      </c>
      <c r="Q33" s="6">
        <v>54</v>
      </c>
      <c r="R33" s="6">
        <v>50</v>
      </c>
      <c r="S33" s="6">
        <v>42</v>
      </c>
      <c r="T33" s="6">
        <v>22</v>
      </c>
      <c r="U33" s="6">
        <v>19</v>
      </c>
      <c r="V33" s="6">
        <v>20</v>
      </c>
      <c r="W33" s="6">
        <v>8</v>
      </c>
      <c r="X33" s="6">
        <v>5</v>
      </c>
      <c r="Y33" s="6">
        <v>7</v>
      </c>
      <c r="Z33" s="6">
        <v>8</v>
      </c>
      <c r="AA33" s="6">
        <v>8</v>
      </c>
      <c r="AB33" s="6">
        <v>1</v>
      </c>
      <c r="AC33" s="6">
        <v>7</v>
      </c>
      <c r="AD33" s="6">
        <v>11</v>
      </c>
      <c r="AE33" s="234">
        <v>1500</v>
      </c>
      <c r="AF33" s="44">
        <v>1689</v>
      </c>
      <c r="AG33" s="51">
        <v>1690.2</v>
      </c>
      <c r="AH33" s="51">
        <v>962.9</v>
      </c>
    </row>
    <row r="34" spans="2:34" x14ac:dyDescent="0.15">
      <c r="B34" s="244" t="s">
        <v>17</v>
      </c>
      <c r="C34" s="245"/>
      <c r="D34" s="6">
        <v>1270</v>
      </c>
      <c r="E34" s="6">
        <v>2</v>
      </c>
      <c r="F34" s="6">
        <v>91</v>
      </c>
      <c r="G34" s="6">
        <v>124</v>
      </c>
      <c r="H34" s="6">
        <v>122</v>
      </c>
      <c r="I34" s="6">
        <v>152</v>
      </c>
      <c r="J34" s="6">
        <v>124</v>
      </c>
      <c r="K34" s="6">
        <v>137</v>
      </c>
      <c r="L34" s="6">
        <v>116</v>
      </c>
      <c r="M34" s="6">
        <v>80</v>
      </c>
      <c r="N34" s="6">
        <v>88</v>
      </c>
      <c r="O34" s="6">
        <v>37</v>
      </c>
      <c r="P34" s="6">
        <v>47</v>
      </c>
      <c r="Q34" s="6">
        <v>27</v>
      </c>
      <c r="R34" s="6">
        <v>24</v>
      </c>
      <c r="S34" s="6">
        <v>27</v>
      </c>
      <c r="T34" s="6">
        <v>25</v>
      </c>
      <c r="U34" s="6">
        <v>11</v>
      </c>
      <c r="V34" s="6">
        <v>13</v>
      </c>
      <c r="W34" s="6">
        <v>5</v>
      </c>
      <c r="X34" s="6">
        <v>4</v>
      </c>
      <c r="Y34" s="6">
        <v>4</v>
      </c>
      <c r="Z34" s="6">
        <v>4</v>
      </c>
      <c r="AA34" s="6">
        <v>1</v>
      </c>
      <c r="AB34" s="6">
        <v>2</v>
      </c>
      <c r="AC34" s="6">
        <v>2</v>
      </c>
      <c r="AD34" s="6">
        <v>1</v>
      </c>
      <c r="AE34" s="234">
        <v>1218</v>
      </c>
      <c r="AF34" s="44">
        <v>1370.9</v>
      </c>
      <c r="AG34" s="51">
        <v>1373.1</v>
      </c>
      <c r="AH34" s="51">
        <v>844.5</v>
      </c>
    </row>
    <row r="35" spans="2:34" x14ac:dyDescent="0.15">
      <c r="B35" s="244" t="s">
        <v>18</v>
      </c>
      <c r="C35" s="245"/>
      <c r="D35" s="6">
        <v>1376</v>
      </c>
      <c r="E35" s="6">
        <v>2</v>
      </c>
      <c r="F35" s="6">
        <v>3</v>
      </c>
      <c r="G35" s="6">
        <v>3</v>
      </c>
      <c r="H35" s="6">
        <v>8</v>
      </c>
      <c r="I35" s="6">
        <v>14</v>
      </c>
      <c r="J35" s="6">
        <v>21</v>
      </c>
      <c r="K35" s="6">
        <v>47</v>
      </c>
      <c r="L35" s="6">
        <v>41</v>
      </c>
      <c r="M35" s="6">
        <v>54</v>
      </c>
      <c r="N35" s="6">
        <v>71</v>
      </c>
      <c r="O35" s="6">
        <v>64</v>
      </c>
      <c r="P35" s="6">
        <v>73</v>
      </c>
      <c r="Q35" s="6">
        <v>76</v>
      </c>
      <c r="R35" s="6">
        <v>75</v>
      </c>
      <c r="S35" s="6">
        <v>78</v>
      </c>
      <c r="T35" s="6">
        <v>67</v>
      </c>
      <c r="U35" s="6">
        <v>78</v>
      </c>
      <c r="V35" s="6">
        <v>64</v>
      </c>
      <c r="W35" s="6">
        <v>58</v>
      </c>
      <c r="X35" s="6">
        <v>58</v>
      </c>
      <c r="Y35" s="6">
        <v>49</v>
      </c>
      <c r="Z35" s="6">
        <v>40</v>
      </c>
      <c r="AA35" s="6">
        <v>38</v>
      </c>
      <c r="AB35" s="6">
        <v>29</v>
      </c>
      <c r="AC35" s="6">
        <v>33</v>
      </c>
      <c r="AD35" s="6">
        <v>232</v>
      </c>
      <c r="AE35" s="234">
        <v>3180</v>
      </c>
      <c r="AF35" s="44">
        <v>3413.5</v>
      </c>
      <c r="AG35" s="51">
        <v>3418.5</v>
      </c>
      <c r="AH35" s="51">
        <v>1613.9</v>
      </c>
    </row>
    <row r="36" spans="2:34" x14ac:dyDescent="0.15">
      <c r="B36" s="244" t="s">
        <v>19</v>
      </c>
      <c r="C36" s="245"/>
      <c r="D36" s="6">
        <v>1514</v>
      </c>
      <c r="E36" s="6">
        <v>2</v>
      </c>
      <c r="F36" s="6">
        <v>5</v>
      </c>
      <c r="G36" s="6">
        <v>18</v>
      </c>
      <c r="H36" s="6">
        <v>29</v>
      </c>
      <c r="I36" s="6">
        <v>55</v>
      </c>
      <c r="J36" s="6">
        <v>79</v>
      </c>
      <c r="K36" s="6">
        <v>134</v>
      </c>
      <c r="L36" s="6">
        <v>129</v>
      </c>
      <c r="M36" s="6">
        <v>125</v>
      </c>
      <c r="N36" s="6">
        <v>100</v>
      </c>
      <c r="O36" s="6">
        <v>79</v>
      </c>
      <c r="P36" s="6">
        <v>107</v>
      </c>
      <c r="Q36" s="6">
        <v>106</v>
      </c>
      <c r="R36" s="6">
        <v>79</v>
      </c>
      <c r="S36" s="6">
        <v>88</v>
      </c>
      <c r="T36" s="6">
        <v>88</v>
      </c>
      <c r="U36" s="6">
        <v>57</v>
      </c>
      <c r="V36" s="6">
        <v>42</v>
      </c>
      <c r="W36" s="6">
        <v>45</v>
      </c>
      <c r="X36" s="6">
        <v>37</v>
      </c>
      <c r="Y36" s="6">
        <v>28</v>
      </c>
      <c r="Z36" s="6">
        <v>20</v>
      </c>
      <c r="AA36" s="6">
        <v>15</v>
      </c>
      <c r="AB36" s="6">
        <v>7</v>
      </c>
      <c r="AC36" s="6">
        <v>7</v>
      </c>
      <c r="AD36" s="6">
        <v>33</v>
      </c>
      <c r="AE36" s="234">
        <v>2200</v>
      </c>
      <c r="AF36" s="44">
        <v>2320.8000000000002</v>
      </c>
      <c r="AG36" s="51">
        <v>2323.9</v>
      </c>
      <c r="AH36" s="51">
        <v>1095.3</v>
      </c>
    </row>
    <row r="37" spans="2:34" x14ac:dyDescent="0.15">
      <c r="B37" s="244" t="s">
        <v>20</v>
      </c>
      <c r="C37" s="245"/>
      <c r="D37" s="6">
        <v>272</v>
      </c>
      <c r="E37" s="6">
        <v>0</v>
      </c>
      <c r="F37" s="6">
        <v>47</v>
      </c>
      <c r="G37" s="6">
        <v>54</v>
      </c>
      <c r="H37" s="6">
        <v>63</v>
      </c>
      <c r="I37" s="6">
        <v>41</v>
      </c>
      <c r="J37" s="6">
        <v>25</v>
      </c>
      <c r="K37" s="6">
        <v>17</v>
      </c>
      <c r="L37" s="6">
        <v>15</v>
      </c>
      <c r="M37" s="6">
        <v>4</v>
      </c>
      <c r="N37" s="6">
        <v>3</v>
      </c>
      <c r="O37" s="6">
        <v>2</v>
      </c>
      <c r="P37" s="6">
        <v>1</v>
      </c>
      <c r="Q37" s="6">
        <v>0</v>
      </c>
      <c r="R37" s="6">
        <v>0</v>
      </c>
      <c r="S37" s="6">
        <v>0</v>
      </c>
      <c r="T37" s="6">
        <v>0</v>
      </c>
      <c r="U37" s="6">
        <v>0</v>
      </c>
      <c r="V37" s="6">
        <v>0</v>
      </c>
      <c r="W37" s="6">
        <v>0</v>
      </c>
      <c r="X37" s="6">
        <v>0</v>
      </c>
      <c r="Y37" s="6">
        <v>0</v>
      </c>
      <c r="Z37" s="6">
        <v>0</v>
      </c>
      <c r="AA37" s="6">
        <v>0</v>
      </c>
      <c r="AB37" s="6">
        <v>0</v>
      </c>
      <c r="AC37" s="6">
        <v>0</v>
      </c>
      <c r="AD37" s="6">
        <v>0</v>
      </c>
      <c r="AE37" s="234">
        <v>685</v>
      </c>
      <c r="AF37" s="44">
        <v>762.2</v>
      </c>
      <c r="AG37" s="51">
        <v>762.2</v>
      </c>
      <c r="AH37" s="51">
        <v>405.5</v>
      </c>
    </row>
    <row r="38" spans="2:34" x14ac:dyDescent="0.15">
      <c r="B38" s="244" t="s">
        <v>21</v>
      </c>
      <c r="C38" s="245"/>
      <c r="D38" s="6">
        <v>108</v>
      </c>
      <c r="E38" s="6">
        <v>1</v>
      </c>
      <c r="F38" s="6">
        <v>26</v>
      </c>
      <c r="G38" s="6">
        <v>25</v>
      </c>
      <c r="H38" s="6">
        <v>28</v>
      </c>
      <c r="I38" s="6">
        <v>11</v>
      </c>
      <c r="J38" s="6">
        <v>12</v>
      </c>
      <c r="K38" s="6">
        <v>2</v>
      </c>
      <c r="L38" s="6">
        <v>3</v>
      </c>
      <c r="M38" s="6">
        <v>0</v>
      </c>
      <c r="N38" s="6">
        <v>0</v>
      </c>
      <c r="O38" s="6">
        <v>0</v>
      </c>
      <c r="P38" s="6">
        <v>0</v>
      </c>
      <c r="Q38" s="6">
        <v>0</v>
      </c>
      <c r="R38" s="6">
        <v>0</v>
      </c>
      <c r="S38" s="6">
        <v>0</v>
      </c>
      <c r="T38" s="6">
        <v>0</v>
      </c>
      <c r="U38" s="6">
        <v>0</v>
      </c>
      <c r="V38" s="6">
        <v>0</v>
      </c>
      <c r="W38" s="6">
        <v>0</v>
      </c>
      <c r="X38" s="6">
        <v>0</v>
      </c>
      <c r="Y38" s="6">
        <v>0</v>
      </c>
      <c r="Z38" s="6">
        <v>0</v>
      </c>
      <c r="AA38" s="6">
        <v>0</v>
      </c>
      <c r="AB38" s="6">
        <v>0</v>
      </c>
      <c r="AC38" s="6">
        <v>0</v>
      </c>
      <c r="AD38" s="6">
        <v>0</v>
      </c>
      <c r="AE38" s="234">
        <v>601</v>
      </c>
      <c r="AF38" s="44">
        <v>645.5</v>
      </c>
      <c r="AG38" s="51">
        <v>651.5</v>
      </c>
      <c r="AH38" s="51">
        <v>310.7</v>
      </c>
    </row>
    <row r="39" spans="2:34" x14ac:dyDescent="0.15">
      <c r="B39" s="244" t="s">
        <v>22</v>
      </c>
      <c r="C39" s="245"/>
      <c r="D39" s="6">
        <v>91</v>
      </c>
      <c r="E39" s="6">
        <v>0</v>
      </c>
      <c r="F39" s="6">
        <v>11</v>
      </c>
      <c r="G39" s="6">
        <v>13</v>
      </c>
      <c r="H39" s="6">
        <v>18</v>
      </c>
      <c r="I39" s="6">
        <v>11</v>
      </c>
      <c r="J39" s="6">
        <v>13</v>
      </c>
      <c r="K39" s="6">
        <v>6</v>
      </c>
      <c r="L39" s="6">
        <v>10</v>
      </c>
      <c r="M39" s="6">
        <v>6</v>
      </c>
      <c r="N39" s="6">
        <v>1</v>
      </c>
      <c r="O39" s="6">
        <v>1</v>
      </c>
      <c r="P39" s="6">
        <v>1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  <c r="Z39" s="6">
        <v>0</v>
      </c>
      <c r="AA39" s="6">
        <v>0</v>
      </c>
      <c r="AB39" s="6">
        <v>0</v>
      </c>
      <c r="AC39" s="6">
        <v>0</v>
      </c>
      <c r="AD39" s="6">
        <v>0</v>
      </c>
      <c r="AE39" s="234">
        <v>878</v>
      </c>
      <c r="AF39" s="44">
        <v>933.4</v>
      </c>
      <c r="AG39" s="51">
        <v>933.4</v>
      </c>
      <c r="AH39" s="51">
        <v>469.6</v>
      </c>
    </row>
    <row r="40" spans="2:34" x14ac:dyDescent="0.15">
      <c r="B40" s="244" t="s">
        <v>23</v>
      </c>
      <c r="C40" s="245"/>
      <c r="D40" s="6">
        <v>87</v>
      </c>
      <c r="E40" s="6">
        <v>0</v>
      </c>
      <c r="F40" s="6">
        <v>12</v>
      </c>
      <c r="G40" s="6">
        <v>27</v>
      </c>
      <c r="H40" s="6">
        <v>24</v>
      </c>
      <c r="I40" s="6">
        <v>12</v>
      </c>
      <c r="J40" s="6">
        <v>6</v>
      </c>
      <c r="K40" s="6">
        <v>5</v>
      </c>
      <c r="L40" s="6">
        <v>0</v>
      </c>
      <c r="M40" s="6">
        <v>0</v>
      </c>
      <c r="N40" s="6">
        <v>0</v>
      </c>
      <c r="O40" s="6">
        <v>1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  <c r="W40" s="6">
        <v>0</v>
      </c>
      <c r="X40" s="6">
        <v>0</v>
      </c>
      <c r="Y40" s="6">
        <v>0</v>
      </c>
      <c r="Z40" s="6">
        <v>0</v>
      </c>
      <c r="AA40" s="6">
        <v>0</v>
      </c>
      <c r="AB40" s="6">
        <v>0</v>
      </c>
      <c r="AC40" s="6">
        <v>0</v>
      </c>
      <c r="AD40" s="6">
        <v>0</v>
      </c>
      <c r="AE40" s="234">
        <v>627</v>
      </c>
      <c r="AF40" s="44">
        <v>671.1</v>
      </c>
      <c r="AG40" s="51">
        <v>671.1</v>
      </c>
      <c r="AH40" s="51">
        <v>304.60000000000002</v>
      </c>
    </row>
    <row r="41" spans="2:34" x14ac:dyDescent="0.15">
      <c r="B41" s="244" t="s">
        <v>24</v>
      </c>
      <c r="C41" s="245"/>
      <c r="D41" s="6">
        <v>312</v>
      </c>
      <c r="E41" s="6">
        <v>3</v>
      </c>
      <c r="F41" s="6">
        <v>14</v>
      </c>
      <c r="G41" s="6">
        <v>64</v>
      </c>
      <c r="H41" s="6">
        <v>99</v>
      </c>
      <c r="I41" s="6">
        <v>76</v>
      </c>
      <c r="J41" s="6">
        <v>34</v>
      </c>
      <c r="K41" s="6">
        <v>12</v>
      </c>
      <c r="L41" s="6">
        <v>7</v>
      </c>
      <c r="M41" s="6">
        <v>0</v>
      </c>
      <c r="N41" s="6">
        <v>0</v>
      </c>
      <c r="O41" s="6">
        <v>1</v>
      </c>
      <c r="P41" s="6">
        <v>2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  <c r="Z41" s="6">
        <v>0</v>
      </c>
      <c r="AA41" s="6">
        <v>0</v>
      </c>
      <c r="AB41" s="6">
        <v>0</v>
      </c>
      <c r="AC41" s="6">
        <v>0</v>
      </c>
      <c r="AD41" s="6">
        <v>0</v>
      </c>
      <c r="AE41" s="234">
        <v>738.5</v>
      </c>
      <c r="AF41" s="44">
        <v>771.3</v>
      </c>
      <c r="AG41" s="51">
        <v>778.8</v>
      </c>
      <c r="AH41" s="51">
        <v>289.3</v>
      </c>
    </row>
    <row r="42" spans="2:34" x14ac:dyDescent="0.15">
      <c r="B42" s="244" t="s">
        <v>25</v>
      </c>
      <c r="C42" s="245"/>
      <c r="D42" s="6">
        <v>239</v>
      </c>
      <c r="E42" s="6">
        <v>0</v>
      </c>
      <c r="F42" s="6">
        <v>26</v>
      </c>
      <c r="G42" s="6">
        <v>43</v>
      </c>
      <c r="H42" s="6">
        <v>46</v>
      </c>
      <c r="I42" s="6">
        <v>45</v>
      </c>
      <c r="J42" s="6">
        <v>30</v>
      </c>
      <c r="K42" s="6">
        <v>20</v>
      </c>
      <c r="L42" s="6">
        <v>12</v>
      </c>
      <c r="M42" s="6">
        <v>6</v>
      </c>
      <c r="N42" s="6">
        <v>5</v>
      </c>
      <c r="O42" s="6">
        <v>0</v>
      </c>
      <c r="P42" s="6">
        <v>3</v>
      </c>
      <c r="Q42" s="6">
        <v>1</v>
      </c>
      <c r="R42" s="6">
        <v>0</v>
      </c>
      <c r="S42" s="6">
        <v>1</v>
      </c>
      <c r="T42" s="6">
        <v>1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  <c r="Z42" s="6">
        <v>0</v>
      </c>
      <c r="AA42" s="6">
        <v>0</v>
      </c>
      <c r="AB42" s="6">
        <v>0</v>
      </c>
      <c r="AC42" s="6">
        <v>0</v>
      </c>
      <c r="AD42" s="6">
        <v>0</v>
      </c>
      <c r="AE42" s="234">
        <v>800</v>
      </c>
      <c r="AF42" s="44">
        <v>888</v>
      </c>
      <c r="AG42" s="51">
        <v>888</v>
      </c>
      <c r="AH42" s="51">
        <v>469.5</v>
      </c>
    </row>
    <row r="43" spans="2:34" x14ac:dyDescent="0.15">
      <c r="B43" s="244" t="s">
        <v>26</v>
      </c>
      <c r="C43" s="245"/>
      <c r="D43" s="6">
        <v>359</v>
      </c>
      <c r="E43" s="6">
        <v>2</v>
      </c>
      <c r="F43" s="6">
        <v>40</v>
      </c>
      <c r="G43" s="6">
        <v>72</v>
      </c>
      <c r="H43" s="6">
        <v>81</v>
      </c>
      <c r="I43" s="6">
        <v>74</v>
      </c>
      <c r="J43" s="6">
        <v>40</v>
      </c>
      <c r="K43" s="6">
        <v>21</v>
      </c>
      <c r="L43" s="6">
        <v>14</v>
      </c>
      <c r="M43" s="6">
        <v>5</v>
      </c>
      <c r="N43" s="6">
        <v>4</v>
      </c>
      <c r="O43" s="6">
        <v>2</v>
      </c>
      <c r="P43" s="6">
        <v>2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1</v>
      </c>
      <c r="Y43" s="6">
        <v>0</v>
      </c>
      <c r="Z43" s="6">
        <v>0</v>
      </c>
      <c r="AA43" s="6">
        <v>0</v>
      </c>
      <c r="AB43" s="6">
        <v>0</v>
      </c>
      <c r="AC43" s="6">
        <v>0</v>
      </c>
      <c r="AD43" s="6">
        <v>1</v>
      </c>
      <c r="AE43" s="234">
        <v>760</v>
      </c>
      <c r="AF43" s="44">
        <v>817.5</v>
      </c>
      <c r="AG43" s="51">
        <v>822.1</v>
      </c>
      <c r="AH43" s="51">
        <v>472.3</v>
      </c>
    </row>
    <row r="44" spans="2:34" x14ac:dyDescent="0.15">
      <c r="B44" s="244" t="s">
        <v>27</v>
      </c>
      <c r="C44" s="245"/>
      <c r="D44" s="6">
        <v>559</v>
      </c>
      <c r="E44" s="6">
        <v>0</v>
      </c>
      <c r="F44" s="6">
        <v>45</v>
      </c>
      <c r="G44" s="6">
        <v>61</v>
      </c>
      <c r="H44" s="6">
        <v>67</v>
      </c>
      <c r="I44" s="6">
        <v>88</v>
      </c>
      <c r="J44" s="6">
        <v>72</v>
      </c>
      <c r="K44" s="6">
        <v>71</v>
      </c>
      <c r="L44" s="6">
        <v>50</v>
      </c>
      <c r="M44" s="6">
        <v>33</v>
      </c>
      <c r="N44" s="6">
        <v>28</v>
      </c>
      <c r="O44" s="6">
        <v>19</v>
      </c>
      <c r="P44" s="6">
        <v>13</v>
      </c>
      <c r="Q44" s="6">
        <v>5</v>
      </c>
      <c r="R44" s="6">
        <v>2</v>
      </c>
      <c r="S44" s="6">
        <v>2</v>
      </c>
      <c r="T44" s="6">
        <v>2</v>
      </c>
      <c r="U44" s="6">
        <v>0</v>
      </c>
      <c r="V44" s="6">
        <v>1</v>
      </c>
      <c r="W44" s="6">
        <v>0</v>
      </c>
      <c r="X44" s="6">
        <v>0</v>
      </c>
      <c r="Y44" s="6">
        <v>0</v>
      </c>
      <c r="Z44" s="6">
        <v>0</v>
      </c>
      <c r="AA44" s="6">
        <v>0</v>
      </c>
      <c r="AB44" s="6">
        <v>0</v>
      </c>
      <c r="AC44" s="6">
        <v>0</v>
      </c>
      <c r="AD44" s="6">
        <v>0</v>
      </c>
      <c r="AE44" s="234">
        <v>1050</v>
      </c>
      <c r="AF44" s="44">
        <v>1112.8</v>
      </c>
      <c r="AG44" s="51">
        <v>1112.8</v>
      </c>
      <c r="AH44" s="51">
        <v>562.70000000000005</v>
      </c>
    </row>
    <row r="45" spans="2:34" x14ac:dyDescent="0.15">
      <c r="B45" s="244" t="s">
        <v>28</v>
      </c>
      <c r="C45" s="245"/>
      <c r="D45" s="6">
        <v>834</v>
      </c>
      <c r="E45" s="6">
        <v>1</v>
      </c>
      <c r="F45" s="6">
        <v>21</v>
      </c>
      <c r="G45" s="6">
        <v>31</v>
      </c>
      <c r="H45" s="6">
        <v>39</v>
      </c>
      <c r="I45" s="6">
        <v>83</v>
      </c>
      <c r="J45" s="6">
        <v>74</v>
      </c>
      <c r="K45" s="6">
        <v>92</v>
      </c>
      <c r="L45" s="6">
        <v>98</v>
      </c>
      <c r="M45" s="6">
        <v>77</v>
      </c>
      <c r="N45" s="6">
        <v>68</v>
      </c>
      <c r="O45" s="6">
        <v>50</v>
      </c>
      <c r="P45" s="6">
        <v>49</v>
      </c>
      <c r="Q45" s="6">
        <v>44</v>
      </c>
      <c r="R45" s="6">
        <v>25</v>
      </c>
      <c r="S45" s="6">
        <v>23</v>
      </c>
      <c r="T45" s="6">
        <v>9</v>
      </c>
      <c r="U45" s="6">
        <v>11</v>
      </c>
      <c r="V45" s="6">
        <v>6</v>
      </c>
      <c r="W45" s="6">
        <v>4</v>
      </c>
      <c r="X45" s="6">
        <v>8</v>
      </c>
      <c r="Y45" s="6">
        <v>4</v>
      </c>
      <c r="Z45" s="6">
        <v>1</v>
      </c>
      <c r="AA45" s="6">
        <v>6</v>
      </c>
      <c r="AB45" s="6">
        <v>2</v>
      </c>
      <c r="AC45" s="6">
        <v>1</v>
      </c>
      <c r="AD45" s="6">
        <v>7</v>
      </c>
      <c r="AE45" s="234">
        <v>1531.5</v>
      </c>
      <c r="AF45" s="44">
        <v>1704.8</v>
      </c>
      <c r="AG45" s="51">
        <v>1706.8</v>
      </c>
      <c r="AH45" s="51">
        <v>930.5</v>
      </c>
    </row>
    <row r="46" spans="2:34" x14ac:dyDescent="0.15">
      <c r="B46" s="244" t="s">
        <v>29</v>
      </c>
      <c r="C46" s="245"/>
      <c r="D46" s="6">
        <v>256</v>
      </c>
      <c r="E46" s="6">
        <v>1</v>
      </c>
      <c r="F46" s="6">
        <v>33</v>
      </c>
      <c r="G46" s="6">
        <v>43</v>
      </c>
      <c r="H46" s="6">
        <v>46</v>
      </c>
      <c r="I46" s="6">
        <v>51</v>
      </c>
      <c r="J46" s="6">
        <v>38</v>
      </c>
      <c r="K46" s="6">
        <v>17</v>
      </c>
      <c r="L46" s="6">
        <v>12</v>
      </c>
      <c r="M46" s="6">
        <v>5</v>
      </c>
      <c r="N46" s="6">
        <v>2</v>
      </c>
      <c r="O46" s="6">
        <v>2</v>
      </c>
      <c r="P46" s="6">
        <v>1</v>
      </c>
      <c r="Q46" s="6">
        <v>2</v>
      </c>
      <c r="R46" s="6">
        <v>0</v>
      </c>
      <c r="S46" s="6">
        <v>0</v>
      </c>
      <c r="T46" s="6">
        <v>0</v>
      </c>
      <c r="U46" s="6">
        <v>0</v>
      </c>
      <c r="V46" s="6">
        <v>1</v>
      </c>
      <c r="W46" s="6">
        <v>1</v>
      </c>
      <c r="X46" s="6">
        <v>1</v>
      </c>
      <c r="Y46" s="6">
        <v>0</v>
      </c>
      <c r="Z46" s="6">
        <v>0</v>
      </c>
      <c r="AA46" s="6">
        <v>0</v>
      </c>
      <c r="AB46" s="6">
        <v>0</v>
      </c>
      <c r="AC46" s="6">
        <v>0</v>
      </c>
      <c r="AD46" s="6">
        <v>0</v>
      </c>
      <c r="AE46" s="234">
        <v>803.5</v>
      </c>
      <c r="AF46" s="44">
        <v>864.9</v>
      </c>
      <c r="AG46" s="51">
        <v>868.3</v>
      </c>
      <c r="AH46" s="51">
        <v>529.6</v>
      </c>
    </row>
    <row r="47" spans="2:34" x14ac:dyDescent="0.15">
      <c r="B47" s="244" t="s">
        <v>30</v>
      </c>
      <c r="C47" s="245"/>
      <c r="D47" s="6">
        <v>321</v>
      </c>
      <c r="E47" s="6">
        <v>0</v>
      </c>
      <c r="F47" s="6">
        <v>42</v>
      </c>
      <c r="G47" s="6">
        <v>31</v>
      </c>
      <c r="H47" s="6">
        <v>38</v>
      </c>
      <c r="I47" s="6">
        <v>39</v>
      </c>
      <c r="J47" s="6">
        <v>36</v>
      </c>
      <c r="K47" s="6">
        <v>41</v>
      </c>
      <c r="L47" s="6">
        <v>34</v>
      </c>
      <c r="M47" s="6">
        <v>18</v>
      </c>
      <c r="N47" s="6">
        <v>16</v>
      </c>
      <c r="O47" s="6">
        <v>3</v>
      </c>
      <c r="P47" s="6">
        <v>7</v>
      </c>
      <c r="Q47" s="6">
        <v>5</v>
      </c>
      <c r="R47" s="6">
        <v>4</v>
      </c>
      <c r="S47" s="6">
        <v>4</v>
      </c>
      <c r="T47" s="6">
        <v>2</v>
      </c>
      <c r="U47" s="6">
        <v>1</v>
      </c>
      <c r="V47" s="6">
        <v>0</v>
      </c>
      <c r="W47" s="6">
        <v>0</v>
      </c>
      <c r="X47" s="6">
        <v>0</v>
      </c>
      <c r="Y47" s="6">
        <v>0</v>
      </c>
      <c r="Z47" s="6">
        <v>0</v>
      </c>
      <c r="AA47" s="6">
        <v>0</v>
      </c>
      <c r="AB47" s="6">
        <v>0</v>
      </c>
      <c r="AC47" s="6">
        <v>0</v>
      </c>
      <c r="AD47" s="6">
        <v>0</v>
      </c>
      <c r="AE47" s="234">
        <v>1067</v>
      </c>
      <c r="AF47" s="44">
        <v>1108.4000000000001</v>
      </c>
      <c r="AG47" s="51">
        <v>1108.4000000000001</v>
      </c>
      <c r="AH47" s="51">
        <v>643.9</v>
      </c>
    </row>
    <row r="48" spans="2:34" x14ac:dyDescent="0.15">
      <c r="B48" s="244" t="s">
        <v>31</v>
      </c>
      <c r="C48" s="245"/>
      <c r="D48" s="6">
        <v>431</v>
      </c>
      <c r="E48" s="6">
        <v>0</v>
      </c>
      <c r="F48" s="6">
        <v>21</v>
      </c>
      <c r="G48" s="6">
        <v>15</v>
      </c>
      <c r="H48" s="6">
        <v>30</v>
      </c>
      <c r="I48" s="6">
        <v>35</v>
      </c>
      <c r="J48" s="6">
        <v>33</v>
      </c>
      <c r="K48" s="6">
        <v>47</v>
      </c>
      <c r="L48" s="6">
        <v>37</v>
      </c>
      <c r="M48" s="6">
        <v>42</v>
      </c>
      <c r="N48" s="6">
        <v>32</v>
      </c>
      <c r="O48" s="6">
        <v>34</v>
      </c>
      <c r="P48" s="6">
        <v>29</v>
      </c>
      <c r="Q48" s="6">
        <v>19</v>
      </c>
      <c r="R48" s="6">
        <v>12</v>
      </c>
      <c r="S48" s="6">
        <v>5</v>
      </c>
      <c r="T48" s="6">
        <v>12</v>
      </c>
      <c r="U48" s="6">
        <v>12</v>
      </c>
      <c r="V48" s="6">
        <v>1</v>
      </c>
      <c r="W48" s="6">
        <v>5</v>
      </c>
      <c r="X48" s="6">
        <v>2</v>
      </c>
      <c r="Y48" s="6">
        <v>1</v>
      </c>
      <c r="Z48" s="6">
        <v>1</v>
      </c>
      <c r="AA48" s="6">
        <v>2</v>
      </c>
      <c r="AB48" s="6">
        <v>0</v>
      </c>
      <c r="AC48" s="6">
        <v>1</v>
      </c>
      <c r="AD48" s="6">
        <v>3</v>
      </c>
      <c r="AE48" s="234">
        <v>1587</v>
      </c>
      <c r="AF48" s="44">
        <v>1690.8</v>
      </c>
      <c r="AG48" s="51">
        <v>1690.8</v>
      </c>
      <c r="AH48" s="51">
        <v>917.1</v>
      </c>
    </row>
    <row r="49" spans="2:34" x14ac:dyDescent="0.15">
      <c r="B49" s="244" t="s">
        <v>32</v>
      </c>
      <c r="C49" s="245"/>
      <c r="D49" s="6">
        <v>1611</v>
      </c>
      <c r="E49" s="6">
        <v>1</v>
      </c>
      <c r="F49" s="6">
        <v>11</v>
      </c>
      <c r="G49" s="6">
        <v>27</v>
      </c>
      <c r="H49" s="6">
        <v>43</v>
      </c>
      <c r="I49" s="6">
        <v>78</v>
      </c>
      <c r="J49" s="6">
        <v>98</v>
      </c>
      <c r="K49" s="6">
        <v>139</v>
      </c>
      <c r="L49" s="6">
        <v>178</v>
      </c>
      <c r="M49" s="6">
        <v>180</v>
      </c>
      <c r="N49" s="6">
        <v>174</v>
      </c>
      <c r="O49" s="6">
        <v>132</v>
      </c>
      <c r="P49" s="6">
        <v>127</v>
      </c>
      <c r="Q49" s="6">
        <v>111</v>
      </c>
      <c r="R49" s="6">
        <v>63</v>
      </c>
      <c r="S49" s="6">
        <v>57</v>
      </c>
      <c r="T49" s="6">
        <v>32</v>
      </c>
      <c r="U49" s="6">
        <v>29</v>
      </c>
      <c r="V49" s="6">
        <v>26</v>
      </c>
      <c r="W49" s="6">
        <v>22</v>
      </c>
      <c r="X49" s="6">
        <v>20</v>
      </c>
      <c r="Y49" s="6">
        <v>16</v>
      </c>
      <c r="Z49" s="6">
        <v>3</v>
      </c>
      <c r="AA49" s="6">
        <v>7</v>
      </c>
      <c r="AB49" s="6">
        <v>9</v>
      </c>
      <c r="AC49" s="6">
        <v>5</v>
      </c>
      <c r="AD49" s="6">
        <v>23</v>
      </c>
      <c r="AE49" s="234">
        <v>1850</v>
      </c>
      <c r="AF49" s="44">
        <v>2007.3</v>
      </c>
      <c r="AG49" s="51">
        <v>2008.5</v>
      </c>
      <c r="AH49" s="51">
        <v>949.7</v>
      </c>
    </row>
    <row r="50" spans="2:34" x14ac:dyDescent="0.15">
      <c r="B50" s="244" t="s">
        <v>33</v>
      </c>
      <c r="C50" s="245"/>
      <c r="D50" s="6">
        <v>960</v>
      </c>
      <c r="E50" s="6">
        <v>1</v>
      </c>
      <c r="F50" s="6">
        <v>33</v>
      </c>
      <c r="G50" s="6">
        <v>58</v>
      </c>
      <c r="H50" s="6">
        <v>70</v>
      </c>
      <c r="I50" s="6">
        <v>110</v>
      </c>
      <c r="J50" s="6">
        <v>98</v>
      </c>
      <c r="K50" s="6">
        <v>121</v>
      </c>
      <c r="L50" s="6">
        <v>94</v>
      </c>
      <c r="M50" s="6">
        <v>85</v>
      </c>
      <c r="N50" s="6">
        <v>58</v>
      </c>
      <c r="O50" s="6">
        <v>48</v>
      </c>
      <c r="P50" s="6">
        <v>34</v>
      </c>
      <c r="Q50" s="6">
        <v>29</v>
      </c>
      <c r="R50" s="6">
        <v>19</v>
      </c>
      <c r="S50" s="6">
        <v>19</v>
      </c>
      <c r="T50" s="6">
        <v>17</v>
      </c>
      <c r="U50" s="6">
        <v>9</v>
      </c>
      <c r="V50" s="6">
        <v>8</v>
      </c>
      <c r="W50" s="6">
        <v>10</v>
      </c>
      <c r="X50" s="6">
        <v>9</v>
      </c>
      <c r="Y50" s="6">
        <v>7</v>
      </c>
      <c r="Z50" s="6">
        <v>6</v>
      </c>
      <c r="AA50" s="6">
        <v>4</v>
      </c>
      <c r="AB50" s="6">
        <v>2</v>
      </c>
      <c r="AC50" s="6">
        <v>2</v>
      </c>
      <c r="AD50" s="6">
        <v>9</v>
      </c>
      <c r="AE50" s="234">
        <v>1375</v>
      </c>
      <c r="AF50" s="44">
        <v>1603.4</v>
      </c>
      <c r="AG50" s="51">
        <v>1605.1</v>
      </c>
      <c r="AH50" s="51">
        <v>1056.4000000000001</v>
      </c>
    </row>
    <row r="51" spans="2:34" x14ac:dyDescent="0.15">
      <c r="B51" s="244" t="s">
        <v>34</v>
      </c>
      <c r="C51" s="245"/>
      <c r="D51" s="6">
        <v>270</v>
      </c>
      <c r="E51" s="6">
        <v>0</v>
      </c>
      <c r="F51" s="6">
        <v>5</v>
      </c>
      <c r="G51" s="6">
        <v>10</v>
      </c>
      <c r="H51" s="6">
        <v>12</v>
      </c>
      <c r="I51" s="6">
        <v>41</v>
      </c>
      <c r="J51" s="6">
        <v>39</v>
      </c>
      <c r="K51" s="6">
        <v>56</v>
      </c>
      <c r="L51" s="6">
        <v>41</v>
      </c>
      <c r="M51" s="6">
        <v>17</v>
      </c>
      <c r="N51" s="6">
        <v>8</v>
      </c>
      <c r="O51" s="6">
        <v>10</v>
      </c>
      <c r="P51" s="6">
        <v>11</v>
      </c>
      <c r="Q51" s="6">
        <v>5</v>
      </c>
      <c r="R51" s="6">
        <v>3</v>
      </c>
      <c r="S51" s="6">
        <v>2</v>
      </c>
      <c r="T51" s="6">
        <v>4</v>
      </c>
      <c r="U51" s="6">
        <v>3</v>
      </c>
      <c r="V51" s="6">
        <v>1</v>
      </c>
      <c r="W51" s="6">
        <v>0</v>
      </c>
      <c r="X51" s="6">
        <v>1</v>
      </c>
      <c r="Y51" s="6">
        <v>0</v>
      </c>
      <c r="Z51" s="6">
        <v>1</v>
      </c>
      <c r="AA51" s="6">
        <v>0</v>
      </c>
      <c r="AB51" s="6">
        <v>0</v>
      </c>
      <c r="AC51" s="6">
        <v>0</v>
      </c>
      <c r="AD51" s="6">
        <v>0</v>
      </c>
      <c r="AE51" s="234">
        <v>1285</v>
      </c>
      <c r="AF51" s="44">
        <v>1398.8</v>
      </c>
      <c r="AG51" s="51">
        <v>1398.8</v>
      </c>
      <c r="AH51" s="51">
        <v>631.29999999999995</v>
      </c>
    </row>
    <row r="52" spans="2:34" x14ac:dyDescent="0.15">
      <c r="B52" s="244" t="s">
        <v>35</v>
      </c>
      <c r="C52" s="245"/>
      <c r="D52" s="6">
        <v>194</v>
      </c>
      <c r="E52" s="6">
        <v>0</v>
      </c>
      <c r="F52" s="6">
        <v>12</v>
      </c>
      <c r="G52" s="6">
        <v>35</v>
      </c>
      <c r="H52" s="6">
        <v>46</v>
      </c>
      <c r="I52" s="6">
        <v>36</v>
      </c>
      <c r="J52" s="6">
        <v>31</v>
      </c>
      <c r="K52" s="6">
        <v>9</v>
      </c>
      <c r="L52" s="6">
        <v>11</v>
      </c>
      <c r="M52" s="6">
        <v>4</v>
      </c>
      <c r="N52" s="6">
        <v>1</v>
      </c>
      <c r="O52" s="6">
        <v>3</v>
      </c>
      <c r="P52" s="6">
        <v>3</v>
      </c>
      <c r="Q52" s="6">
        <v>2</v>
      </c>
      <c r="R52" s="6">
        <v>0</v>
      </c>
      <c r="S52" s="6">
        <v>1</v>
      </c>
      <c r="T52" s="6">
        <v>0</v>
      </c>
      <c r="U52" s="6">
        <v>0</v>
      </c>
      <c r="V52" s="6">
        <v>0</v>
      </c>
      <c r="W52" s="6">
        <v>0</v>
      </c>
      <c r="X52" s="6">
        <v>0</v>
      </c>
      <c r="Y52" s="6">
        <v>0</v>
      </c>
      <c r="Z52" s="6">
        <v>0</v>
      </c>
      <c r="AA52" s="6">
        <v>0</v>
      </c>
      <c r="AB52" s="6">
        <v>0</v>
      </c>
      <c r="AC52" s="6">
        <v>0</v>
      </c>
      <c r="AD52" s="6">
        <v>0</v>
      </c>
      <c r="AE52" s="234">
        <v>808</v>
      </c>
      <c r="AF52" s="44">
        <v>910.5</v>
      </c>
      <c r="AG52" s="51">
        <v>910.5</v>
      </c>
      <c r="AH52" s="51">
        <v>456.8</v>
      </c>
    </row>
    <row r="53" spans="2:34" x14ac:dyDescent="0.15">
      <c r="B53" s="244" t="s">
        <v>36</v>
      </c>
      <c r="C53" s="245"/>
      <c r="D53" s="6">
        <v>13</v>
      </c>
      <c r="E53" s="6">
        <v>0</v>
      </c>
      <c r="F53" s="6">
        <v>3</v>
      </c>
      <c r="G53" s="6">
        <v>3</v>
      </c>
      <c r="H53" s="6">
        <v>0</v>
      </c>
      <c r="I53" s="6">
        <v>1</v>
      </c>
      <c r="J53" s="6">
        <v>4</v>
      </c>
      <c r="K53" s="6">
        <v>0</v>
      </c>
      <c r="L53" s="6">
        <v>0</v>
      </c>
      <c r="M53" s="6">
        <v>1</v>
      </c>
      <c r="N53" s="6">
        <v>0</v>
      </c>
      <c r="O53" s="6">
        <v>0</v>
      </c>
      <c r="P53" s="6">
        <v>0</v>
      </c>
      <c r="Q53" s="6">
        <v>0</v>
      </c>
      <c r="R53" s="6">
        <v>0</v>
      </c>
      <c r="S53" s="6">
        <v>1</v>
      </c>
      <c r="T53" s="6">
        <v>0</v>
      </c>
      <c r="U53" s="6">
        <v>0</v>
      </c>
      <c r="V53" s="6">
        <v>0</v>
      </c>
      <c r="W53" s="6">
        <v>0</v>
      </c>
      <c r="X53" s="6">
        <v>0</v>
      </c>
      <c r="Y53" s="6">
        <v>0</v>
      </c>
      <c r="Z53" s="6">
        <v>0</v>
      </c>
      <c r="AA53" s="6">
        <v>0</v>
      </c>
      <c r="AB53" s="6">
        <v>0</v>
      </c>
      <c r="AC53" s="6">
        <v>0</v>
      </c>
      <c r="AD53" s="6">
        <v>0</v>
      </c>
      <c r="AE53" s="234">
        <v>869</v>
      </c>
      <c r="AF53" s="44">
        <v>943.6</v>
      </c>
      <c r="AG53" s="51">
        <v>943.6</v>
      </c>
      <c r="AH53" s="51">
        <v>677.6</v>
      </c>
    </row>
    <row r="54" spans="2:34" x14ac:dyDescent="0.15">
      <c r="B54" s="244" t="s">
        <v>37</v>
      </c>
      <c r="C54" s="245"/>
      <c r="D54" s="6">
        <v>9</v>
      </c>
      <c r="E54" s="6">
        <v>0</v>
      </c>
      <c r="F54" s="6">
        <v>1</v>
      </c>
      <c r="G54" s="6">
        <v>1</v>
      </c>
      <c r="H54" s="6">
        <v>6</v>
      </c>
      <c r="I54" s="6">
        <v>0</v>
      </c>
      <c r="J54" s="6">
        <v>0</v>
      </c>
      <c r="K54" s="6">
        <v>1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  <c r="V54" s="6">
        <v>0</v>
      </c>
      <c r="W54" s="6">
        <v>0</v>
      </c>
      <c r="X54" s="6">
        <v>0</v>
      </c>
      <c r="Y54" s="6">
        <v>0</v>
      </c>
      <c r="Z54" s="6">
        <v>0</v>
      </c>
      <c r="AA54" s="6">
        <v>0</v>
      </c>
      <c r="AB54" s="6">
        <v>0</v>
      </c>
      <c r="AC54" s="6">
        <v>0</v>
      </c>
      <c r="AD54" s="6">
        <v>0</v>
      </c>
      <c r="AE54" s="234">
        <v>719</v>
      </c>
      <c r="AF54" s="44">
        <v>698.7</v>
      </c>
      <c r="AG54" s="51">
        <v>698.7</v>
      </c>
      <c r="AH54" s="51">
        <v>244.9</v>
      </c>
    </row>
    <row r="55" spans="2:34" x14ac:dyDescent="0.15">
      <c r="B55" s="244" t="s">
        <v>38</v>
      </c>
      <c r="C55" s="245"/>
      <c r="D55" s="6">
        <v>344</v>
      </c>
      <c r="E55" s="6">
        <v>0</v>
      </c>
      <c r="F55" s="6">
        <v>20</v>
      </c>
      <c r="G55" s="6">
        <v>44</v>
      </c>
      <c r="H55" s="6">
        <v>55</v>
      </c>
      <c r="I55" s="6">
        <v>70</v>
      </c>
      <c r="J55" s="6">
        <v>47</v>
      </c>
      <c r="K55" s="6">
        <v>37</v>
      </c>
      <c r="L55" s="6">
        <v>28</v>
      </c>
      <c r="M55" s="6">
        <v>11</v>
      </c>
      <c r="N55" s="6">
        <v>15</v>
      </c>
      <c r="O55" s="6">
        <v>3</v>
      </c>
      <c r="P55" s="6">
        <v>5</v>
      </c>
      <c r="Q55" s="6">
        <v>1</v>
      </c>
      <c r="R55" s="6">
        <v>2</v>
      </c>
      <c r="S55" s="6">
        <v>2</v>
      </c>
      <c r="T55" s="6">
        <v>1</v>
      </c>
      <c r="U55" s="6">
        <v>0</v>
      </c>
      <c r="V55" s="6">
        <v>1</v>
      </c>
      <c r="W55" s="6">
        <v>0</v>
      </c>
      <c r="X55" s="6">
        <v>0</v>
      </c>
      <c r="Y55" s="6">
        <v>0</v>
      </c>
      <c r="Z55" s="6">
        <v>0</v>
      </c>
      <c r="AA55" s="6">
        <v>0</v>
      </c>
      <c r="AB55" s="6">
        <v>0</v>
      </c>
      <c r="AC55" s="6">
        <v>0</v>
      </c>
      <c r="AD55" s="6">
        <v>2</v>
      </c>
      <c r="AE55" s="234">
        <v>939</v>
      </c>
      <c r="AF55" s="44">
        <v>1061.7</v>
      </c>
      <c r="AG55" s="51">
        <v>1061.7</v>
      </c>
      <c r="AH55" s="51">
        <v>669</v>
      </c>
    </row>
    <row r="56" spans="2:34" x14ac:dyDescent="0.15">
      <c r="B56" s="244" t="s">
        <v>39</v>
      </c>
      <c r="C56" s="245"/>
      <c r="D56" s="6">
        <v>344</v>
      </c>
      <c r="E56" s="6">
        <v>1</v>
      </c>
      <c r="F56" s="6">
        <v>22</v>
      </c>
      <c r="G56" s="6">
        <v>33</v>
      </c>
      <c r="H56" s="6">
        <v>48</v>
      </c>
      <c r="I56" s="6">
        <v>64</v>
      </c>
      <c r="J56" s="6">
        <v>46</v>
      </c>
      <c r="K56" s="6">
        <v>25</v>
      </c>
      <c r="L56" s="6">
        <v>35</v>
      </c>
      <c r="M56" s="6">
        <v>25</v>
      </c>
      <c r="N56" s="6">
        <v>8</v>
      </c>
      <c r="O56" s="6">
        <v>7</v>
      </c>
      <c r="P56" s="6">
        <v>7</v>
      </c>
      <c r="Q56" s="6">
        <v>5</v>
      </c>
      <c r="R56" s="6">
        <v>5</v>
      </c>
      <c r="S56" s="6">
        <v>6</v>
      </c>
      <c r="T56" s="6">
        <v>4</v>
      </c>
      <c r="U56" s="6">
        <v>1</v>
      </c>
      <c r="V56" s="6">
        <v>0</v>
      </c>
      <c r="W56" s="6">
        <v>1</v>
      </c>
      <c r="X56" s="6">
        <v>0</v>
      </c>
      <c r="Y56" s="6">
        <v>0</v>
      </c>
      <c r="Z56" s="6">
        <v>0</v>
      </c>
      <c r="AA56" s="6">
        <v>0</v>
      </c>
      <c r="AB56" s="6">
        <v>0</v>
      </c>
      <c r="AC56" s="6">
        <v>1</v>
      </c>
      <c r="AD56" s="6">
        <v>0</v>
      </c>
      <c r="AE56" s="234">
        <v>1000</v>
      </c>
      <c r="AF56" s="44">
        <v>1172.3</v>
      </c>
      <c r="AG56" s="51">
        <v>1175.7</v>
      </c>
      <c r="AH56" s="51">
        <v>670.7</v>
      </c>
    </row>
    <row r="57" spans="2:34" x14ac:dyDescent="0.15">
      <c r="B57" s="244" t="s">
        <v>40</v>
      </c>
      <c r="C57" s="245"/>
      <c r="D57" s="6">
        <v>198</v>
      </c>
      <c r="E57" s="6">
        <v>0</v>
      </c>
      <c r="F57" s="6">
        <v>18</v>
      </c>
      <c r="G57" s="6">
        <v>27</v>
      </c>
      <c r="H57" s="6">
        <v>46</v>
      </c>
      <c r="I57" s="6">
        <v>49</v>
      </c>
      <c r="J57" s="6">
        <v>31</v>
      </c>
      <c r="K57" s="6">
        <v>15</v>
      </c>
      <c r="L57" s="6">
        <v>5</v>
      </c>
      <c r="M57" s="6">
        <v>3</v>
      </c>
      <c r="N57" s="6">
        <v>3</v>
      </c>
      <c r="O57" s="6">
        <v>0</v>
      </c>
      <c r="P57" s="6">
        <v>0</v>
      </c>
      <c r="Q57" s="6">
        <v>0</v>
      </c>
      <c r="R57" s="6">
        <v>0</v>
      </c>
      <c r="S57" s="6">
        <v>0</v>
      </c>
      <c r="T57" s="6">
        <v>0</v>
      </c>
      <c r="U57" s="6">
        <v>0</v>
      </c>
      <c r="V57" s="6">
        <v>0</v>
      </c>
      <c r="W57" s="6">
        <v>0</v>
      </c>
      <c r="X57" s="6">
        <v>0</v>
      </c>
      <c r="Y57" s="6">
        <v>0</v>
      </c>
      <c r="Z57" s="6">
        <v>0</v>
      </c>
      <c r="AA57" s="6">
        <v>0</v>
      </c>
      <c r="AB57" s="6">
        <v>0</v>
      </c>
      <c r="AC57" s="6">
        <v>0</v>
      </c>
      <c r="AD57" s="6">
        <v>1</v>
      </c>
      <c r="AE57" s="234">
        <v>820</v>
      </c>
      <c r="AF57" s="44">
        <v>869.4</v>
      </c>
      <c r="AG57" s="51">
        <v>869.4</v>
      </c>
      <c r="AH57" s="51">
        <v>505.6</v>
      </c>
    </row>
    <row r="58" spans="2:34" x14ac:dyDescent="0.15">
      <c r="B58" s="244" t="s">
        <v>41</v>
      </c>
      <c r="C58" s="245"/>
      <c r="D58" s="6">
        <v>41</v>
      </c>
      <c r="E58" s="6">
        <v>0</v>
      </c>
      <c r="F58" s="6">
        <v>5</v>
      </c>
      <c r="G58" s="6">
        <v>9</v>
      </c>
      <c r="H58" s="6">
        <v>13</v>
      </c>
      <c r="I58" s="6">
        <v>4</v>
      </c>
      <c r="J58" s="6">
        <v>5</v>
      </c>
      <c r="K58" s="6">
        <v>2</v>
      </c>
      <c r="L58" s="6">
        <v>2</v>
      </c>
      <c r="M58" s="6">
        <v>0</v>
      </c>
      <c r="N58" s="6">
        <v>0</v>
      </c>
      <c r="O58" s="6">
        <v>0</v>
      </c>
      <c r="P58" s="6">
        <v>0</v>
      </c>
      <c r="Q58" s="6">
        <v>1</v>
      </c>
      <c r="R58" s="6">
        <v>0</v>
      </c>
      <c r="S58" s="6">
        <v>0</v>
      </c>
      <c r="T58" s="6">
        <v>0</v>
      </c>
      <c r="U58" s="6">
        <v>0</v>
      </c>
      <c r="V58" s="6">
        <v>0</v>
      </c>
      <c r="W58" s="6">
        <v>0</v>
      </c>
      <c r="X58" s="6">
        <v>0</v>
      </c>
      <c r="Y58" s="6">
        <v>0</v>
      </c>
      <c r="Z58" s="6">
        <v>0</v>
      </c>
      <c r="AA58" s="6">
        <v>0</v>
      </c>
      <c r="AB58" s="6">
        <v>0</v>
      </c>
      <c r="AC58" s="6">
        <v>0</v>
      </c>
      <c r="AD58" s="6">
        <v>0</v>
      </c>
      <c r="AE58" s="234">
        <v>700</v>
      </c>
      <c r="AF58" s="44">
        <v>779.6</v>
      </c>
      <c r="AG58" s="51">
        <v>779.6</v>
      </c>
      <c r="AH58" s="51">
        <v>398.6</v>
      </c>
    </row>
    <row r="59" spans="2:34" x14ac:dyDescent="0.15">
      <c r="B59" s="244" t="s">
        <v>42</v>
      </c>
      <c r="C59" s="245"/>
      <c r="D59" s="6">
        <v>176</v>
      </c>
      <c r="E59" s="6">
        <v>0</v>
      </c>
      <c r="F59" s="6">
        <v>6</v>
      </c>
      <c r="G59" s="6">
        <v>34</v>
      </c>
      <c r="H59" s="6">
        <v>68</v>
      </c>
      <c r="I59" s="6">
        <v>36</v>
      </c>
      <c r="J59" s="6">
        <v>17</v>
      </c>
      <c r="K59" s="6">
        <v>7</v>
      </c>
      <c r="L59" s="6">
        <v>4</v>
      </c>
      <c r="M59" s="6">
        <v>3</v>
      </c>
      <c r="N59" s="6">
        <v>0</v>
      </c>
      <c r="O59" s="6">
        <v>1</v>
      </c>
      <c r="P59" s="6">
        <v>0</v>
      </c>
      <c r="Q59" s="6">
        <v>0</v>
      </c>
      <c r="R59" s="6">
        <v>0</v>
      </c>
      <c r="S59" s="6">
        <v>0</v>
      </c>
      <c r="T59" s="6">
        <v>0</v>
      </c>
      <c r="U59" s="6">
        <v>0</v>
      </c>
      <c r="V59" s="6">
        <v>0</v>
      </c>
      <c r="W59" s="6">
        <v>0</v>
      </c>
      <c r="X59" s="6">
        <v>0</v>
      </c>
      <c r="Y59" s="6">
        <v>0</v>
      </c>
      <c r="Z59" s="6">
        <v>0</v>
      </c>
      <c r="AA59" s="6">
        <v>0</v>
      </c>
      <c r="AB59" s="6">
        <v>0</v>
      </c>
      <c r="AC59" s="6">
        <v>0</v>
      </c>
      <c r="AD59" s="6">
        <v>0</v>
      </c>
      <c r="AE59" s="234">
        <v>719.5</v>
      </c>
      <c r="AF59" s="44">
        <v>785.5</v>
      </c>
      <c r="AG59" s="51">
        <v>785.5</v>
      </c>
      <c r="AH59" s="51">
        <v>296.89999999999998</v>
      </c>
    </row>
    <row r="60" spans="2:34" x14ac:dyDescent="0.15">
      <c r="B60" s="244" t="s">
        <v>43</v>
      </c>
      <c r="C60" s="245"/>
      <c r="D60" s="6">
        <v>163</v>
      </c>
      <c r="E60" s="6">
        <v>0</v>
      </c>
      <c r="F60" s="6">
        <v>10</v>
      </c>
      <c r="G60" s="6">
        <v>22</v>
      </c>
      <c r="H60" s="6">
        <v>24</v>
      </c>
      <c r="I60" s="6">
        <v>33</v>
      </c>
      <c r="J60" s="6">
        <v>19</v>
      </c>
      <c r="K60" s="6">
        <v>24</v>
      </c>
      <c r="L60" s="6">
        <v>15</v>
      </c>
      <c r="M60" s="6">
        <v>7</v>
      </c>
      <c r="N60" s="6">
        <v>4</v>
      </c>
      <c r="O60" s="6">
        <v>1</v>
      </c>
      <c r="P60" s="6">
        <v>1</v>
      </c>
      <c r="Q60" s="6">
        <v>1</v>
      </c>
      <c r="R60" s="6">
        <v>0</v>
      </c>
      <c r="S60" s="6">
        <v>0</v>
      </c>
      <c r="T60" s="6">
        <v>0</v>
      </c>
      <c r="U60" s="6">
        <v>0</v>
      </c>
      <c r="V60" s="6">
        <v>1</v>
      </c>
      <c r="W60" s="6">
        <v>1</v>
      </c>
      <c r="X60" s="6">
        <v>0</v>
      </c>
      <c r="Y60" s="6">
        <v>0</v>
      </c>
      <c r="Z60" s="6">
        <v>0</v>
      </c>
      <c r="AA60" s="6">
        <v>0</v>
      </c>
      <c r="AB60" s="6">
        <v>0</v>
      </c>
      <c r="AC60" s="6">
        <v>0</v>
      </c>
      <c r="AD60" s="6">
        <v>0</v>
      </c>
      <c r="AE60" s="234">
        <v>950</v>
      </c>
      <c r="AF60" s="44">
        <v>1030.7</v>
      </c>
      <c r="AG60" s="51">
        <v>1030.7</v>
      </c>
      <c r="AH60" s="51">
        <v>513.1</v>
      </c>
    </row>
    <row r="61" spans="2:34" x14ac:dyDescent="0.15">
      <c r="B61" s="244" t="s">
        <v>44</v>
      </c>
      <c r="C61" s="245"/>
      <c r="D61" s="6">
        <v>94</v>
      </c>
      <c r="E61" s="6">
        <v>0</v>
      </c>
      <c r="F61" s="6">
        <v>17</v>
      </c>
      <c r="G61" s="6">
        <v>9</v>
      </c>
      <c r="H61" s="6">
        <v>13</v>
      </c>
      <c r="I61" s="6">
        <v>15</v>
      </c>
      <c r="J61" s="6">
        <v>10</v>
      </c>
      <c r="K61" s="6">
        <v>15</v>
      </c>
      <c r="L61" s="6">
        <v>7</v>
      </c>
      <c r="M61" s="6">
        <v>5</v>
      </c>
      <c r="N61" s="6">
        <v>0</v>
      </c>
      <c r="O61" s="6">
        <v>1</v>
      </c>
      <c r="P61" s="6">
        <v>1</v>
      </c>
      <c r="Q61" s="6">
        <v>0</v>
      </c>
      <c r="R61" s="6">
        <v>1</v>
      </c>
      <c r="S61" s="6">
        <v>0</v>
      </c>
      <c r="T61" s="6">
        <v>0</v>
      </c>
      <c r="U61" s="6">
        <v>0</v>
      </c>
      <c r="V61" s="6">
        <v>0</v>
      </c>
      <c r="W61" s="6">
        <v>0</v>
      </c>
      <c r="X61" s="6">
        <v>0</v>
      </c>
      <c r="Y61" s="6">
        <v>0</v>
      </c>
      <c r="Z61" s="6">
        <v>0</v>
      </c>
      <c r="AA61" s="6">
        <v>0</v>
      </c>
      <c r="AB61" s="6">
        <v>0</v>
      </c>
      <c r="AC61" s="6">
        <v>0</v>
      </c>
      <c r="AD61" s="6">
        <v>0</v>
      </c>
      <c r="AE61" s="234">
        <v>890</v>
      </c>
      <c r="AF61" s="44">
        <v>928.3</v>
      </c>
      <c r="AG61" s="51">
        <v>928.3</v>
      </c>
      <c r="AH61" s="51">
        <v>497.1</v>
      </c>
    </row>
    <row r="62" spans="2:34" x14ac:dyDescent="0.15">
      <c r="B62" s="244" t="s">
        <v>45</v>
      </c>
      <c r="C62" s="245"/>
      <c r="D62" s="6">
        <v>1240</v>
      </c>
      <c r="E62" s="6">
        <v>2</v>
      </c>
      <c r="F62" s="6">
        <v>110</v>
      </c>
      <c r="G62" s="6">
        <v>165</v>
      </c>
      <c r="H62" s="6">
        <v>201</v>
      </c>
      <c r="I62" s="6">
        <v>154</v>
      </c>
      <c r="J62" s="6">
        <v>106</v>
      </c>
      <c r="K62" s="6">
        <v>105</v>
      </c>
      <c r="L62" s="6">
        <v>80</v>
      </c>
      <c r="M62" s="6">
        <v>91</v>
      </c>
      <c r="N62" s="6">
        <v>50</v>
      </c>
      <c r="O62" s="6">
        <v>54</v>
      </c>
      <c r="P62" s="6">
        <v>39</v>
      </c>
      <c r="Q62" s="6">
        <v>26</v>
      </c>
      <c r="R62" s="6">
        <v>11</v>
      </c>
      <c r="S62" s="6">
        <v>11</v>
      </c>
      <c r="T62" s="6">
        <v>13</v>
      </c>
      <c r="U62" s="6">
        <v>3</v>
      </c>
      <c r="V62" s="6">
        <v>5</v>
      </c>
      <c r="W62" s="6">
        <v>4</v>
      </c>
      <c r="X62" s="6">
        <v>3</v>
      </c>
      <c r="Y62" s="6">
        <v>1</v>
      </c>
      <c r="Z62" s="6">
        <v>2</v>
      </c>
      <c r="AA62" s="6">
        <v>0</v>
      </c>
      <c r="AB62" s="6">
        <v>0</v>
      </c>
      <c r="AC62" s="6">
        <v>0</v>
      </c>
      <c r="AD62" s="6">
        <v>4</v>
      </c>
      <c r="AE62" s="234">
        <v>980</v>
      </c>
      <c r="AF62" s="44">
        <v>1180.3</v>
      </c>
      <c r="AG62" s="51">
        <v>1182.2</v>
      </c>
      <c r="AH62" s="51">
        <v>762.7</v>
      </c>
    </row>
    <row r="63" spans="2:34" x14ac:dyDescent="0.15">
      <c r="B63" s="244" t="s">
        <v>46</v>
      </c>
      <c r="C63" s="245"/>
      <c r="D63" s="6">
        <v>192</v>
      </c>
      <c r="E63" s="6">
        <v>0</v>
      </c>
      <c r="F63" s="6">
        <v>26</v>
      </c>
      <c r="G63" s="6">
        <v>31</v>
      </c>
      <c r="H63" s="6">
        <v>43</v>
      </c>
      <c r="I63" s="6">
        <v>54</v>
      </c>
      <c r="J63" s="6">
        <v>24</v>
      </c>
      <c r="K63" s="6">
        <v>4</v>
      </c>
      <c r="L63" s="6">
        <v>6</v>
      </c>
      <c r="M63" s="6">
        <v>2</v>
      </c>
      <c r="N63" s="6">
        <v>1</v>
      </c>
      <c r="O63" s="6">
        <v>1</v>
      </c>
      <c r="P63" s="6">
        <v>0</v>
      </c>
      <c r="Q63" s="6">
        <v>0</v>
      </c>
      <c r="R63" s="6">
        <v>0</v>
      </c>
      <c r="S63" s="6">
        <v>0</v>
      </c>
      <c r="T63" s="6">
        <v>0</v>
      </c>
      <c r="U63" s="6">
        <v>0</v>
      </c>
      <c r="V63" s="6">
        <v>0</v>
      </c>
      <c r="W63" s="6">
        <v>0</v>
      </c>
      <c r="X63" s="6">
        <v>0</v>
      </c>
      <c r="Y63" s="6">
        <v>0</v>
      </c>
      <c r="Z63" s="6">
        <v>0</v>
      </c>
      <c r="AA63" s="6">
        <v>0</v>
      </c>
      <c r="AB63" s="6">
        <v>0</v>
      </c>
      <c r="AC63" s="6">
        <v>0</v>
      </c>
      <c r="AD63" s="6">
        <v>0</v>
      </c>
      <c r="AE63" s="234">
        <v>779.5</v>
      </c>
      <c r="AF63" s="44">
        <v>776.4</v>
      </c>
      <c r="AG63" s="51">
        <v>776.4</v>
      </c>
      <c r="AH63" s="51">
        <v>325.7</v>
      </c>
    </row>
    <row r="64" spans="2:34" x14ac:dyDescent="0.15">
      <c r="B64" s="244" t="s">
        <v>47</v>
      </c>
      <c r="C64" s="245"/>
      <c r="D64" s="6">
        <v>159</v>
      </c>
      <c r="E64" s="6">
        <v>1</v>
      </c>
      <c r="F64" s="6">
        <v>20</v>
      </c>
      <c r="G64" s="6">
        <v>32</v>
      </c>
      <c r="H64" s="6">
        <v>19</v>
      </c>
      <c r="I64" s="6">
        <v>38</v>
      </c>
      <c r="J64" s="6">
        <v>20</v>
      </c>
      <c r="K64" s="6">
        <v>12</v>
      </c>
      <c r="L64" s="6">
        <v>8</v>
      </c>
      <c r="M64" s="6">
        <v>5</v>
      </c>
      <c r="N64" s="6">
        <v>0</v>
      </c>
      <c r="O64" s="6">
        <v>2</v>
      </c>
      <c r="P64" s="6">
        <v>1</v>
      </c>
      <c r="Q64" s="6">
        <v>0</v>
      </c>
      <c r="R64" s="6">
        <v>0</v>
      </c>
      <c r="S64" s="6">
        <v>0</v>
      </c>
      <c r="T64" s="6">
        <v>1</v>
      </c>
      <c r="U64" s="6">
        <v>0</v>
      </c>
      <c r="V64" s="6">
        <v>0</v>
      </c>
      <c r="W64" s="6">
        <v>0</v>
      </c>
      <c r="X64" s="6">
        <v>0</v>
      </c>
      <c r="Y64" s="6">
        <v>0</v>
      </c>
      <c r="Z64" s="6">
        <v>0</v>
      </c>
      <c r="AA64" s="6">
        <v>0</v>
      </c>
      <c r="AB64" s="6">
        <v>0</v>
      </c>
      <c r="AC64" s="6">
        <v>0</v>
      </c>
      <c r="AD64" s="6">
        <v>0</v>
      </c>
      <c r="AE64" s="234">
        <v>834</v>
      </c>
      <c r="AF64" s="44">
        <v>854.6</v>
      </c>
      <c r="AG64" s="51">
        <v>860</v>
      </c>
      <c r="AH64" s="51">
        <v>445.9</v>
      </c>
    </row>
    <row r="65" spans="1:34" x14ac:dyDescent="0.15">
      <c r="B65" s="244" t="s">
        <v>48</v>
      </c>
      <c r="C65" s="245"/>
      <c r="D65" s="6">
        <v>476</v>
      </c>
      <c r="E65" s="6">
        <v>0</v>
      </c>
      <c r="F65" s="6">
        <v>44</v>
      </c>
      <c r="G65" s="6">
        <v>96</v>
      </c>
      <c r="H65" s="6">
        <v>93</v>
      </c>
      <c r="I65" s="6">
        <v>71</v>
      </c>
      <c r="J65" s="6">
        <v>48</v>
      </c>
      <c r="K65" s="6">
        <v>59</v>
      </c>
      <c r="L65" s="6">
        <v>31</v>
      </c>
      <c r="M65" s="6">
        <v>14</v>
      </c>
      <c r="N65" s="6">
        <v>8</v>
      </c>
      <c r="O65" s="6">
        <v>2</v>
      </c>
      <c r="P65" s="6">
        <v>3</v>
      </c>
      <c r="Q65" s="6">
        <v>3</v>
      </c>
      <c r="R65" s="6">
        <v>3</v>
      </c>
      <c r="S65" s="6">
        <v>0</v>
      </c>
      <c r="T65" s="6">
        <v>1</v>
      </c>
      <c r="U65" s="6">
        <v>0</v>
      </c>
      <c r="V65" s="6">
        <v>0</v>
      </c>
      <c r="W65" s="6">
        <v>0</v>
      </c>
      <c r="X65" s="6">
        <v>0</v>
      </c>
      <c r="Y65" s="6">
        <v>0</v>
      </c>
      <c r="Z65" s="6">
        <v>0</v>
      </c>
      <c r="AA65" s="6">
        <v>0</v>
      </c>
      <c r="AB65" s="6">
        <v>0</v>
      </c>
      <c r="AC65" s="6">
        <v>0</v>
      </c>
      <c r="AD65" s="6">
        <v>0</v>
      </c>
      <c r="AE65" s="234">
        <v>808</v>
      </c>
      <c r="AF65" s="44">
        <v>908.9</v>
      </c>
      <c r="AG65" s="51">
        <v>908.9</v>
      </c>
      <c r="AH65" s="51">
        <v>467.9</v>
      </c>
    </row>
    <row r="66" spans="1:34" x14ac:dyDescent="0.15">
      <c r="B66" s="244" t="s">
        <v>49</v>
      </c>
      <c r="C66" s="245"/>
      <c r="D66" s="6">
        <v>176</v>
      </c>
      <c r="E66" s="6">
        <v>0</v>
      </c>
      <c r="F66" s="6">
        <v>14</v>
      </c>
      <c r="G66" s="6">
        <v>20</v>
      </c>
      <c r="H66" s="6">
        <v>37</v>
      </c>
      <c r="I66" s="6">
        <v>31</v>
      </c>
      <c r="J66" s="6">
        <v>13</v>
      </c>
      <c r="K66" s="6">
        <v>27</v>
      </c>
      <c r="L66" s="6">
        <v>7</v>
      </c>
      <c r="M66" s="6">
        <v>8</v>
      </c>
      <c r="N66" s="6">
        <v>5</v>
      </c>
      <c r="O66" s="6">
        <v>7</v>
      </c>
      <c r="P66" s="6">
        <v>1</v>
      </c>
      <c r="Q66" s="6">
        <v>4</v>
      </c>
      <c r="R66" s="6">
        <v>1</v>
      </c>
      <c r="S66" s="6">
        <v>0</v>
      </c>
      <c r="T66" s="6">
        <v>0</v>
      </c>
      <c r="U66" s="6">
        <v>0</v>
      </c>
      <c r="V66" s="6">
        <v>1</v>
      </c>
      <c r="W66" s="6">
        <v>0</v>
      </c>
      <c r="X66" s="6">
        <v>0</v>
      </c>
      <c r="Y66" s="6">
        <v>0</v>
      </c>
      <c r="Z66" s="6">
        <v>0</v>
      </c>
      <c r="AA66" s="6">
        <v>0</v>
      </c>
      <c r="AB66" s="6">
        <v>0</v>
      </c>
      <c r="AC66" s="6">
        <v>0</v>
      </c>
      <c r="AD66" s="6">
        <v>0</v>
      </c>
      <c r="AE66" s="234">
        <v>870</v>
      </c>
      <c r="AF66" s="44">
        <v>1029.9000000000001</v>
      </c>
      <c r="AG66" s="51">
        <v>1029.9000000000001</v>
      </c>
      <c r="AH66" s="51">
        <v>565.70000000000005</v>
      </c>
    </row>
    <row r="67" spans="1:34" x14ac:dyDescent="0.15">
      <c r="B67" s="244" t="s">
        <v>50</v>
      </c>
      <c r="C67" s="245"/>
      <c r="D67" s="6">
        <v>145</v>
      </c>
      <c r="E67" s="6">
        <v>0</v>
      </c>
      <c r="F67" s="6">
        <v>21</v>
      </c>
      <c r="G67" s="6">
        <v>32</v>
      </c>
      <c r="H67" s="6">
        <v>26</v>
      </c>
      <c r="I67" s="6">
        <v>23</v>
      </c>
      <c r="J67" s="6">
        <v>11</v>
      </c>
      <c r="K67" s="6">
        <v>13</v>
      </c>
      <c r="L67" s="6">
        <v>9</v>
      </c>
      <c r="M67" s="6">
        <v>4</v>
      </c>
      <c r="N67" s="6">
        <v>5</v>
      </c>
      <c r="O67" s="6">
        <v>1</v>
      </c>
      <c r="P67" s="6">
        <v>0</v>
      </c>
      <c r="Q67" s="6">
        <v>0</v>
      </c>
      <c r="R67" s="6">
        <v>0</v>
      </c>
      <c r="S67" s="6">
        <v>0</v>
      </c>
      <c r="T67" s="6">
        <v>0</v>
      </c>
      <c r="U67" s="6">
        <v>0</v>
      </c>
      <c r="V67" s="6">
        <v>0</v>
      </c>
      <c r="W67" s="6">
        <v>0</v>
      </c>
      <c r="X67" s="6">
        <v>0</v>
      </c>
      <c r="Y67" s="6">
        <v>0</v>
      </c>
      <c r="Z67" s="6">
        <v>0</v>
      </c>
      <c r="AA67" s="6">
        <v>0</v>
      </c>
      <c r="AB67" s="6">
        <v>0</v>
      </c>
      <c r="AC67" s="6">
        <v>0</v>
      </c>
      <c r="AD67" s="6">
        <v>0</v>
      </c>
      <c r="AE67" s="234">
        <v>700</v>
      </c>
      <c r="AF67" s="44">
        <v>827.6</v>
      </c>
      <c r="AG67" s="51">
        <v>827.6</v>
      </c>
      <c r="AH67" s="44">
        <v>436.2</v>
      </c>
    </row>
    <row r="68" spans="1:34" s="5" customFormat="1" x14ac:dyDescent="0.15">
      <c r="A68"/>
      <c r="B68" s="244" t="s">
        <v>51</v>
      </c>
      <c r="C68" s="245"/>
      <c r="D68" s="10">
        <v>314</v>
      </c>
      <c r="E68" s="10">
        <v>2</v>
      </c>
      <c r="F68" s="10">
        <v>64</v>
      </c>
      <c r="G68" s="10">
        <v>78</v>
      </c>
      <c r="H68" s="10">
        <v>62</v>
      </c>
      <c r="I68" s="10">
        <v>33</v>
      </c>
      <c r="J68" s="10">
        <v>22</v>
      </c>
      <c r="K68" s="10">
        <v>15</v>
      </c>
      <c r="L68" s="10">
        <v>15</v>
      </c>
      <c r="M68" s="10">
        <v>5</v>
      </c>
      <c r="N68" s="10">
        <v>6</v>
      </c>
      <c r="O68" s="10">
        <v>4</v>
      </c>
      <c r="P68" s="10">
        <v>4</v>
      </c>
      <c r="Q68" s="10">
        <v>2</v>
      </c>
      <c r="R68" s="10">
        <v>0</v>
      </c>
      <c r="S68" s="10">
        <v>0</v>
      </c>
      <c r="T68" s="10">
        <v>0</v>
      </c>
      <c r="U68" s="10">
        <v>0</v>
      </c>
      <c r="V68" s="10">
        <v>0</v>
      </c>
      <c r="W68" s="10">
        <v>0</v>
      </c>
      <c r="X68" s="10">
        <v>0</v>
      </c>
      <c r="Y68" s="10">
        <v>0</v>
      </c>
      <c r="Z68" s="10">
        <v>0</v>
      </c>
      <c r="AA68" s="10">
        <v>0</v>
      </c>
      <c r="AB68" s="10">
        <v>0</v>
      </c>
      <c r="AC68" s="10">
        <v>0</v>
      </c>
      <c r="AD68" s="10">
        <v>2</v>
      </c>
      <c r="AE68" s="234">
        <v>639</v>
      </c>
      <c r="AF68" s="44">
        <v>778.4</v>
      </c>
      <c r="AG68" s="44">
        <v>783.4</v>
      </c>
      <c r="AH68" s="44">
        <v>592.6</v>
      </c>
    </row>
    <row r="69" spans="1:34" s="5" customFormat="1" x14ac:dyDescent="0.15">
      <c r="A69"/>
      <c r="B69" s="246" t="s">
        <v>340</v>
      </c>
      <c r="C69" s="247"/>
      <c r="D69" s="7">
        <v>59</v>
      </c>
      <c r="E69" s="7">
        <v>0</v>
      </c>
      <c r="F69" s="7">
        <v>1</v>
      </c>
      <c r="G69" s="7">
        <v>2</v>
      </c>
      <c r="H69" s="7">
        <v>5</v>
      </c>
      <c r="I69" s="7">
        <v>10</v>
      </c>
      <c r="J69" s="7">
        <v>3</v>
      </c>
      <c r="K69" s="7">
        <v>5</v>
      </c>
      <c r="L69" s="7">
        <v>6</v>
      </c>
      <c r="M69" s="7">
        <v>3</v>
      </c>
      <c r="N69" s="7">
        <v>5</v>
      </c>
      <c r="O69" s="7">
        <v>7</v>
      </c>
      <c r="P69" s="7">
        <v>0</v>
      </c>
      <c r="Q69" s="7">
        <v>1</v>
      </c>
      <c r="R69" s="7">
        <v>0</v>
      </c>
      <c r="S69" s="7">
        <v>1</v>
      </c>
      <c r="T69" s="7">
        <v>0</v>
      </c>
      <c r="U69" s="7">
        <v>4</v>
      </c>
      <c r="V69" s="7">
        <v>1</v>
      </c>
      <c r="W69" s="7">
        <v>0</v>
      </c>
      <c r="X69" s="7">
        <v>0</v>
      </c>
      <c r="Y69" s="7">
        <v>1</v>
      </c>
      <c r="Z69" s="7">
        <v>0</v>
      </c>
      <c r="AA69" s="7">
        <v>1</v>
      </c>
      <c r="AB69" s="7">
        <v>0</v>
      </c>
      <c r="AC69" s="7">
        <v>2</v>
      </c>
      <c r="AD69" s="7">
        <v>1</v>
      </c>
      <c r="AE69" s="235">
        <v>1500</v>
      </c>
      <c r="AF69" s="127">
        <v>1807.7</v>
      </c>
      <c r="AG69" s="127">
        <v>1807.7</v>
      </c>
      <c r="AH69" s="127">
        <v>1164.9000000000001</v>
      </c>
    </row>
    <row r="71" spans="1:34" x14ac:dyDescent="0.15">
      <c r="D71" s="171">
        <f>D6</f>
        <v>20429</v>
      </c>
    </row>
    <row r="72" spans="1:34" x14ac:dyDescent="0.15">
      <c r="D72" s="171" t="str">
        <f>IF(D71=SUM(D8:D11,D12:D22,D23:D69)/3,"OK","NG")</f>
        <v>OK</v>
      </c>
    </row>
  </sheetData>
  <mergeCells count="68">
    <mergeCell ref="B69:C69"/>
    <mergeCell ref="AE3:AE4"/>
    <mergeCell ref="B63:C63"/>
    <mergeCell ref="B64:C64"/>
    <mergeCell ref="B65:C65"/>
    <mergeCell ref="B66:C66"/>
    <mergeCell ref="B67:C67"/>
    <mergeCell ref="B68:C68"/>
    <mergeCell ref="B57:C57"/>
    <mergeCell ref="B58:C58"/>
    <mergeCell ref="B59:C59"/>
    <mergeCell ref="B60:C60"/>
    <mergeCell ref="B61:C61"/>
    <mergeCell ref="B62:C62"/>
    <mergeCell ref="B51:C51"/>
    <mergeCell ref="B52:C52"/>
    <mergeCell ref="B53:C53"/>
    <mergeCell ref="B54:C54"/>
    <mergeCell ref="B55:C55"/>
    <mergeCell ref="B56:C56"/>
    <mergeCell ref="B45:C45"/>
    <mergeCell ref="B46:C46"/>
    <mergeCell ref="B47:C47"/>
    <mergeCell ref="B48:C48"/>
    <mergeCell ref="B49:C49"/>
    <mergeCell ref="B50:C50"/>
    <mergeCell ref="B39:C39"/>
    <mergeCell ref="B40:C40"/>
    <mergeCell ref="B41:C41"/>
    <mergeCell ref="B42:C42"/>
    <mergeCell ref="B43:C43"/>
    <mergeCell ref="B44:C44"/>
    <mergeCell ref="B33:C33"/>
    <mergeCell ref="B34:C34"/>
    <mergeCell ref="B35:C35"/>
    <mergeCell ref="B36:C36"/>
    <mergeCell ref="B37:C37"/>
    <mergeCell ref="B38:C38"/>
    <mergeCell ref="B27:C27"/>
    <mergeCell ref="B28:C28"/>
    <mergeCell ref="B29:C29"/>
    <mergeCell ref="B30:C30"/>
    <mergeCell ref="B31:C31"/>
    <mergeCell ref="B32:C32"/>
    <mergeCell ref="B21:C21"/>
    <mergeCell ref="B22:C22"/>
    <mergeCell ref="B23:C23"/>
    <mergeCell ref="B24:C24"/>
    <mergeCell ref="B25:C25"/>
    <mergeCell ref="B26:C26"/>
    <mergeCell ref="B15:C15"/>
    <mergeCell ref="B16:C16"/>
    <mergeCell ref="B17:C17"/>
    <mergeCell ref="B18:C18"/>
    <mergeCell ref="B19:C19"/>
    <mergeCell ref="B20:C20"/>
    <mergeCell ref="B6:C6"/>
    <mergeCell ref="B7:C7"/>
    <mergeCell ref="B11:C11"/>
    <mergeCell ref="B12:C12"/>
    <mergeCell ref="B13:C13"/>
    <mergeCell ref="B14:C14"/>
    <mergeCell ref="B3:C3"/>
    <mergeCell ref="D3:D5"/>
    <mergeCell ref="E3:E5"/>
    <mergeCell ref="AF3:AG4"/>
    <mergeCell ref="AH3:AH4"/>
    <mergeCell ref="B4:C5"/>
  </mergeCells>
  <phoneticPr fontId="2"/>
  <printOptions horizontalCentered="1" verticalCentered="1"/>
  <pageMargins left="0.39370078740157483" right="0.19685039370078741" top="0.59055118110236227" bottom="0.59055118110236227" header="0.51181102362204722" footer="0.51181102362204722"/>
  <pageSetup paperSize="9" scale="94" fitToWidth="0" orientation="portrait" blackAndWhite="1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72"/>
  <sheetViews>
    <sheetView showGridLines="0" zoomScaleNormal="100" zoomScaleSheetLayoutView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4" width="7.5703125" customWidth="1"/>
    <col min="5" max="5" width="6.42578125" customWidth="1"/>
    <col min="6" max="6" width="7.140625" customWidth="1"/>
    <col min="7" max="35" width="6.42578125" customWidth="1"/>
    <col min="36" max="36" width="7.140625" customWidth="1"/>
    <col min="40" max="40" width="10.5703125" customWidth="1"/>
  </cols>
  <sheetData>
    <row r="1" spans="1:40" ht="17.25" x14ac:dyDescent="0.2">
      <c r="B1" s="23" t="s">
        <v>343</v>
      </c>
      <c r="D1" s="23" t="s">
        <v>214</v>
      </c>
      <c r="R1" s="23" t="s">
        <v>325</v>
      </c>
      <c r="AG1" s="23" t="s">
        <v>326</v>
      </c>
    </row>
    <row r="2" spans="1:40" ht="17.25" x14ac:dyDescent="0.2">
      <c r="A2" s="23"/>
      <c r="B2" s="1" t="s">
        <v>388</v>
      </c>
      <c r="C2" s="2"/>
    </row>
    <row r="3" spans="1:40" ht="24" customHeight="1" x14ac:dyDescent="0.15">
      <c r="B3" s="307" t="s">
        <v>215</v>
      </c>
      <c r="C3" s="293"/>
      <c r="D3" s="290" t="s">
        <v>90</v>
      </c>
      <c r="E3" s="290" t="s">
        <v>216</v>
      </c>
      <c r="F3" s="26"/>
      <c r="G3" s="83">
        <v>100</v>
      </c>
      <c r="H3" s="83">
        <v>200</v>
      </c>
      <c r="I3" s="83">
        <v>300</v>
      </c>
      <c r="J3" s="83">
        <v>400</v>
      </c>
      <c r="K3" s="83">
        <v>500</v>
      </c>
      <c r="L3" s="83">
        <v>600</v>
      </c>
      <c r="M3" s="83">
        <v>700</v>
      </c>
      <c r="N3" s="83">
        <v>800</v>
      </c>
      <c r="O3" s="83">
        <v>900</v>
      </c>
      <c r="P3" s="83">
        <v>1000</v>
      </c>
      <c r="Q3" s="83">
        <v>1100</v>
      </c>
      <c r="R3" s="83">
        <v>1200</v>
      </c>
      <c r="S3" s="83">
        <v>1300</v>
      </c>
      <c r="T3" s="83">
        <v>1400</v>
      </c>
      <c r="U3" s="83">
        <v>1500</v>
      </c>
      <c r="V3" s="83">
        <v>1600</v>
      </c>
      <c r="W3" s="83">
        <v>1700</v>
      </c>
      <c r="X3" s="83">
        <v>1800</v>
      </c>
      <c r="Y3" s="83">
        <v>1900</v>
      </c>
      <c r="Z3" s="83">
        <v>2000</v>
      </c>
      <c r="AA3" s="83">
        <v>2100</v>
      </c>
      <c r="AB3" s="83">
        <v>2200</v>
      </c>
      <c r="AC3" s="83">
        <v>2300</v>
      </c>
      <c r="AD3" s="83">
        <v>2400</v>
      </c>
      <c r="AE3" s="83">
        <v>2500</v>
      </c>
      <c r="AF3" s="83">
        <v>2600</v>
      </c>
      <c r="AG3" s="83">
        <v>2700</v>
      </c>
      <c r="AH3" s="83">
        <v>2800</v>
      </c>
      <c r="AI3" s="83">
        <v>2900</v>
      </c>
      <c r="AJ3" s="107" t="s">
        <v>305</v>
      </c>
      <c r="AK3" s="290" t="s">
        <v>92</v>
      </c>
      <c r="AL3" s="296" t="s">
        <v>217</v>
      </c>
      <c r="AM3" s="296"/>
      <c r="AN3" s="294" t="s">
        <v>228</v>
      </c>
    </row>
    <row r="4" spans="1:40" s="29" customFormat="1" ht="13.5" customHeight="1" x14ac:dyDescent="0.15">
      <c r="B4" s="318" t="s">
        <v>83</v>
      </c>
      <c r="C4" s="319"/>
      <c r="D4" s="291"/>
      <c r="E4" s="291"/>
      <c r="F4" s="59"/>
      <c r="G4" s="86" t="s">
        <v>95</v>
      </c>
      <c r="H4" s="86" t="s">
        <v>95</v>
      </c>
      <c r="I4" s="85" t="s">
        <v>95</v>
      </c>
      <c r="J4" s="86" t="s">
        <v>95</v>
      </c>
      <c r="K4" s="85" t="s">
        <v>95</v>
      </c>
      <c r="L4" s="85" t="s">
        <v>95</v>
      </c>
      <c r="M4" s="85" t="s">
        <v>95</v>
      </c>
      <c r="N4" s="85" t="s">
        <v>95</v>
      </c>
      <c r="O4" s="87" t="s">
        <v>95</v>
      </c>
      <c r="P4" s="87" t="s">
        <v>95</v>
      </c>
      <c r="Q4" s="85" t="s">
        <v>95</v>
      </c>
      <c r="R4" s="85" t="s">
        <v>95</v>
      </c>
      <c r="S4" s="85" t="s">
        <v>95</v>
      </c>
      <c r="T4" s="85" t="s">
        <v>95</v>
      </c>
      <c r="U4" s="87" t="s">
        <v>95</v>
      </c>
      <c r="V4" s="85" t="s">
        <v>95</v>
      </c>
      <c r="W4" s="87" t="s">
        <v>95</v>
      </c>
      <c r="X4" s="87" t="s">
        <v>95</v>
      </c>
      <c r="Y4" s="85" t="s">
        <v>95</v>
      </c>
      <c r="Z4" s="87" t="s">
        <v>95</v>
      </c>
      <c r="AA4" s="87" t="s">
        <v>95</v>
      </c>
      <c r="AB4" s="87" t="s">
        <v>95</v>
      </c>
      <c r="AC4" s="87" t="s">
        <v>95</v>
      </c>
      <c r="AD4" s="87" t="s">
        <v>95</v>
      </c>
      <c r="AE4" s="87" t="s">
        <v>95</v>
      </c>
      <c r="AF4" s="85" t="s">
        <v>95</v>
      </c>
      <c r="AG4" s="85" t="s">
        <v>95</v>
      </c>
      <c r="AH4" s="87" t="s">
        <v>95</v>
      </c>
      <c r="AI4" s="85" t="s">
        <v>95</v>
      </c>
      <c r="AJ4" s="85"/>
      <c r="AK4" s="291"/>
      <c r="AL4" s="296"/>
      <c r="AM4" s="296"/>
      <c r="AN4" s="291"/>
    </row>
    <row r="5" spans="1:40" ht="24" customHeight="1" x14ac:dyDescent="0.15">
      <c r="B5" s="320"/>
      <c r="C5" s="317"/>
      <c r="D5" s="292"/>
      <c r="E5" s="292"/>
      <c r="F5" s="62" t="s">
        <v>306</v>
      </c>
      <c r="G5" s="89">
        <v>200</v>
      </c>
      <c r="H5" s="89">
        <v>300</v>
      </c>
      <c r="I5" s="89">
        <v>400</v>
      </c>
      <c r="J5" s="89">
        <v>500</v>
      </c>
      <c r="K5" s="89">
        <v>600</v>
      </c>
      <c r="L5" s="89">
        <v>700</v>
      </c>
      <c r="M5" s="89">
        <v>800</v>
      </c>
      <c r="N5" s="89">
        <v>900</v>
      </c>
      <c r="O5" s="89">
        <v>1000</v>
      </c>
      <c r="P5" s="89">
        <v>1100</v>
      </c>
      <c r="Q5" s="89">
        <v>1200</v>
      </c>
      <c r="R5" s="89">
        <v>1300</v>
      </c>
      <c r="S5" s="89">
        <v>1400</v>
      </c>
      <c r="T5" s="89">
        <v>1500</v>
      </c>
      <c r="U5" s="89">
        <v>1600</v>
      </c>
      <c r="V5" s="89">
        <v>1700</v>
      </c>
      <c r="W5" s="89">
        <v>1800</v>
      </c>
      <c r="X5" s="89">
        <v>1900</v>
      </c>
      <c r="Y5" s="89">
        <v>2000</v>
      </c>
      <c r="Z5" s="89">
        <v>2100</v>
      </c>
      <c r="AA5" s="89">
        <v>2200</v>
      </c>
      <c r="AB5" s="89">
        <v>2300</v>
      </c>
      <c r="AC5" s="89">
        <v>2400</v>
      </c>
      <c r="AD5" s="89">
        <v>2500</v>
      </c>
      <c r="AE5" s="89">
        <v>2600</v>
      </c>
      <c r="AF5" s="89">
        <v>2700</v>
      </c>
      <c r="AG5" s="89">
        <v>2800</v>
      </c>
      <c r="AH5" s="89">
        <v>2900</v>
      </c>
      <c r="AI5" s="89">
        <v>3000</v>
      </c>
      <c r="AJ5" s="89"/>
      <c r="AK5" s="35" t="s">
        <v>208</v>
      </c>
      <c r="AL5" s="49" t="s">
        <v>218</v>
      </c>
      <c r="AM5" s="48" t="s">
        <v>219</v>
      </c>
      <c r="AN5" s="35" t="s">
        <v>208</v>
      </c>
    </row>
    <row r="6" spans="1:40" x14ac:dyDescent="0.15">
      <c r="B6" s="259" t="s">
        <v>0</v>
      </c>
      <c r="C6" s="260"/>
      <c r="D6" s="6">
        <v>20429</v>
      </c>
      <c r="E6" s="6">
        <v>3558</v>
      </c>
      <c r="F6" s="6">
        <v>5393</v>
      </c>
      <c r="G6" s="6">
        <v>1435</v>
      </c>
      <c r="H6" s="6">
        <v>1061</v>
      </c>
      <c r="I6" s="6">
        <v>1825</v>
      </c>
      <c r="J6" s="6">
        <v>1885</v>
      </c>
      <c r="K6" s="6">
        <v>1112</v>
      </c>
      <c r="L6" s="6">
        <v>730</v>
      </c>
      <c r="M6" s="6">
        <v>465</v>
      </c>
      <c r="N6" s="6">
        <v>388</v>
      </c>
      <c r="O6" s="6">
        <v>344</v>
      </c>
      <c r="P6" s="6">
        <v>282</v>
      </c>
      <c r="Q6" s="6">
        <v>254</v>
      </c>
      <c r="R6" s="6">
        <v>189</v>
      </c>
      <c r="S6" s="6">
        <v>142</v>
      </c>
      <c r="T6" s="6">
        <v>143</v>
      </c>
      <c r="U6" s="6">
        <v>132</v>
      </c>
      <c r="V6" s="6">
        <v>130</v>
      </c>
      <c r="W6" s="6">
        <v>98</v>
      </c>
      <c r="X6" s="6">
        <v>81</v>
      </c>
      <c r="Y6" s="6">
        <v>88</v>
      </c>
      <c r="Z6" s="6">
        <v>82</v>
      </c>
      <c r="AA6" s="6">
        <v>67</v>
      </c>
      <c r="AB6" s="6">
        <v>51</v>
      </c>
      <c r="AC6" s="6">
        <v>50</v>
      </c>
      <c r="AD6" s="6">
        <v>49</v>
      </c>
      <c r="AE6" s="6">
        <v>34</v>
      </c>
      <c r="AF6" s="6">
        <v>28</v>
      </c>
      <c r="AG6" s="6">
        <v>30</v>
      </c>
      <c r="AH6" s="6">
        <v>24</v>
      </c>
      <c r="AI6" s="6">
        <v>28</v>
      </c>
      <c r="AJ6" s="6">
        <v>251</v>
      </c>
      <c r="AK6" s="40">
        <v>183</v>
      </c>
      <c r="AL6" s="8">
        <v>412.3</v>
      </c>
      <c r="AM6" s="8">
        <v>499.3</v>
      </c>
      <c r="AN6" s="8">
        <v>719.9</v>
      </c>
    </row>
    <row r="7" spans="1:40" x14ac:dyDescent="0.15">
      <c r="B7" s="244" t="s">
        <v>1</v>
      </c>
      <c r="C7" s="245"/>
      <c r="D7" s="39">
        <v>11295</v>
      </c>
      <c r="E7" s="39">
        <v>2137</v>
      </c>
      <c r="F7" s="39">
        <v>2908</v>
      </c>
      <c r="G7" s="39">
        <v>891</v>
      </c>
      <c r="H7" s="39">
        <v>567</v>
      </c>
      <c r="I7" s="39">
        <v>720</v>
      </c>
      <c r="J7" s="39">
        <v>869</v>
      </c>
      <c r="K7" s="39">
        <v>606</v>
      </c>
      <c r="L7" s="39">
        <v>419</v>
      </c>
      <c r="M7" s="39">
        <v>270</v>
      </c>
      <c r="N7" s="39">
        <v>231</v>
      </c>
      <c r="O7" s="39">
        <v>197</v>
      </c>
      <c r="P7" s="39">
        <v>157</v>
      </c>
      <c r="Q7" s="39">
        <v>150</v>
      </c>
      <c r="R7" s="39">
        <v>105</v>
      </c>
      <c r="S7" s="39">
        <v>87</v>
      </c>
      <c r="T7" s="39">
        <v>91</v>
      </c>
      <c r="U7" s="39">
        <v>92</v>
      </c>
      <c r="V7" s="39">
        <v>87</v>
      </c>
      <c r="W7" s="39">
        <v>69</v>
      </c>
      <c r="X7" s="39">
        <v>53</v>
      </c>
      <c r="Y7" s="39">
        <v>58</v>
      </c>
      <c r="Z7" s="39">
        <v>51</v>
      </c>
      <c r="AA7" s="39">
        <v>52</v>
      </c>
      <c r="AB7" s="39">
        <v>38</v>
      </c>
      <c r="AC7" s="39">
        <v>38</v>
      </c>
      <c r="AD7" s="39">
        <v>34</v>
      </c>
      <c r="AE7" s="39">
        <v>25</v>
      </c>
      <c r="AF7" s="39">
        <v>16</v>
      </c>
      <c r="AG7" s="39">
        <v>21</v>
      </c>
      <c r="AH7" s="39">
        <v>20</v>
      </c>
      <c r="AI7" s="39">
        <v>20</v>
      </c>
      <c r="AJ7" s="39">
        <v>216</v>
      </c>
      <c r="AK7" s="40">
        <v>159</v>
      </c>
      <c r="AL7" s="41">
        <v>459</v>
      </c>
      <c r="AM7" s="41">
        <v>566.1</v>
      </c>
      <c r="AN7" s="41">
        <v>844.3</v>
      </c>
    </row>
    <row r="8" spans="1:40" x14ac:dyDescent="0.15">
      <c r="B8" s="64"/>
      <c r="C8" s="15" t="s">
        <v>65</v>
      </c>
      <c r="D8" s="10">
        <v>5500</v>
      </c>
      <c r="E8" s="10">
        <v>996</v>
      </c>
      <c r="F8" s="10">
        <v>1441</v>
      </c>
      <c r="G8" s="10">
        <v>452</v>
      </c>
      <c r="H8" s="10">
        <v>257</v>
      </c>
      <c r="I8" s="10">
        <v>311</v>
      </c>
      <c r="J8" s="10">
        <v>379</v>
      </c>
      <c r="K8" s="10">
        <v>257</v>
      </c>
      <c r="L8" s="10">
        <v>227</v>
      </c>
      <c r="M8" s="10">
        <v>145</v>
      </c>
      <c r="N8" s="10">
        <v>118</v>
      </c>
      <c r="O8" s="10">
        <v>114</v>
      </c>
      <c r="P8" s="10">
        <v>74</v>
      </c>
      <c r="Q8" s="10">
        <v>72</v>
      </c>
      <c r="R8" s="10">
        <v>54</v>
      </c>
      <c r="S8" s="10">
        <v>43</v>
      </c>
      <c r="T8" s="10">
        <v>45</v>
      </c>
      <c r="U8" s="10">
        <v>48</v>
      </c>
      <c r="V8" s="10">
        <v>43</v>
      </c>
      <c r="W8" s="10">
        <v>35</v>
      </c>
      <c r="X8" s="10">
        <v>31</v>
      </c>
      <c r="Y8" s="10">
        <v>29</v>
      </c>
      <c r="Z8" s="10">
        <v>28</v>
      </c>
      <c r="AA8" s="10">
        <v>31</v>
      </c>
      <c r="AB8" s="10">
        <v>16</v>
      </c>
      <c r="AC8" s="10">
        <v>18</v>
      </c>
      <c r="AD8" s="10">
        <v>22</v>
      </c>
      <c r="AE8" s="10">
        <v>17</v>
      </c>
      <c r="AF8" s="10">
        <v>7</v>
      </c>
      <c r="AG8" s="10">
        <v>11</v>
      </c>
      <c r="AH8" s="10">
        <v>11</v>
      </c>
      <c r="AI8" s="10">
        <v>12</v>
      </c>
      <c r="AJ8" s="10">
        <v>156</v>
      </c>
      <c r="AK8" s="37">
        <v>160</v>
      </c>
      <c r="AL8" s="11">
        <v>508.7</v>
      </c>
      <c r="AM8" s="11">
        <v>621.20000000000005</v>
      </c>
      <c r="AN8" s="11">
        <v>942.1</v>
      </c>
    </row>
    <row r="9" spans="1:40" x14ac:dyDescent="0.15">
      <c r="B9" s="64"/>
      <c r="C9" s="15" t="s">
        <v>66</v>
      </c>
      <c r="D9" s="10">
        <v>3787</v>
      </c>
      <c r="E9" s="10">
        <v>728</v>
      </c>
      <c r="F9" s="10">
        <v>919</v>
      </c>
      <c r="G9" s="10">
        <v>302</v>
      </c>
      <c r="H9" s="10">
        <v>220</v>
      </c>
      <c r="I9" s="10">
        <v>268</v>
      </c>
      <c r="J9" s="10">
        <v>314</v>
      </c>
      <c r="K9" s="10">
        <v>236</v>
      </c>
      <c r="L9" s="10">
        <v>124</v>
      </c>
      <c r="M9" s="10">
        <v>87</v>
      </c>
      <c r="N9" s="10">
        <v>75</v>
      </c>
      <c r="O9" s="10">
        <v>57</v>
      </c>
      <c r="P9" s="10">
        <v>45</v>
      </c>
      <c r="Q9" s="10">
        <v>44</v>
      </c>
      <c r="R9" s="10">
        <v>34</v>
      </c>
      <c r="S9" s="10">
        <v>31</v>
      </c>
      <c r="T9" s="10">
        <v>32</v>
      </c>
      <c r="U9" s="10">
        <v>31</v>
      </c>
      <c r="V9" s="10">
        <v>26</v>
      </c>
      <c r="W9" s="10">
        <v>25</v>
      </c>
      <c r="X9" s="10">
        <v>17</v>
      </c>
      <c r="Y9" s="10">
        <v>23</v>
      </c>
      <c r="Z9" s="10">
        <v>17</v>
      </c>
      <c r="AA9" s="10">
        <v>17</v>
      </c>
      <c r="AB9" s="10">
        <v>16</v>
      </c>
      <c r="AC9" s="10">
        <v>16</v>
      </c>
      <c r="AD9" s="10">
        <v>8</v>
      </c>
      <c r="AE9" s="10">
        <v>4</v>
      </c>
      <c r="AF9" s="10">
        <v>8</v>
      </c>
      <c r="AG9" s="10">
        <v>10</v>
      </c>
      <c r="AH9" s="10">
        <v>5</v>
      </c>
      <c r="AI9" s="10">
        <v>8</v>
      </c>
      <c r="AJ9" s="10">
        <v>40</v>
      </c>
      <c r="AK9" s="37">
        <v>180</v>
      </c>
      <c r="AL9" s="11">
        <v>429.6</v>
      </c>
      <c r="AM9" s="11">
        <v>531.79999999999995</v>
      </c>
      <c r="AN9" s="11">
        <v>764.7</v>
      </c>
    </row>
    <row r="10" spans="1:40" x14ac:dyDescent="0.15">
      <c r="B10" s="64"/>
      <c r="C10" s="15" t="s">
        <v>67</v>
      </c>
      <c r="D10" s="10">
        <v>2008</v>
      </c>
      <c r="E10" s="10">
        <v>413</v>
      </c>
      <c r="F10" s="10">
        <v>548</v>
      </c>
      <c r="G10" s="10">
        <v>137</v>
      </c>
      <c r="H10" s="10">
        <v>90</v>
      </c>
      <c r="I10" s="10">
        <v>141</v>
      </c>
      <c r="J10" s="10">
        <v>176</v>
      </c>
      <c r="K10" s="10">
        <v>113</v>
      </c>
      <c r="L10" s="10">
        <v>68</v>
      </c>
      <c r="M10" s="10">
        <v>38</v>
      </c>
      <c r="N10" s="10">
        <v>38</v>
      </c>
      <c r="O10" s="10">
        <v>26</v>
      </c>
      <c r="P10" s="10">
        <v>38</v>
      </c>
      <c r="Q10" s="10">
        <v>34</v>
      </c>
      <c r="R10" s="10">
        <v>17</v>
      </c>
      <c r="S10" s="10">
        <v>13</v>
      </c>
      <c r="T10" s="10">
        <v>14</v>
      </c>
      <c r="U10" s="10">
        <v>13</v>
      </c>
      <c r="V10" s="10">
        <v>18</v>
      </c>
      <c r="W10" s="10">
        <v>9</v>
      </c>
      <c r="X10" s="10">
        <v>5</v>
      </c>
      <c r="Y10" s="10">
        <v>6</v>
      </c>
      <c r="Z10" s="10">
        <v>6</v>
      </c>
      <c r="AA10" s="10">
        <v>4</v>
      </c>
      <c r="AB10" s="10">
        <v>6</v>
      </c>
      <c r="AC10" s="10">
        <v>4</v>
      </c>
      <c r="AD10" s="10">
        <v>4</v>
      </c>
      <c r="AE10" s="10">
        <v>4</v>
      </c>
      <c r="AF10" s="10">
        <v>1</v>
      </c>
      <c r="AG10" s="10">
        <v>0</v>
      </c>
      <c r="AH10" s="10">
        <v>4</v>
      </c>
      <c r="AI10" s="10">
        <v>0</v>
      </c>
      <c r="AJ10" s="10">
        <v>20</v>
      </c>
      <c r="AK10" s="37">
        <v>121.5</v>
      </c>
      <c r="AL10" s="11">
        <v>378.1</v>
      </c>
      <c r="AM10" s="11">
        <v>476</v>
      </c>
      <c r="AN10" s="11">
        <v>667.8</v>
      </c>
    </row>
    <row r="11" spans="1:40" x14ac:dyDescent="0.15">
      <c r="B11" s="246" t="s">
        <v>5</v>
      </c>
      <c r="C11" s="247"/>
      <c r="D11" s="7">
        <v>9134</v>
      </c>
      <c r="E11" s="7">
        <v>1421</v>
      </c>
      <c r="F11" s="7">
        <v>2485</v>
      </c>
      <c r="G11" s="7">
        <v>544</v>
      </c>
      <c r="H11" s="7">
        <v>494</v>
      </c>
      <c r="I11" s="7">
        <v>1105</v>
      </c>
      <c r="J11" s="7">
        <v>1016</v>
      </c>
      <c r="K11" s="7">
        <v>506</v>
      </c>
      <c r="L11" s="7">
        <v>311</v>
      </c>
      <c r="M11" s="7">
        <v>195</v>
      </c>
      <c r="N11" s="7">
        <v>157</v>
      </c>
      <c r="O11" s="7">
        <v>147</v>
      </c>
      <c r="P11" s="7">
        <v>125</v>
      </c>
      <c r="Q11" s="7">
        <v>104</v>
      </c>
      <c r="R11" s="7">
        <v>84</v>
      </c>
      <c r="S11" s="7">
        <v>55</v>
      </c>
      <c r="T11" s="7">
        <v>52</v>
      </c>
      <c r="U11" s="7">
        <v>40</v>
      </c>
      <c r="V11" s="7">
        <v>43</v>
      </c>
      <c r="W11" s="7">
        <v>29</v>
      </c>
      <c r="X11" s="7">
        <v>28</v>
      </c>
      <c r="Y11" s="7">
        <v>30</v>
      </c>
      <c r="Z11" s="7">
        <v>31</v>
      </c>
      <c r="AA11" s="7">
        <v>15</v>
      </c>
      <c r="AB11" s="7">
        <v>13</v>
      </c>
      <c r="AC11" s="7">
        <v>12</v>
      </c>
      <c r="AD11" s="7">
        <v>15</v>
      </c>
      <c r="AE11" s="7">
        <v>9</v>
      </c>
      <c r="AF11" s="7">
        <v>12</v>
      </c>
      <c r="AG11" s="7">
        <v>9</v>
      </c>
      <c r="AH11" s="7">
        <v>4</v>
      </c>
      <c r="AI11" s="7">
        <v>8</v>
      </c>
      <c r="AJ11" s="7">
        <v>35</v>
      </c>
      <c r="AK11" s="42">
        <v>233</v>
      </c>
      <c r="AL11" s="9">
        <v>354.6</v>
      </c>
      <c r="AM11" s="9">
        <v>419.9</v>
      </c>
      <c r="AN11" s="9">
        <v>525.20000000000005</v>
      </c>
    </row>
    <row r="12" spans="1:40" ht="12" customHeight="1" x14ac:dyDescent="0.15">
      <c r="B12" s="244" t="s">
        <v>74</v>
      </c>
      <c r="C12" s="245"/>
      <c r="D12" s="6">
        <v>697</v>
      </c>
      <c r="E12" s="6">
        <v>89</v>
      </c>
      <c r="F12" s="6">
        <v>165</v>
      </c>
      <c r="G12" s="6">
        <v>44</v>
      </c>
      <c r="H12" s="6">
        <v>41</v>
      </c>
      <c r="I12" s="6">
        <v>99</v>
      </c>
      <c r="J12" s="6">
        <v>84</v>
      </c>
      <c r="K12" s="6">
        <v>54</v>
      </c>
      <c r="L12" s="6">
        <v>26</v>
      </c>
      <c r="M12" s="6">
        <v>14</v>
      </c>
      <c r="N12" s="6">
        <v>13</v>
      </c>
      <c r="O12" s="6">
        <v>7</v>
      </c>
      <c r="P12" s="6">
        <v>4</v>
      </c>
      <c r="Q12" s="6">
        <v>9</v>
      </c>
      <c r="R12" s="6">
        <v>11</v>
      </c>
      <c r="S12" s="6">
        <v>5</v>
      </c>
      <c r="T12" s="6">
        <v>3</v>
      </c>
      <c r="U12" s="6">
        <v>3</v>
      </c>
      <c r="V12" s="6">
        <v>1</v>
      </c>
      <c r="W12" s="6">
        <v>0</v>
      </c>
      <c r="X12" s="6">
        <v>4</v>
      </c>
      <c r="Y12" s="6">
        <v>1</v>
      </c>
      <c r="Z12" s="6">
        <v>3</v>
      </c>
      <c r="AA12" s="6">
        <v>3</v>
      </c>
      <c r="AB12" s="6">
        <v>0</v>
      </c>
      <c r="AC12" s="6">
        <v>1</v>
      </c>
      <c r="AD12" s="6">
        <v>2</v>
      </c>
      <c r="AE12" s="6">
        <v>0</v>
      </c>
      <c r="AF12" s="6">
        <v>3</v>
      </c>
      <c r="AG12" s="6">
        <v>0</v>
      </c>
      <c r="AH12" s="6">
        <v>0</v>
      </c>
      <c r="AI12" s="6">
        <v>1</v>
      </c>
      <c r="AJ12" s="6">
        <v>7</v>
      </c>
      <c r="AK12" s="37">
        <v>304</v>
      </c>
      <c r="AL12" s="8">
        <v>404.8</v>
      </c>
      <c r="AM12" s="8">
        <v>464</v>
      </c>
      <c r="AN12" s="8">
        <v>616.9</v>
      </c>
    </row>
    <row r="13" spans="1:40" ht="12" customHeight="1" x14ac:dyDescent="0.15">
      <c r="B13" s="244" t="s">
        <v>75</v>
      </c>
      <c r="C13" s="245"/>
      <c r="D13" s="6">
        <v>1562</v>
      </c>
      <c r="E13" s="6">
        <v>314</v>
      </c>
      <c r="F13" s="6">
        <v>444</v>
      </c>
      <c r="G13" s="6">
        <v>85</v>
      </c>
      <c r="H13" s="6">
        <v>109</v>
      </c>
      <c r="I13" s="6">
        <v>174</v>
      </c>
      <c r="J13" s="6">
        <v>142</v>
      </c>
      <c r="K13" s="6">
        <v>79</v>
      </c>
      <c r="L13" s="6">
        <v>49</v>
      </c>
      <c r="M13" s="6">
        <v>23</v>
      </c>
      <c r="N13" s="6">
        <v>28</v>
      </c>
      <c r="O13" s="6">
        <v>22</v>
      </c>
      <c r="P13" s="6">
        <v>19</v>
      </c>
      <c r="Q13" s="6">
        <v>17</v>
      </c>
      <c r="R13" s="6">
        <v>8</v>
      </c>
      <c r="S13" s="6">
        <v>8</v>
      </c>
      <c r="T13" s="6">
        <v>8</v>
      </c>
      <c r="U13" s="6">
        <v>4</v>
      </c>
      <c r="V13" s="6">
        <v>3</v>
      </c>
      <c r="W13" s="6">
        <v>3</v>
      </c>
      <c r="X13" s="6">
        <v>6</v>
      </c>
      <c r="Y13" s="6">
        <v>4</v>
      </c>
      <c r="Z13" s="6">
        <v>1</v>
      </c>
      <c r="AA13" s="6">
        <v>1</v>
      </c>
      <c r="AB13" s="6">
        <v>0</v>
      </c>
      <c r="AC13" s="6">
        <v>3</v>
      </c>
      <c r="AD13" s="6">
        <v>2</v>
      </c>
      <c r="AE13" s="6">
        <v>2</v>
      </c>
      <c r="AF13" s="6">
        <v>1</v>
      </c>
      <c r="AG13" s="6">
        <v>0</v>
      </c>
      <c r="AH13" s="6">
        <v>1</v>
      </c>
      <c r="AI13" s="6">
        <v>0</v>
      </c>
      <c r="AJ13" s="6">
        <v>2</v>
      </c>
      <c r="AK13" s="37">
        <v>115</v>
      </c>
      <c r="AL13" s="8">
        <v>291.8</v>
      </c>
      <c r="AM13" s="8">
        <v>365.2</v>
      </c>
      <c r="AN13" s="8">
        <v>471.8</v>
      </c>
    </row>
    <row r="14" spans="1:40" ht="12" customHeight="1" x14ac:dyDescent="0.15">
      <c r="B14" s="244" t="s">
        <v>76</v>
      </c>
      <c r="C14" s="245"/>
      <c r="D14" s="6">
        <v>1423</v>
      </c>
      <c r="E14" s="6">
        <v>223</v>
      </c>
      <c r="F14" s="6">
        <v>350</v>
      </c>
      <c r="G14" s="6">
        <v>89</v>
      </c>
      <c r="H14" s="6">
        <v>91</v>
      </c>
      <c r="I14" s="6">
        <v>196</v>
      </c>
      <c r="J14" s="6">
        <v>152</v>
      </c>
      <c r="K14" s="6">
        <v>71</v>
      </c>
      <c r="L14" s="6">
        <v>49</v>
      </c>
      <c r="M14" s="6">
        <v>26</v>
      </c>
      <c r="N14" s="6">
        <v>25</v>
      </c>
      <c r="O14" s="6">
        <v>27</v>
      </c>
      <c r="P14" s="6">
        <v>18</v>
      </c>
      <c r="Q14" s="6">
        <v>13</v>
      </c>
      <c r="R14" s="6">
        <v>14</v>
      </c>
      <c r="S14" s="6">
        <v>10</v>
      </c>
      <c r="T14" s="6">
        <v>11</v>
      </c>
      <c r="U14" s="6">
        <v>9</v>
      </c>
      <c r="V14" s="6">
        <v>11</v>
      </c>
      <c r="W14" s="6">
        <v>6</v>
      </c>
      <c r="X14" s="6">
        <v>3</v>
      </c>
      <c r="Y14" s="6">
        <v>5</v>
      </c>
      <c r="Z14" s="6">
        <v>6</v>
      </c>
      <c r="AA14" s="6">
        <v>1</v>
      </c>
      <c r="AB14" s="6">
        <v>3</v>
      </c>
      <c r="AC14" s="6">
        <v>1</v>
      </c>
      <c r="AD14" s="6">
        <v>3</v>
      </c>
      <c r="AE14" s="6">
        <v>3</v>
      </c>
      <c r="AF14" s="6">
        <v>1</v>
      </c>
      <c r="AG14" s="6">
        <v>0</v>
      </c>
      <c r="AH14" s="6">
        <v>1</v>
      </c>
      <c r="AI14" s="6">
        <v>1</v>
      </c>
      <c r="AJ14" s="6">
        <v>4</v>
      </c>
      <c r="AK14" s="37">
        <v>270</v>
      </c>
      <c r="AL14" s="8">
        <v>362.4</v>
      </c>
      <c r="AM14" s="8">
        <v>429.7</v>
      </c>
      <c r="AN14" s="8">
        <v>490.9</v>
      </c>
    </row>
    <row r="15" spans="1:40" ht="12" customHeight="1" x14ac:dyDescent="0.15">
      <c r="B15" s="244" t="s">
        <v>77</v>
      </c>
      <c r="C15" s="245"/>
      <c r="D15" s="6">
        <v>7082</v>
      </c>
      <c r="E15" s="6">
        <v>1344</v>
      </c>
      <c r="F15" s="6">
        <v>1889</v>
      </c>
      <c r="G15" s="6">
        <v>549</v>
      </c>
      <c r="H15" s="6">
        <v>336</v>
      </c>
      <c r="I15" s="6">
        <v>453</v>
      </c>
      <c r="J15" s="6">
        <v>531</v>
      </c>
      <c r="K15" s="6">
        <v>331</v>
      </c>
      <c r="L15" s="6">
        <v>264</v>
      </c>
      <c r="M15" s="6">
        <v>181</v>
      </c>
      <c r="N15" s="6">
        <v>138</v>
      </c>
      <c r="O15" s="6">
        <v>137</v>
      </c>
      <c r="P15" s="6">
        <v>102</v>
      </c>
      <c r="Q15" s="6">
        <v>96</v>
      </c>
      <c r="R15" s="6">
        <v>65</v>
      </c>
      <c r="S15" s="6">
        <v>52</v>
      </c>
      <c r="T15" s="6">
        <v>50</v>
      </c>
      <c r="U15" s="6">
        <v>55</v>
      </c>
      <c r="V15" s="6">
        <v>50</v>
      </c>
      <c r="W15" s="6">
        <v>43</v>
      </c>
      <c r="X15" s="6">
        <v>33</v>
      </c>
      <c r="Y15" s="6">
        <v>36</v>
      </c>
      <c r="Z15" s="6">
        <v>30</v>
      </c>
      <c r="AA15" s="6">
        <v>34</v>
      </c>
      <c r="AB15" s="6">
        <v>20</v>
      </c>
      <c r="AC15" s="6">
        <v>19</v>
      </c>
      <c r="AD15" s="6">
        <v>23</v>
      </c>
      <c r="AE15" s="6">
        <v>18</v>
      </c>
      <c r="AF15" s="6">
        <v>9</v>
      </c>
      <c r="AG15" s="6">
        <v>12</v>
      </c>
      <c r="AH15" s="6">
        <v>13</v>
      </c>
      <c r="AI15" s="6">
        <v>13</v>
      </c>
      <c r="AJ15" s="6">
        <v>156</v>
      </c>
      <c r="AK15" s="37">
        <v>145</v>
      </c>
      <c r="AL15" s="8">
        <v>462.6</v>
      </c>
      <c r="AM15" s="8">
        <v>571</v>
      </c>
      <c r="AN15" s="8">
        <v>867.3</v>
      </c>
    </row>
    <row r="16" spans="1:40" ht="12" customHeight="1" x14ac:dyDescent="0.15">
      <c r="B16" s="244" t="s">
        <v>78</v>
      </c>
      <c r="C16" s="245"/>
      <c r="D16" s="6">
        <v>1449</v>
      </c>
      <c r="E16" s="6">
        <v>279</v>
      </c>
      <c r="F16" s="6">
        <v>384</v>
      </c>
      <c r="G16" s="6">
        <v>101</v>
      </c>
      <c r="H16" s="6">
        <v>66</v>
      </c>
      <c r="I16" s="6">
        <v>112</v>
      </c>
      <c r="J16" s="6">
        <v>133</v>
      </c>
      <c r="K16" s="6">
        <v>75</v>
      </c>
      <c r="L16" s="6">
        <v>51</v>
      </c>
      <c r="M16" s="6">
        <v>29</v>
      </c>
      <c r="N16" s="6">
        <v>29</v>
      </c>
      <c r="O16" s="6">
        <v>19</v>
      </c>
      <c r="P16" s="6">
        <v>25</v>
      </c>
      <c r="Q16" s="6">
        <v>26</v>
      </c>
      <c r="R16" s="6">
        <v>12</v>
      </c>
      <c r="S16" s="6">
        <v>10</v>
      </c>
      <c r="T16" s="6">
        <v>12</v>
      </c>
      <c r="U16" s="6">
        <v>10</v>
      </c>
      <c r="V16" s="6">
        <v>14</v>
      </c>
      <c r="W16" s="6">
        <v>6</v>
      </c>
      <c r="X16" s="6">
        <v>5</v>
      </c>
      <c r="Y16" s="6">
        <v>4</v>
      </c>
      <c r="Z16" s="6">
        <v>6</v>
      </c>
      <c r="AA16" s="6">
        <v>3</v>
      </c>
      <c r="AB16" s="6">
        <v>4</v>
      </c>
      <c r="AC16" s="6">
        <v>3</v>
      </c>
      <c r="AD16" s="6">
        <v>4</v>
      </c>
      <c r="AE16" s="6">
        <v>4</v>
      </c>
      <c r="AF16" s="6">
        <v>1</v>
      </c>
      <c r="AG16" s="6">
        <v>0</v>
      </c>
      <c r="AH16" s="6">
        <v>2</v>
      </c>
      <c r="AI16" s="6">
        <v>0</v>
      </c>
      <c r="AJ16" s="6">
        <v>20</v>
      </c>
      <c r="AK16" s="37">
        <v>152</v>
      </c>
      <c r="AL16" s="8">
        <v>407.8</v>
      </c>
      <c r="AM16" s="8">
        <v>505.1</v>
      </c>
      <c r="AN16" s="8">
        <v>722.7</v>
      </c>
    </row>
    <row r="17" spans="2:40" ht="12" customHeight="1" x14ac:dyDescent="0.15">
      <c r="B17" s="244" t="s">
        <v>79</v>
      </c>
      <c r="C17" s="245"/>
      <c r="D17" s="6">
        <v>286</v>
      </c>
      <c r="E17" s="6">
        <v>52</v>
      </c>
      <c r="F17" s="6">
        <v>62</v>
      </c>
      <c r="G17" s="6">
        <v>15</v>
      </c>
      <c r="H17" s="6">
        <v>21</v>
      </c>
      <c r="I17" s="6">
        <v>33</v>
      </c>
      <c r="J17" s="6">
        <v>36</v>
      </c>
      <c r="K17" s="6">
        <v>10</v>
      </c>
      <c r="L17" s="6">
        <v>9</v>
      </c>
      <c r="M17" s="6">
        <v>4</v>
      </c>
      <c r="N17" s="6">
        <v>9</v>
      </c>
      <c r="O17" s="6">
        <v>5</v>
      </c>
      <c r="P17" s="6">
        <v>4</v>
      </c>
      <c r="Q17" s="6">
        <v>7</v>
      </c>
      <c r="R17" s="6">
        <v>6</v>
      </c>
      <c r="S17" s="6">
        <v>0</v>
      </c>
      <c r="T17" s="6">
        <v>2</v>
      </c>
      <c r="U17" s="6">
        <v>2</v>
      </c>
      <c r="V17" s="6">
        <v>1</v>
      </c>
      <c r="W17" s="6">
        <v>3</v>
      </c>
      <c r="X17" s="6">
        <v>0</v>
      </c>
      <c r="Y17" s="6">
        <v>2</v>
      </c>
      <c r="Z17" s="6">
        <v>1</v>
      </c>
      <c r="AA17" s="6">
        <v>0</v>
      </c>
      <c r="AB17" s="6">
        <v>0</v>
      </c>
      <c r="AC17" s="6">
        <v>0</v>
      </c>
      <c r="AD17" s="6">
        <v>1</v>
      </c>
      <c r="AE17" s="6">
        <v>0</v>
      </c>
      <c r="AF17" s="6">
        <v>0</v>
      </c>
      <c r="AG17" s="6">
        <v>0</v>
      </c>
      <c r="AH17" s="6">
        <v>0</v>
      </c>
      <c r="AI17" s="6">
        <v>0</v>
      </c>
      <c r="AJ17" s="6">
        <v>1</v>
      </c>
      <c r="AK17" s="37">
        <v>260.5</v>
      </c>
      <c r="AL17" s="8">
        <v>373.9</v>
      </c>
      <c r="AM17" s="8">
        <v>457</v>
      </c>
      <c r="AN17" s="8">
        <v>489.2</v>
      </c>
    </row>
    <row r="18" spans="2:40" ht="12" customHeight="1" x14ac:dyDescent="0.15">
      <c r="B18" s="244" t="s">
        <v>80</v>
      </c>
      <c r="C18" s="245"/>
      <c r="D18" s="6">
        <v>3787</v>
      </c>
      <c r="E18" s="6">
        <v>728</v>
      </c>
      <c r="F18" s="6">
        <v>919</v>
      </c>
      <c r="G18" s="6">
        <v>302</v>
      </c>
      <c r="H18" s="6">
        <v>220</v>
      </c>
      <c r="I18" s="6">
        <v>268</v>
      </c>
      <c r="J18" s="6">
        <v>314</v>
      </c>
      <c r="K18" s="6">
        <v>236</v>
      </c>
      <c r="L18" s="6">
        <v>124</v>
      </c>
      <c r="M18" s="6">
        <v>87</v>
      </c>
      <c r="N18" s="6">
        <v>75</v>
      </c>
      <c r="O18" s="6">
        <v>57</v>
      </c>
      <c r="P18" s="6">
        <v>45</v>
      </c>
      <c r="Q18" s="6">
        <v>44</v>
      </c>
      <c r="R18" s="6">
        <v>34</v>
      </c>
      <c r="S18" s="6">
        <v>31</v>
      </c>
      <c r="T18" s="6">
        <v>32</v>
      </c>
      <c r="U18" s="6">
        <v>31</v>
      </c>
      <c r="V18" s="6">
        <v>26</v>
      </c>
      <c r="W18" s="6">
        <v>25</v>
      </c>
      <c r="X18" s="6">
        <v>17</v>
      </c>
      <c r="Y18" s="6">
        <v>23</v>
      </c>
      <c r="Z18" s="6">
        <v>17</v>
      </c>
      <c r="AA18" s="6">
        <v>17</v>
      </c>
      <c r="AB18" s="6">
        <v>16</v>
      </c>
      <c r="AC18" s="6">
        <v>16</v>
      </c>
      <c r="AD18" s="6">
        <v>8</v>
      </c>
      <c r="AE18" s="6">
        <v>4</v>
      </c>
      <c r="AF18" s="6">
        <v>8</v>
      </c>
      <c r="AG18" s="6">
        <v>10</v>
      </c>
      <c r="AH18" s="6">
        <v>5</v>
      </c>
      <c r="AI18" s="6">
        <v>8</v>
      </c>
      <c r="AJ18" s="6">
        <v>40</v>
      </c>
      <c r="AK18" s="37">
        <v>180</v>
      </c>
      <c r="AL18" s="8">
        <v>429.6</v>
      </c>
      <c r="AM18" s="8">
        <v>531.79999999999995</v>
      </c>
      <c r="AN18" s="8">
        <v>764.7</v>
      </c>
    </row>
    <row r="19" spans="2:40" ht="12" customHeight="1" x14ac:dyDescent="0.15">
      <c r="B19" s="244" t="s">
        <v>205</v>
      </c>
      <c r="C19" s="245"/>
      <c r="D19" s="6">
        <v>908</v>
      </c>
      <c r="E19" s="6">
        <v>72</v>
      </c>
      <c r="F19" s="6">
        <v>262</v>
      </c>
      <c r="G19" s="6">
        <v>56</v>
      </c>
      <c r="H19" s="6">
        <v>42</v>
      </c>
      <c r="I19" s="6">
        <v>94</v>
      </c>
      <c r="J19" s="6">
        <v>115</v>
      </c>
      <c r="K19" s="6">
        <v>64</v>
      </c>
      <c r="L19" s="6">
        <v>40</v>
      </c>
      <c r="M19" s="6">
        <v>24</v>
      </c>
      <c r="N19" s="6">
        <v>18</v>
      </c>
      <c r="O19" s="6">
        <v>19</v>
      </c>
      <c r="P19" s="6">
        <v>19</v>
      </c>
      <c r="Q19" s="6">
        <v>15</v>
      </c>
      <c r="R19" s="6">
        <v>11</v>
      </c>
      <c r="S19" s="6">
        <v>6</v>
      </c>
      <c r="T19" s="6">
        <v>3</v>
      </c>
      <c r="U19" s="6">
        <v>4</v>
      </c>
      <c r="V19" s="6">
        <v>7</v>
      </c>
      <c r="W19" s="6">
        <v>4</v>
      </c>
      <c r="X19" s="6">
        <v>4</v>
      </c>
      <c r="Y19" s="6">
        <v>2</v>
      </c>
      <c r="Z19" s="6">
        <v>3</v>
      </c>
      <c r="AA19" s="6">
        <v>0</v>
      </c>
      <c r="AB19" s="6">
        <v>4</v>
      </c>
      <c r="AC19" s="6">
        <v>5</v>
      </c>
      <c r="AD19" s="6">
        <v>2</v>
      </c>
      <c r="AE19" s="6">
        <v>2</v>
      </c>
      <c r="AF19" s="6">
        <v>0</v>
      </c>
      <c r="AG19" s="6">
        <v>0</v>
      </c>
      <c r="AH19" s="6">
        <v>2</v>
      </c>
      <c r="AI19" s="6">
        <v>1</v>
      </c>
      <c r="AJ19" s="6">
        <v>8</v>
      </c>
      <c r="AK19" s="37">
        <v>328.5</v>
      </c>
      <c r="AL19" s="8">
        <v>441.3</v>
      </c>
      <c r="AM19" s="8">
        <v>479.3</v>
      </c>
      <c r="AN19" s="8">
        <v>642.4</v>
      </c>
    </row>
    <row r="20" spans="2:40" ht="12" customHeight="1" x14ac:dyDescent="0.15">
      <c r="B20" s="244" t="s">
        <v>206</v>
      </c>
      <c r="C20" s="245"/>
      <c r="D20" s="6">
        <v>474</v>
      </c>
      <c r="E20" s="6">
        <v>47</v>
      </c>
      <c r="F20" s="6">
        <v>90</v>
      </c>
      <c r="G20" s="6">
        <v>22</v>
      </c>
      <c r="H20" s="6">
        <v>29</v>
      </c>
      <c r="I20" s="6">
        <v>68</v>
      </c>
      <c r="J20" s="6">
        <v>61</v>
      </c>
      <c r="K20" s="6">
        <v>33</v>
      </c>
      <c r="L20" s="6">
        <v>20</v>
      </c>
      <c r="M20" s="6">
        <v>18</v>
      </c>
      <c r="N20" s="6">
        <v>16</v>
      </c>
      <c r="O20" s="6">
        <v>12</v>
      </c>
      <c r="P20" s="6">
        <v>9</v>
      </c>
      <c r="Q20" s="6">
        <v>7</v>
      </c>
      <c r="R20" s="6">
        <v>7</v>
      </c>
      <c r="S20" s="6">
        <v>3</v>
      </c>
      <c r="T20" s="6">
        <v>6</v>
      </c>
      <c r="U20" s="6">
        <v>4</v>
      </c>
      <c r="V20" s="6">
        <v>2</v>
      </c>
      <c r="W20" s="6">
        <v>2</v>
      </c>
      <c r="X20" s="6">
        <v>3</v>
      </c>
      <c r="Y20" s="6">
        <v>1</v>
      </c>
      <c r="Z20" s="6">
        <v>6</v>
      </c>
      <c r="AA20" s="6">
        <v>1</v>
      </c>
      <c r="AB20" s="6">
        <v>0</v>
      </c>
      <c r="AC20" s="6">
        <v>0</v>
      </c>
      <c r="AD20" s="6">
        <v>0</v>
      </c>
      <c r="AE20" s="6">
        <v>0</v>
      </c>
      <c r="AF20" s="6">
        <v>1</v>
      </c>
      <c r="AG20" s="6">
        <v>3</v>
      </c>
      <c r="AH20" s="6">
        <v>0</v>
      </c>
      <c r="AI20" s="6">
        <v>0</v>
      </c>
      <c r="AJ20" s="6">
        <v>3</v>
      </c>
      <c r="AK20" s="37">
        <v>373.5</v>
      </c>
      <c r="AL20" s="8">
        <v>484.8</v>
      </c>
      <c r="AM20" s="8">
        <v>538.1</v>
      </c>
      <c r="AN20" s="8">
        <v>578.20000000000005</v>
      </c>
    </row>
    <row r="21" spans="2:40" ht="12" customHeight="1" x14ac:dyDescent="0.15">
      <c r="B21" s="244" t="s">
        <v>86</v>
      </c>
      <c r="C21" s="245"/>
      <c r="D21" s="6">
        <v>1591</v>
      </c>
      <c r="E21" s="6">
        <v>230</v>
      </c>
      <c r="F21" s="6">
        <v>503</v>
      </c>
      <c r="G21" s="6">
        <v>104</v>
      </c>
      <c r="H21" s="6">
        <v>57</v>
      </c>
      <c r="I21" s="6">
        <v>185</v>
      </c>
      <c r="J21" s="6">
        <v>175</v>
      </c>
      <c r="K21" s="6">
        <v>90</v>
      </c>
      <c r="L21" s="6">
        <v>49</v>
      </c>
      <c r="M21" s="6">
        <v>29</v>
      </c>
      <c r="N21" s="6">
        <v>23</v>
      </c>
      <c r="O21" s="6">
        <v>25</v>
      </c>
      <c r="P21" s="6">
        <v>21</v>
      </c>
      <c r="Q21" s="6">
        <v>9</v>
      </c>
      <c r="R21" s="6">
        <v>14</v>
      </c>
      <c r="S21" s="6">
        <v>11</v>
      </c>
      <c r="T21" s="6">
        <v>2</v>
      </c>
      <c r="U21" s="6">
        <v>8</v>
      </c>
      <c r="V21" s="6">
        <v>8</v>
      </c>
      <c r="W21" s="6">
        <v>2</v>
      </c>
      <c r="X21" s="6">
        <v>3</v>
      </c>
      <c r="Y21" s="6">
        <v>7</v>
      </c>
      <c r="Z21" s="6">
        <v>6</v>
      </c>
      <c r="AA21" s="6">
        <v>7</v>
      </c>
      <c r="AB21" s="6">
        <v>4</v>
      </c>
      <c r="AC21" s="6">
        <v>2</v>
      </c>
      <c r="AD21" s="6">
        <v>4</v>
      </c>
      <c r="AE21" s="6">
        <v>1</v>
      </c>
      <c r="AF21" s="6">
        <v>2</v>
      </c>
      <c r="AG21" s="6">
        <v>1</v>
      </c>
      <c r="AH21" s="6">
        <v>0</v>
      </c>
      <c r="AI21" s="6">
        <v>3</v>
      </c>
      <c r="AJ21" s="6">
        <v>6</v>
      </c>
      <c r="AK21" s="37">
        <v>143</v>
      </c>
      <c r="AL21" s="8">
        <v>338.2</v>
      </c>
      <c r="AM21" s="8">
        <v>395.3</v>
      </c>
      <c r="AN21" s="8">
        <v>521.70000000000005</v>
      </c>
    </row>
    <row r="22" spans="2:40" ht="12" customHeight="1" x14ac:dyDescent="0.15">
      <c r="B22" s="246" t="s">
        <v>207</v>
      </c>
      <c r="C22" s="247"/>
      <c r="D22" s="7">
        <v>1170</v>
      </c>
      <c r="E22" s="7">
        <v>180</v>
      </c>
      <c r="F22" s="7">
        <v>325</v>
      </c>
      <c r="G22" s="7">
        <v>68</v>
      </c>
      <c r="H22" s="7">
        <v>49</v>
      </c>
      <c r="I22" s="7">
        <v>143</v>
      </c>
      <c r="J22" s="7">
        <v>142</v>
      </c>
      <c r="K22" s="7">
        <v>69</v>
      </c>
      <c r="L22" s="7">
        <v>49</v>
      </c>
      <c r="M22" s="7">
        <v>30</v>
      </c>
      <c r="N22" s="7">
        <v>14</v>
      </c>
      <c r="O22" s="7">
        <v>14</v>
      </c>
      <c r="P22" s="7">
        <v>16</v>
      </c>
      <c r="Q22" s="7">
        <v>11</v>
      </c>
      <c r="R22" s="7">
        <v>7</v>
      </c>
      <c r="S22" s="7">
        <v>6</v>
      </c>
      <c r="T22" s="7">
        <v>14</v>
      </c>
      <c r="U22" s="7">
        <v>2</v>
      </c>
      <c r="V22" s="7">
        <v>7</v>
      </c>
      <c r="W22" s="7">
        <v>4</v>
      </c>
      <c r="X22" s="7">
        <v>3</v>
      </c>
      <c r="Y22" s="7">
        <v>3</v>
      </c>
      <c r="Z22" s="7">
        <v>3</v>
      </c>
      <c r="AA22" s="7">
        <v>0</v>
      </c>
      <c r="AB22" s="7">
        <v>0</v>
      </c>
      <c r="AC22" s="7">
        <v>0</v>
      </c>
      <c r="AD22" s="7">
        <v>0</v>
      </c>
      <c r="AE22" s="7">
        <v>0</v>
      </c>
      <c r="AF22" s="7">
        <v>2</v>
      </c>
      <c r="AG22" s="7">
        <v>4</v>
      </c>
      <c r="AH22" s="7">
        <v>0</v>
      </c>
      <c r="AI22" s="7">
        <v>1</v>
      </c>
      <c r="AJ22" s="7">
        <v>4</v>
      </c>
      <c r="AK22" s="42">
        <v>228</v>
      </c>
      <c r="AL22" s="9">
        <v>341.9</v>
      </c>
      <c r="AM22" s="9">
        <v>404.1</v>
      </c>
      <c r="AN22" s="9">
        <v>481.3</v>
      </c>
    </row>
    <row r="23" spans="2:40" x14ac:dyDescent="0.15">
      <c r="B23" s="244" t="s">
        <v>6</v>
      </c>
      <c r="C23" s="245"/>
      <c r="D23" s="6">
        <v>697</v>
      </c>
      <c r="E23" s="6">
        <v>89</v>
      </c>
      <c r="F23" s="6">
        <v>165</v>
      </c>
      <c r="G23" s="6">
        <v>44</v>
      </c>
      <c r="H23" s="6">
        <v>41</v>
      </c>
      <c r="I23" s="6">
        <v>99</v>
      </c>
      <c r="J23" s="6">
        <v>84</v>
      </c>
      <c r="K23" s="6">
        <v>54</v>
      </c>
      <c r="L23" s="6">
        <v>26</v>
      </c>
      <c r="M23" s="6">
        <v>14</v>
      </c>
      <c r="N23" s="6">
        <v>13</v>
      </c>
      <c r="O23" s="6">
        <v>7</v>
      </c>
      <c r="P23" s="6">
        <v>4</v>
      </c>
      <c r="Q23" s="6">
        <v>9</v>
      </c>
      <c r="R23" s="6">
        <v>11</v>
      </c>
      <c r="S23" s="6">
        <v>5</v>
      </c>
      <c r="T23" s="6">
        <v>3</v>
      </c>
      <c r="U23" s="6">
        <v>3</v>
      </c>
      <c r="V23" s="6">
        <v>1</v>
      </c>
      <c r="W23" s="6">
        <v>0</v>
      </c>
      <c r="X23" s="6">
        <v>4</v>
      </c>
      <c r="Y23" s="6">
        <v>1</v>
      </c>
      <c r="Z23" s="6">
        <v>3</v>
      </c>
      <c r="AA23" s="6">
        <v>3</v>
      </c>
      <c r="AB23" s="6">
        <v>0</v>
      </c>
      <c r="AC23" s="6">
        <v>1</v>
      </c>
      <c r="AD23" s="6">
        <v>2</v>
      </c>
      <c r="AE23" s="6">
        <v>0</v>
      </c>
      <c r="AF23" s="6">
        <v>3</v>
      </c>
      <c r="AG23" s="6">
        <v>0</v>
      </c>
      <c r="AH23" s="6">
        <v>0</v>
      </c>
      <c r="AI23" s="6">
        <v>1</v>
      </c>
      <c r="AJ23" s="6">
        <v>7</v>
      </c>
      <c r="AK23" s="37">
        <v>304</v>
      </c>
      <c r="AL23" s="8">
        <v>404.8</v>
      </c>
      <c r="AM23" s="8">
        <v>464</v>
      </c>
      <c r="AN23" s="8">
        <v>616.9</v>
      </c>
    </row>
    <row r="24" spans="2:40" x14ac:dyDescent="0.15">
      <c r="B24" s="244" t="s">
        <v>7</v>
      </c>
      <c r="C24" s="245"/>
      <c r="D24" s="6">
        <v>132</v>
      </c>
      <c r="E24" s="6">
        <v>31</v>
      </c>
      <c r="F24" s="6">
        <v>27</v>
      </c>
      <c r="G24" s="6">
        <v>7</v>
      </c>
      <c r="H24" s="6">
        <v>15</v>
      </c>
      <c r="I24" s="6">
        <v>15</v>
      </c>
      <c r="J24" s="6">
        <v>12</v>
      </c>
      <c r="K24" s="6">
        <v>9</v>
      </c>
      <c r="L24" s="6">
        <v>4</v>
      </c>
      <c r="M24" s="6">
        <v>2</v>
      </c>
      <c r="N24" s="6">
        <v>1</v>
      </c>
      <c r="O24" s="6">
        <v>3</v>
      </c>
      <c r="P24" s="6">
        <v>1</v>
      </c>
      <c r="Q24" s="6">
        <v>1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1</v>
      </c>
      <c r="X24" s="6">
        <v>1</v>
      </c>
      <c r="Y24" s="6">
        <v>0</v>
      </c>
      <c r="Z24" s="6">
        <v>0</v>
      </c>
      <c r="AA24" s="6">
        <v>0</v>
      </c>
      <c r="AB24" s="6">
        <v>0</v>
      </c>
      <c r="AC24" s="6">
        <v>1</v>
      </c>
      <c r="AD24" s="6">
        <v>1</v>
      </c>
      <c r="AE24" s="6">
        <v>0</v>
      </c>
      <c r="AF24" s="6">
        <v>0</v>
      </c>
      <c r="AG24" s="6">
        <v>0</v>
      </c>
      <c r="AH24" s="6">
        <v>0</v>
      </c>
      <c r="AI24" s="6">
        <v>0</v>
      </c>
      <c r="AJ24" s="6">
        <v>0</v>
      </c>
      <c r="AK24" s="37">
        <v>209</v>
      </c>
      <c r="AL24" s="8">
        <v>294.89999999999998</v>
      </c>
      <c r="AM24" s="8">
        <v>385.4</v>
      </c>
      <c r="AN24" s="8">
        <v>433.7</v>
      </c>
    </row>
    <row r="25" spans="2:40" x14ac:dyDescent="0.15">
      <c r="B25" s="244" t="s">
        <v>8</v>
      </c>
      <c r="C25" s="245"/>
      <c r="D25" s="6">
        <v>237</v>
      </c>
      <c r="E25" s="6">
        <v>43</v>
      </c>
      <c r="F25" s="6">
        <v>75</v>
      </c>
      <c r="G25" s="6">
        <v>11</v>
      </c>
      <c r="H25" s="6">
        <v>18</v>
      </c>
      <c r="I25" s="6">
        <v>31</v>
      </c>
      <c r="J25" s="6">
        <v>22</v>
      </c>
      <c r="K25" s="6">
        <v>11</v>
      </c>
      <c r="L25" s="6">
        <v>4</v>
      </c>
      <c r="M25" s="6">
        <v>4</v>
      </c>
      <c r="N25" s="6">
        <v>2</v>
      </c>
      <c r="O25" s="6">
        <v>4</v>
      </c>
      <c r="P25" s="6">
        <v>2</v>
      </c>
      <c r="Q25" s="6">
        <v>5</v>
      </c>
      <c r="R25" s="6">
        <v>2</v>
      </c>
      <c r="S25" s="6">
        <v>0</v>
      </c>
      <c r="T25" s="6">
        <v>0</v>
      </c>
      <c r="U25" s="6">
        <v>1</v>
      </c>
      <c r="V25" s="6">
        <v>0</v>
      </c>
      <c r="W25" s="6">
        <v>0</v>
      </c>
      <c r="X25" s="6">
        <v>0</v>
      </c>
      <c r="Y25" s="6">
        <v>0</v>
      </c>
      <c r="Z25" s="6">
        <v>0</v>
      </c>
      <c r="AA25" s="6">
        <v>1</v>
      </c>
      <c r="AB25" s="6">
        <v>0</v>
      </c>
      <c r="AC25" s="6">
        <v>1</v>
      </c>
      <c r="AD25" s="6">
        <v>0</v>
      </c>
      <c r="AE25" s="6">
        <v>0</v>
      </c>
      <c r="AF25" s="6">
        <v>0</v>
      </c>
      <c r="AG25" s="6">
        <v>0</v>
      </c>
      <c r="AH25" s="6">
        <v>0</v>
      </c>
      <c r="AI25" s="6">
        <v>0</v>
      </c>
      <c r="AJ25" s="6">
        <v>0</v>
      </c>
      <c r="AK25" s="37">
        <v>100</v>
      </c>
      <c r="AL25" s="8">
        <v>261.39999999999998</v>
      </c>
      <c r="AM25" s="8">
        <v>319.39999999999998</v>
      </c>
      <c r="AN25" s="8">
        <v>367</v>
      </c>
    </row>
    <row r="26" spans="2:40" x14ac:dyDescent="0.15">
      <c r="B26" s="244" t="s">
        <v>9</v>
      </c>
      <c r="C26" s="245"/>
      <c r="D26" s="6">
        <v>427</v>
      </c>
      <c r="E26" s="6">
        <v>100</v>
      </c>
      <c r="F26" s="6">
        <v>131</v>
      </c>
      <c r="G26" s="6">
        <v>25</v>
      </c>
      <c r="H26" s="6">
        <v>22</v>
      </c>
      <c r="I26" s="6">
        <v>33</v>
      </c>
      <c r="J26" s="6">
        <v>37</v>
      </c>
      <c r="K26" s="6">
        <v>26</v>
      </c>
      <c r="L26" s="6">
        <v>12</v>
      </c>
      <c r="M26" s="6">
        <v>5</v>
      </c>
      <c r="N26" s="6">
        <v>7</v>
      </c>
      <c r="O26" s="6">
        <v>6</v>
      </c>
      <c r="P26" s="6">
        <v>5</v>
      </c>
      <c r="Q26" s="6">
        <v>3</v>
      </c>
      <c r="R26" s="6">
        <v>2</v>
      </c>
      <c r="S26" s="6">
        <v>1</v>
      </c>
      <c r="T26" s="6">
        <v>3</v>
      </c>
      <c r="U26" s="6">
        <v>0</v>
      </c>
      <c r="V26" s="6">
        <v>1</v>
      </c>
      <c r="W26" s="6">
        <v>1</v>
      </c>
      <c r="X26" s="6">
        <v>2</v>
      </c>
      <c r="Y26" s="6">
        <v>2</v>
      </c>
      <c r="Z26" s="6">
        <v>0</v>
      </c>
      <c r="AA26" s="6">
        <v>0</v>
      </c>
      <c r="AB26" s="6">
        <v>0</v>
      </c>
      <c r="AC26" s="6">
        <v>0</v>
      </c>
      <c r="AD26" s="6">
        <v>0</v>
      </c>
      <c r="AE26" s="6">
        <v>1</v>
      </c>
      <c r="AF26" s="6">
        <v>0</v>
      </c>
      <c r="AG26" s="6">
        <v>0</v>
      </c>
      <c r="AH26" s="6">
        <v>1</v>
      </c>
      <c r="AI26" s="6">
        <v>0</v>
      </c>
      <c r="AJ26" s="6">
        <v>1</v>
      </c>
      <c r="AK26" s="37">
        <v>73</v>
      </c>
      <c r="AL26" s="8">
        <v>279.7</v>
      </c>
      <c r="AM26" s="8">
        <v>365.2</v>
      </c>
      <c r="AN26" s="8">
        <v>596.5</v>
      </c>
    </row>
    <row r="27" spans="2:40" x14ac:dyDescent="0.15">
      <c r="B27" s="244" t="s">
        <v>10</v>
      </c>
      <c r="C27" s="245"/>
      <c r="D27" s="6">
        <v>313</v>
      </c>
      <c r="E27" s="6">
        <v>63</v>
      </c>
      <c r="F27" s="6">
        <v>82</v>
      </c>
      <c r="G27" s="6">
        <v>14</v>
      </c>
      <c r="H27" s="6">
        <v>40</v>
      </c>
      <c r="I27" s="6">
        <v>49</v>
      </c>
      <c r="J27" s="6">
        <v>19</v>
      </c>
      <c r="K27" s="6">
        <v>10</v>
      </c>
      <c r="L27" s="6">
        <v>8</v>
      </c>
      <c r="M27" s="6">
        <v>6</v>
      </c>
      <c r="N27" s="6">
        <v>3</v>
      </c>
      <c r="O27" s="6">
        <v>1</v>
      </c>
      <c r="P27" s="6">
        <v>4</v>
      </c>
      <c r="Q27" s="6">
        <v>3</v>
      </c>
      <c r="R27" s="6">
        <v>1</v>
      </c>
      <c r="S27" s="6">
        <v>3</v>
      </c>
      <c r="T27" s="6">
        <v>1</v>
      </c>
      <c r="U27" s="6">
        <v>1</v>
      </c>
      <c r="V27" s="6">
        <v>1</v>
      </c>
      <c r="W27" s="6">
        <v>1</v>
      </c>
      <c r="X27" s="6">
        <v>0</v>
      </c>
      <c r="Y27" s="6">
        <v>0</v>
      </c>
      <c r="Z27" s="6">
        <v>1</v>
      </c>
      <c r="AA27" s="6">
        <v>0</v>
      </c>
      <c r="AB27" s="6">
        <v>0</v>
      </c>
      <c r="AC27" s="6">
        <v>0</v>
      </c>
      <c r="AD27" s="6">
        <v>0</v>
      </c>
      <c r="AE27" s="6">
        <v>1</v>
      </c>
      <c r="AF27" s="6">
        <v>1</v>
      </c>
      <c r="AG27" s="6">
        <v>0</v>
      </c>
      <c r="AH27" s="6">
        <v>0</v>
      </c>
      <c r="AI27" s="6">
        <v>0</v>
      </c>
      <c r="AJ27" s="6">
        <v>0</v>
      </c>
      <c r="AK27" s="43">
        <v>186</v>
      </c>
      <c r="AL27" s="51">
        <v>268.89999999999998</v>
      </c>
      <c r="AM27" s="51">
        <v>336.7</v>
      </c>
      <c r="AN27" s="51">
        <v>397.5</v>
      </c>
    </row>
    <row r="28" spans="2:40" x14ac:dyDescent="0.15">
      <c r="B28" s="244" t="s">
        <v>11</v>
      </c>
      <c r="C28" s="245"/>
      <c r="D28" s="6">
        <v>182</v>
      </c>
      <c r="E28" s="6">
        <v>31</v>
      </c>
      <c r="F28" s="6">
        <v>52</v>
      </c>
      <c r="G28" s="6">
        <v>7</v>
      </c>
      <c r="H28" s="6">
        <v>8</v>
      </c>
      <c r="I28" s="6">
        <v>20</v>
      </c>
      <c r="J28" s="6">
        <v>24</v>
      </c>
      <c r="K28" s="6">
        <v>8</v>
      </c>
      <c r="L28" s="6">
        <v>9</v>
      </c>
      <c r="M28" s="6">
        <v>4</v>
      </c>
      <c r="N28" s="6">
        <v>5</v>
      </c>
      <c r="O28" s="6">
        <v>2</v>
      </c>
      <c r="P28" s="6">
        <v>3</v>
      </c>
      <c r="Q28" s="6">
        <v>2</v>
      </c>
      <c r="R28" s="6">
        <v>0</v>
      </c>
      <c r="S28" s="6">
        <v>3</v>
      </c>
      <c r="T28" s="6">
        <v>1</v>
      </c>
      <c r="U28" s="6">
        <v>2</v>
      </c>
      <c r="V28" s="6">
        <v>0</v>
      </c>
      <c r="W28" s="6">
        <v>0</v>
      </c>
      <c r="X28" s="6">
        <v>0</v>
      </c>
      <c r="Y28" s="6">
        <v>0</v>
      </c>
      <c r="Z28" s="6">
        <v>0</v>
      </c>
      <c r="AA28" s="6">
        <v>0</v>
      </c>
      <c r="AB28" s="6">
        <v>0</v>
      </c>
      <c r="AC28" s="6">
        <v>0</v>
      </c>
      <c r="AD28" s="6">
        <v>0</v>
      </c>
      <c r="AE28" s="6">
        <v>0</v>
      </c>
      <c r="AF28" s="6">
        <v>0</v>
      </c>
      <c r="AG28" s="6">
        <v>0</v>
      </c>
      <c r="AH28" s="6">
        <v>0</v>
      </c>
      <c r="AI28" s="6">
        <v>0</v>
      </c>
      <c r="AJ28" s="6">
        <v>1</v>
      </c>
      <c r="AK28" s="37">
        <v>218</v>
      </c>
      <c r="AL28" s="8">
        <v>321.7</v>
      </c>
      <c r="AM28" s="51">
        <v>387.7</v>
      </c>
      <c r="AN28" s="51">
        <v>428.9</v>
      </c>
    </row>
    <row r="29" spans="2:40" x14ac:dyDescent="0.15">
      <c r="B29" s="244" t="s">
        <v>12</v>
      </c>
      <c r="C29" s="245"/>
      <c r="D29" s="6">
        <v>271</v>
      </c>
      <c r="E29" s="6">
        <v>46</v>
      </c>
      <c r="F29" s="6">
        <v>77</v>
      </c>
      <c r="G29" s="6">
        <v>21</v>
      </c>
      <c r="H29" s="6">
        <v>6</v>
      </c>
      <c r="I29" s="6">
        <v>26</v>
      </c>
      <c r="J29" s="6">
        <v>28</v>
      </c>
      <c r="K29" s="6">
        <v>15</v>
      </c>
      <c r="L29" s="6">
        <v>12</v>
      </c>
      <c r="M29" s="6">
        <v>2</v>
      </c>
      <c r="N29" s="6">
        <v>10</v>
      </c>
      <c r="O29" s="6">
        <v>6</v>
      </c>
      <c r="P29" s="6">
        <v>4</v>
      </c>
      <c r="Q29" s="6">
        <v>3</v>
      </c>
      <c r="R29" s="6">
        <v>3</v>
      </c>
      <c r="S29" s="6">
        <v>1</v>
      </c>
      <c r="T29" s="6">
        <v>3</v>
      </c>
      <c r="U29" s="6">
        <v>0</v>
      </c>
      <c r="V29" s="6">
        <v>1</v>
      </c>
      <c r="W29" s="6">
        <v>0</v>
      </c>
      <c r="X29" s="6">
        <v>3</v>
      </c>
      <c r="Y29" s="6">
        <v>2</v>
      </c>
      <c r="Z29" s="6">
        <v>0</v>
      </c>
      <c r="AA29" s="6">
        <v>0</v>
      </c>
      <c r="AB29" s="6">
        <v>0</v>
      </c>
      <c r="AC29" s="6">
        <v>1</v>
      </c>
      <c r="AD29" s="6">
        <v>1</v>
      </c>
      <c r="AE29" s="6">
        <v>0</v>
      </c>
      <c r="AF29" s="6">
        <v>0</v>
      </c>
      <c r="AG29" s="6">
        <v>0</v>
      </c>
      <c r="AH29" s="6">
        <v>0</v>
      </c>
      <c r="AI29" s="6">
        <v>0</v>
      </c>
      <c r="AJ29" s="6">
        <v>0</v>
      </c>
      <c r="AK29" s="37">
        <v>150</v>
      </c>
      <c r="AL29" s="8">
        <v>342.4</v>
      </c>
      <c r="AM29" s="8">
        <v>412.4</v>
      </c>
      <c r="AN29" s="8">
        <v>461.1</v>
      </c>
    </row>
    <row r="30" spans="2:40" x14ac:dyDescent="0.15">
      <c r="B30" s="244" t="s">
        <v>13</v>
      </c>
      <c r="C30" s="245"/>
      <c r="D30" s="6">
        <v>711</v>
      </c>
      <c r="E30" s="6">
        <v>173</v>
      </c>
      <c r="F30" s="6">
        <v>197</v>
      </c>
      <c r="G30" s="6">
        <v>46</v>
      </c>
      <c r="H30" s="6">
        <v>34</v>
      </c>
      <c r="I30" s="6">
        <v>56</v>
      </c>
      <c r="J30" s="6">
        <v>75</v>
      </c>
      <c r="K30" s="6">
        <v>25</v>
      </c>
      <c r="L30" s="6">
        <v>14</v>
      </c>
      <c r="M30" s="6">
        <v>22</v>
      </c>
      <c r="N30" s="6">
        <v>8</v>
      </c>
      <c r="O30" s="6">
        <v>9</v>
      </c>
      <c r="P30" s="6">
        <v>12</v>
      </c>
      <c r="Q30" s="6">
        <v>11</v>
      </c>
      <c r="R30" s="6">
        <v>5</v>
      </c>
      <c r="S30" s="6">
        <v>4</v>
      </c>
      <c r="T30" s="6">
        <v>2</v>
      </c>
      <c r="U30" s="6">
        <v>3</v>
      </c>
      <c r="V30" s="6">
        <v>2</v>
      </c>
      <c r="W30" s="6">
        <v>2</v>
      </c>
      <c r="X30" s="6">
        <v>1</v>
      </c>
      <c r="Y30" s="6">
        <v>2</v>
      </c>
      <c r="Z30" s="6">
        <v>2</v>
      </c>
      <c r="AA30" s="6">
        <v>1</v>
      </c>
      <c r="AB30" s="6">
        <v>1</v>
      </c>
      <c r="AC30" s="6">
        <v>0</v>
      </c>
      <c r="AD30" s="6">
        <v>1</v>
      </c>
      <c r="AE30" s="6">
        <v>1</v>
      </c>
      <c r="AF30" s="6">
        <v>1</v>
      </c>
      <c r="AG30" s="6">
        <v>0</v>
      </c>
      <c r="AH30" s="6">
        <v>0</v>
      </c>
      <c r="AI30" s="6">
        <v>1</v>
      </c>
      <c r="AJ30" s="6">
        <v>0</v>
      </c>
      <c r="AK30" s="37">
        <v>79</v>
      </c>
      <c r="AL30" s="8">
        <v>285</v>
      </c>
      <c r="AM30" s="8">
        <v>376.6</v>
      </c>
      <c r="AN30" s="8">
        <v>452.7</v>
      </c>
    </row>
    <row r="31" spans="2:40" x14ac:dyDescent="0.15">
      <c r="B31" s="244" t="s">
        <v>14</v>
      </c>
      <c r="C31" s="245"/>
      <c r="D31" s="6">
        <v>429</v>
      </c>
      <c r="E31" s="6">
        <v>74</v>
      </c>
      <c r="F31" s="6">
        <v>106</v>
      </c>
      <c r="G31" s="6">
        <v>27</v>
      </c>
      <c r="H31" s="6">
        <v>37</v>
      </c>
      <c r="I31" s="6">
        <v>62</v>
      </c>
      <c r="J31" s="6">
        <v>42</v>
      </c>
      <c r="K31" s="6">
        <v>17</v>
      </c>
      <c r="L31" s="6">
        <v>20</v>
      </c>
      <c r="M31" s="6">
        <v>8</v>
      </c>
      <c r="N31" s="6">
        <v>6</v>
      </c>
      <c r="O31" s="6">
        <v>6</v>
      </c>
      <c r="P31" s="6">
        <v>4</v>
      </c>
      <c r="Q31" s="6">
        <v>4</v>
      </c>
      <c r="R31" s="6">
        <v>4</v>
      </c>
      <c r="S31" s="6">
        <v>0</v>
      </c>
      <c r="T31" s="6">
        <v>0</v>
      </c>
      <c r="U31" s="6">
        <v>0</v>
      </c>
      <c r="V31" s="6">
        <v>1</v>
      </c>
      <c r="W31" s="6">
        <v>1</v>
      </c>
      <c r="X31" s="6">
        <v>0</v>
      </c>
      <c r="Y31" s="6">
        <v>2</v>
      </c>
      <c r="Z31" s="6">
        <v>1</v>
      </c>
      <c r="AA31" s="6">
        <v>1</v>
      </c>
      <c r="AB31" s="6">
        <v>1</v>
      </c>
      <c r="AC31" s="6">
        <v>0</v>
      </c>
      <c r="AD31" s="6">
        <v>0</v>
      </c>
      <c r="AE31" s="6">
        <v>1</v>
      </c>
      <c r="AF31" s="6">
        <v>1</v>
      </c>
      <c r="AG31" s="6">
        <v>0</v>
      </c>
      <c r="AH31" s="6">
        <v>1</v>
      </c>
      <c r="AI31" s="6">
        <v>0</v>
      </c>
      <c r="AJ31" s="6">
        <v>2</v>
      </c>
      <c r="AK31" s="37">
        <v>250</v>
      </c>
      <c r="AL31" s="8">
        <v>319.3</v>
      </c>
      <c r="AM31" s="8">
        <v>385.8</v>
      </c>
      <c r="AN31" s="8">
        <v>467.8</v>
      </c>
    </row>
    <row r="32" spans="2:40" x14ac:dyDescent="0.15">
      <c r="B32" s="244" t="s">
        <v>15</v>
      </c>
      <c r="C32" s="245"/>
      <c r="D32" s="6">
        <v>483</v>
      </c>
      <c r="E32" s="6">
        <v>86</v>
      </c>
      <c r="F32" s="6">
        <v>142</v>
      </c>
      <c r="G32" s="6">
        <v>33</v>
      </c>
      <c r="H32" s="6">
        <v>27</v>
      </c>
      <c r="I32" s="6">
        <v>62</v>
      </c>
      <c r="J32" s="6">
        <v>57</v>
      </c>
      <c r="K32" s="6">
        <v>24</v>
      </c>
      <c r="L32" s="6">
        <v>7</v>
      </c>
      <c r="M32" s="6">
        <v>5</v>
      </c>
      <c r="N32" s="6">
        <v>6</v>
      </c>
      <c r="O32" s="6">
        <v>3</v>
      </c>
      <c r="P32" s="6">
        <v>7</v>
      </c>
      <c r="Q32" s="6">
        <v>1</v>
      </c>
      <c r="R32" s="6">
        <v>2</v>
      </c>
      <c r="S32" s="6">
        <v>3</v>
      </c>
      <c r="T32" s="6">
        <v>3</v>
      </c>
      <c r="U32" s="6">
        <v>6</v>
      </c>
      <c r="V32" s="6">
        <v>3</v>
      </c>
      <c r="W32" s="6">
        <v>0</v>
      </c>
      <c r="X32" s="6">
        <v>1</v>
      </c>
      <c r="Y32" s="6">
        <v>1</v>
      </c>
      <c r="Z32" s="6">
        <v>2</v>
      </c>
      <c r="AA32" s="6">
        <v>0</v>
      </c>
      <c r="AB32" s="6">
        <v>1</v>
      </c>
      <c r="AC32" s="6">
        <v>0</v>
      </c>
      <c r="AD32" s="6">
        <v>1</v>
      </c>
      <c r="AE32" s="6">
        <v>0</v>
      </c>
      <c r="AF32" s="6">
        <v>0</v>
      </c>
      <c r="AG32" s="6">
        <v>0</v>
      </c>
      <c r="AH32" s="6">
        <v>0</v>
      </c>
      <c r="AI32" s="6">
        <v>0</v>
      </c>
      <c r="AJ32" s="6">
        <v>0</v>
      </c>
      <c r="AK32" s="37">
        <v>121</v>
      </c>
      <c r="AL32" s="8">
        <v>285.5</v>
      </c>
      <c r="AM32" s="8">
        <v>347.3</v>
      </c>
      <c r="AN32" s="8">
        <v>408.6</v>
      </c>
    </row>
    <row r="33" spans="2:40" x14ac:dyDescent="0.15">
      <c r="B33" s="244" t="s">
        <v>16</v>
      </c>
      <c r="C33" s="245"/>
      <c r="D33" s="6">
        <v>1340</v>
      </c>
      <c r="E33" s="6">
        <v>232</v>
      </c>
      <c r="F33" s="6">
        <v>374</v>
      </c>
      <c r="G33" s="6">
        <v>118</v>
      </c>
      <c r="H33" s="6">
        <v>59</v>
      </c>
      <c r="I33" s="6">
        <v>88</v>
      </c>
      <c r="J33" s="6">
        <v>129</v>
      </c>
      <c r="K33" s="6">
        <v>70</v>
      </c>
      <c r="L33" s="6">
        <v>38</v>
      </c>
      <c r="M33" s="6">
        <v>28</v>
      </c>
      <c r="N33" s="6">
        <v>24</v>
      </c>
      <c r="O33" s="6">
        <v>27</v>
      </c>
      <c r="P33" s="6">
        <v>15</v>
      </c>
      <c r="Q33" s="6">
        <v>19</v>
      </c>
      <c r="R33" s="6">
        <v>13</v>
      </c>
      <c r="S33" s="6">
        <v>8</v>
      </c>
      <c r="T33" s="6">
        <v>6</v>
      </c>
      <c r="U33" s="6">
        <v>9</v>
      </c>
      <c r="V33" s="6">
        <v>16</v>
      </c>
      <c r="W33" s="6">
        <v>8</v>
      </c>
      <c r="X33" s="6">
        <v>4</v>
      </c>
      <c r="Y33" s="6">
        <v>4</v>
      </c>
      <c r="Z33" s="6">
        <v>2</v>
      </c>
      <c r="AA33" s="6">
        <v>6</v>
      </c>
      <c r="AB33" s="6">
        <v>2</v>
      </c>
      <c r="AC33" s="6">
        <v>2</v>
      </c>
      <c r="AD33" s="6">
        <v>4</v>
      </c>
      <c r="AE33" s="6">
        <v>5</v>
      </c>
      <c r="AF33" s="6">
        <v>2</v>
      </c>
      <c r="AG33" s="6">
        <v>1</v>
      </c>
      <c r="AH33" s="6">
        <v>3</v>
      </c>
      <c r="AI33" s="6">
        <v>1</v>
      </c>
      <c r="AJ33" s="6">
        <v>23</v>
      </c>
      <c r="AK33" s="37">
        <v>141</v>
      </c>
      <c r="AL33" s="8">
        <v>415.5</v>
      </c>
      <c r="AM33" s="8">
        <v>502.5</v>
      </c>
      <c r="AN33" s="8">
        <v>731.5</v>
      </c>
    </row>
    <row r="34" spans="2:40" x14ac:dyDescent="0.15">
      <c r="B34" s="244" t="s">
        <v>17</v>
      </c>
      <c r="C34" s="245"/>
      <c r="D34" s="6">
        <v>1270</v>
      </c>
      <c r="E34" s="6">
        <v>240</v>
      </c>
      <c r="F34" s="6">
        <v>400</v>
      </c>
      <c r="G34" s="6">
        <v>93</v>
      </c>
      <c r="H34" s="6">
        <v>64</v>
      </c>
      <c r="I34" s="6">
        <v>98</v>
      </c>
      <c r="J34" s="6">
        <v>82</v>
      </c>
      <c r="K34" s="6">
        <v>64</v>
      </c>
      <c r="L34" s="6">
        <v>49</v>
      </c>
      <c r="M34" s="6">
        <v>24</v>
      </c>
      <c r="N34" s="6">
        <v>21</v>
      </c>
      <c r="O34" s="6">
        <v>19</v>
      </c>
      <c r="P34" s="6">
        <v>14</v>
      </c>
      <c r="Q34" s="6">
        <v>10</v>
      </c>
      <c r="R34" s="6">
        <v>9</v>
      </c>
      <c r="S34" s="6">
        <v>9</v>
      </c>
      <c r="T34" s="6">
        <v>10</v>
      </c>
      <c r="U34" s="6">
        <v>9</v>
      </c>
      <c r="V34" s="6">
        <v>5</v>
      </c>
      <c r="W34" s="6">
        <v>6</v>
      </c>
      <c r="X34" s="6">
        <v>7</v>
      </c>
      <c r="Y34" s="6">
        <v>7</v>
      </c>
      <c r="Z34" s="6">
        <v>1</v>
      </c>
      <c r="AA34" s="6">
        <v>3</v>
      </c>
      <c r="AB34" s="6">
        <v>2</v>
      </c>
      <c r="AC34" s="6">
        <v>4</v>
      </c>
      <c r="AD34" s="6">
        <v>3</v>
      </c>
      <c r="AE34" s="6">
        <v>0</v>
      </c>
      <c r="AF34" s="6">
        <v>1</v>
      </c>
      <c r="AG34" s="6">
        <v>1</v>
      </c>
      <c r="AH34" s="6">
        <v>1</v>
      </c>
      <c r="AI34" s="6">
        <v>2</v>
      </c>
      <c r="AJ34" s="6">
        <v>12</v>
      </c>
      <c r="AK34" s="37">
        <v>97</v>
      </c>
      <c r="AL34" s="8">
        <v>353.6</v>
      </c>
      <c r="AM34" s="8">
        <v>436</v>
      </c>
      <c r="AN34" s="8">
        <v>655.6</v>
      </c>
    </row>
    <row r="35" spans="2:40" x14ac:dyDescent="0.15">
      <c r="B35" s="244" t="s">
        <v>18</v>
      </c>
      <c r="C35" s="245"/>
      <c r="D35" s="6">
        <v>1376</v>
      </c>
      <c r="E35" s="6">
        <v>213</v>
      </c>
      <c r="F35" s="6">
        <v>243</v>
      </c>
      <c r="G35" s="6">
        <v>102</v>
      </c>
      <c r="H35" s="6">
        <v>67</v>
      </c>
      <c r="I35" s="6">
        <v>61</v>
      </c>
      <c r="J35" s="6">
        <v>80</v>
      </c>
      <c r="K35" s="6">
        <v>56</v>
      </c>
      <c r="L35" s="6">
        <v>85</v>
      </c>
      <c r="M35" s="6">
        <v>55</v>
      </c>
      <c r="N35" s="6">
        <v>46</v>
      </c>
      <c r="O35" s="6">
        <v>37</v>
      </c>
      <c r="P35" s="6">
        <v>30</v>
      </c>
      <c r="Q35" s="6">
        <v>26</v>
      </c>
      <c r="R35" s="6">
        <v>19</v>
      </c>
      <c r="S35" s="6">
        <v>13</v>
      </c>
      <c r="T35" s="6">
        <v>22</v>
      </c>
      <c r="U35" s="6">
        <v>16</v>
      </c>
      <c r="V35" s="6">
        <v>13</v>
      </c>
      <c r="W35" s="6">
        <v>9</v>
      </c>
      <c r="X35" s="6">
        <v>7</v>
      </c>
      <c r="Y35" s="6">
        <v>14</v>
      </c>
      <c r="Z35" s="6">
        <v>16</v>
      </c>
      <c r="AA35" s="6">
        <v>16</v>
      </c>
      <c r="AB35" s="6">
        <v>6</v>
      </c>
      <c r="AC35" s="6">
        <v>10</v>
      </c>
      <c r="AD35" s="6">
        <v>10</v>
      </c>
      <c r="AE35" s="6">
        <v>6</v>
      </c>
      <c r="AF35" s="6">
        <v>2</v>
      </c>
      <c r="AG35" s="6">
        <v>4</v>
      </c>
      <c r="AH35" s="6">
        <v>5</v>
      </c>
      <c r="AI35" s="6">
        <v>5</v>
      </c>
      <c r="AJ35" s="6">
        <v>82</v>
      </c>
      <c r="AK35" s="37">
        <v>400</v>
      </c>
      <c r="AL35" s="8">
        <v>799</v>
      </c>
      <c r="AM35" s="8">
        <v>945.3</v>
      </c>
      <c r="AN35" s="8">
        <v>1286.5</v>
      </c>
    </row>
    <row r="36" spans="2:40" x14ac:dyDescent="0.15">
      <c r="B36" s="244" t="s">
        <v>19</v>
      </c>
      <c r="C36" s="245"/>
      <c r="D36" s="6">
        <v>1514</v>
      </c>
      <c r="E36" s="6">
        <v>311</v>
      </c>
      <c r="F36" s="6">
        <v>424</v>
      </c>
      <c r="G36" s="6">
        <v>139</v>
      </c>
      <c r="H36" s="6">
        <v>67</v>
      </c>
      <c r="I36" s="6">
        <v>64</v>
      </c>
      <c r="J36" s="6">
        <v>88</v>
      </c>
      <c r="K36" s="6">
        <v>67</v>
      </c>
      <c r="L36" s="6">
        <v>55</v>
      </c>
      <c r="M36" s="6">
        <v>38</v>
      </c>
      <c r="N36" s="6">
        <v>27</v>
      </c>
      <c r="O36" s="6">
        <v>31</v>
      </c>
      <c r="P36" s="6">
        <v>15</v>
      </c>
      <c r="Q36" s="6">
        <v>17</v>
      </c>
      <c r="R36" s="6">
        <v>13</v>
      </c>
      <c r="S36" s="6">
        <v>13</v>
      </c>
      <c r="T36" s="6">
        <v>7</v>
      </c>
      <c r="U36" s="6">
        <v>14</v>
      </c>
      <c r="V36" s="6">
        <v>9</v>
      </c>
      <c r="W36" s="6">
        <v>12</v>
      </c>
      <c r="X36" s="6">
        <v>13</v>
      </c>
      <c r="Y36" s="6">
        <v>4</v>
      </c>
      <c r="Z36" s="6">
        <v>9</v>
      </c>
      <c r="AA36" s="6">
        <v>6</v>
      </c>
      <c r="AB36" s="6">
        <v>6</v>
      </c>
      <c r="AC36" s="6">
        <v>2</v>
      </c>
      <c r="AD36" s="6">
        <v>5</v>
      </c>
      <c r="AE36" s="6">
        <v>6</v>
      </c>
      <c r="AF36" s="6">
        <v>2</v>
      </c>
      <c r="AG36" s="6">
        <v>5</v>
      </c>
      <c r="AH36" s="6">
        <v>2</v>
      </c>
      <c r="AI36" s="6">
        <v>4</v>
      </c>
      <c r="AJ36" s="6">
        <v>39</v>
      </c>
      <c r="AK36" s="37">
        <v>109</v>
      </c>
      <c r="AL36" s="8">
        <v>457.5</v>
      </c>
      <c r="AM36" s="8">
        <v>575.79999999999995</v>
      </c>
      <c r="AN36" s="8">
        <v>846.3</v>
      </c>
    </row>
    <row r="37" spans="2:40" x14ac:dyDescent="0.15">
      <c r="B37" s="244" t="s">
        <v>20</v>
      </c>
      <c r="C37" s="245"/>
      <c r="D37" s="6">
        <v>272</v>
      </c>
      <c r="E37" s="6">
        <v>38</v>
      </c>
      <c r="F37" s="6">
        <v>46</v>
      </c>
      <c r="G37" s="6">
        <v>14</v>
      </c>
      <c r="H37" s="6">
        <v>13</v>
      </c>
      <c r="I37" s="6">
        <v>46</v>
      </c>
      <c r="J37" s="6">
        <v>33</v>
      </c>
      <c r="K37" s="6">
        <v>17</v>
      </c>
      <c r="L37" s="6">
        <v>12</v>
      </c>
      <c r="M37" s="6">
        <v>8</v>
      </c>
      <c r="N37" s="6">
        <v>6</v>
      </c>
      <c r="O37" s="6">
        <v>9</v>
      </c>
      <c r="P37" s="6">
        <v>3</v>
      </c>
      <c r="Q37" s="6">
        <v>3</v>
      </c>
      <c r="R37" s="6">
        <v>1</v>
      </c>
      <c r="S37" s="6">
        <v>2</v>
      </c>
      <c r="T37" s="6">
        <v>6</v>
      </c>
      <c r="U37" s="6">
        <v>0</v>
      </c>
      <c r="V37" s="6">
        <v>4</v>
      </c>
      <c r="W37" s="6">
        <v>3</v>
      </c>
      <c r="X37" s="6">
        <v>2</v>
      </c>
      <c r="Y37" s="6">
        <v>0</v>
      </c>
      <c r="Z37" s="6">
        <v>1</v>
      </c>
      <c r="AA37" s="6">
        <v>0</v>
      </c>
      <c r="AB37" s="6">
        <v>1</v>
      </c>
      <c r="AC37" s="6">
        <v>0</v>
      </c>
      <c r="AD37" s="6">
        <v>1</v>
      </c>
      <c r="AE37" s="6">
        <v>2</v>
      </c>
      <c r="AF37" s="6">
        <v>0</v>
      </c>
      <c r="AG37" s="6">
        <v>0</v>
      </c>
      <c r="AH37" s="6">
        <v>0</v>
      </c>
      <c r="AI37" s="6">
        <v>0</v>
      </c>
      <c r="AJ37" s="6">
        <v>1</v>
      </c>
      <c r="AK37" s="37">
        <v>353</v>
      </c>
      <c r="AL37" s="8">
        <v>453.8</v>
      </c>
      <c r="AM37" s="8">
        <v>527.5</v>
      </c>
      <c r="AN37" s="51">
        <v>524.29999999999995</v>
      </c>
    </row>
    <row r="38" spans="2:40" x14ac:dyDescent="0.15">
      <c r="B38" s="244" t="s">
        <v>21</v>
      </c>
      <c r="C38" s="245"/>
      <c r="D38" s="6">
        <v>108</v>
      </c>
      <c r="E38" s="6">
        <v>10</v>
      </c>
      <c r="F38" s="6">
        <v>20</v>
      </c>
      <c r="G38" s="6">
        <v>2</v>
      </c>
      <c r="H38" s="6">
        <v>15</v>
      </c>
      <c r="I38" s="6">
        <v>14</v>
      </c>
      <c r="J38" s="6">
        <v>15</v>
      </c>
      <c r="K38" s="6">
        <v>5</v>
      </c>
      <c r="L38" s="6">
        <v>7</v>
      </c>
      <c r="M38" s="6">
        <v>3</v>
      </c>
      <c r="N38" s="6">
        <v>4</v>
      </c>
      <c r="O38" s="6">
        <v>2</v>
      </c>
      <c r="P38" s="6">
        <v>1</v>
      </c>
      <c r="Q38" s="6">
        <v>4</v>
      </c>
      <c r="R38" s="6">
        <v>1</v>
      </c>
      <c r="S38" s="6">
        <v>0</v>
      </c>
      <c r="T38" s="6">
        <v>1</v>
      </c>
      <c r="U38" s="6">
        <v>0</v>
      </c>
      <c r="V38" s="6">
        <v>0</v>
      </c>
      <c r="W38" s="6">
        <v>1</v>
      </c>
      <c r="X38" s="6">
        <v>0</v>
      </c>
      <c r="Y38" s="6">
        <v>0</v>
      </c>
      <c r="Z38" s="6">
        <v>1</v>
      </c>
      <c r="AA38" s="6">
        <v>0</v>
      </c>
      <c r="AB38" s="6">
        <v>0</v>
      </c>
      <c r="AC38" s="6">
        <v>0</v>
      </c>
      <c r="AD38" s="6">
        <v>1</v>
      </c>
      <c r="AE38" s="6">
        <v>0</v>
      </c>
      <c r="AF38" s="6">
        <v>0</v>
      </c>
      <c r="AG38" s="6">
        <v>0</v>
      </c>
      <c r="AH38" s="6">
        <v>0</v>
      </c>
      <c r="AI38" s="6">
        <v>0</v>
      </c>
      <c r="AJ38" s="6">
        <v>1</v>
      </c>
      <c r="AK38" s="37">
        <v>340.5</v>
      </c>
      <c r="AL38" s="8">
        <v>450.1</v>
      </c>
      <c r="AM38" s="8">
        <v>496</v>
      </c>
      <c r="AN38" s="8">
        <v>517.4</v>
      </c>
    </row>
    <row r="39" spans="2:40" x14ac:dyDescent="0.15">
      <c r="B39" s="244" t="s">
        <v>22</v>
      </c>
      <c r="C39" s="245"/>
      <c r="D39" s="6">
        <v>91</v>
      </c>
      <c r="E39" s="6">
        <v>15</v>
      </c>
      <c r="F39" s="6">
        <v>18</v>
      </c>
      <c r="G39" s="6">
        <v>5</v>
      </c>
      <c r="H39" s="6">
        <v>2</v>
      </c>
      <c r="I39" s="6">
        <v>13</v>
      </c>
      <c r="J39" s="6">
        <v>13</v>
      </c>
      <c r="K39" s="6">
        <v>4</v>
      </c>
      <c r="L39" s="6">
        <v>2</v>
      </c>
      <c r="M39" s="6">
        <v>1</v>
      </c>
      <c r="N39" s="6">
        <v>3</v>
      </c>
      <c r="O39" s="6">
        <v>3</v>
      </c>
      <c r="P39" s="6">
        <v>0</v>
      </c>
      <c r="Q39" s="6">
        <v>2</v>
      </c>
      <c r="R39" s="6">
        <v>4</v>
      </c>
      <c r="S39" s="6">
        <v>0</v>
      </c>
      <c r="T39" s="6">
        <v>1</v>
      </c>
      <c r="U39" s="6">
        <v>2</v>
      </c>
      <c r="V39" s="6">
        <v>0</v>
      </c>
      <c r="W39" s="6">
        <v>2</v>
      </c>
      <c r="X39" s="6">
        <v>0</v>
      </c>
      <c r="Y39" s="6">
        <v>1</v>
      </c>
      <c r="Z39" s="6">
        <v>0</v>
      </c>
      <c r="AA39" s="6">
        <v>0</v>
      </c>
      <c r="AB39" s="6">
        <v>0</v>
      </c>
      <c r="AC39" s="6">
        <v>0</v>
      </c>
      <c r="AD39" s="6">
        <v>0</v>
      </c>
      <c r="AE39" s="6">
        <v>0</v>
      </c>
      <c r="AF39" s="6">
        <v>0</v>
      </c>
      <c r="AG39" s="6">
        <v>0</v>
      </c>
      <c r="AH39" s="6">
        <v>0</v>
      </c>
      <c r="AI39" s="6">
        <v>0</v>
      </c>
      <c r="AJ39" s="6">
        <v>0</v>
      </c>
      <c r="AK39" s="37">
        <v>341</v>
      </c>
      <c r="AL39" s="8">
        <v>422.8</v>
      </c>
      <c r="AM39" s="8">
        <v>506.2</v>
      </c>
      <c r="AN39" s="8">
        <v>482.4</v>
      </c>
    </row>
    <row r="40" spans="2:40" x14ac:dyDescent="0.15">
      <c r="B40" s="244" t="s">
        <v>23</v>
      </c>
      <c r="C40" s="245"/>
      <c r="D40" s="6">
        <v>87</v>
      </c>
      <c r="E40" s="6">
        <v>27</v>
      </c>
      <c r="F40" s="6">
        <v>24</v>
      </c>
      <c r="G40" s="6">
        <v>8</v>
      </c>
      <c r="H40" s="6">
        <v>4</v>
      </c>
      <c r="I40" s="6">
        <v>6</v>
      </c>
      <c r="J40" s="6">
        <v>8</v>
      </c>
      <c r="K40" s="6">
        <v>1</v>
      </c>
      <c r="L40" s="6">
        <v>0</v>
      </c>
      <c r="M40" s="6">
        <v>0</v>
      </c>
      <c r="N40" s="6">
        <v>2</v>
      </c>
      <c r="O40" s="6">
        <v>0</v>
      </c>
      <c r="P40" s="6">
        <v>3</v>
      </c>
      <c r="Q40" s="6">
        <v>1</v>
      </c>
      <c r="R40" s="6">
        <v>1</v>
      </c>
      <c r="S40" s="6">
        <v>0</v>
      </c>
      <c r="T40" s="6">
        <v>0</v>
      </c>
      <c r="U40" s="6">
        <v>0</v>
      </c>
      <c r="V40" s="6">
        <v>1</v>
      </c>
      <c r="W40" s="6">
        <v>0</v>
      </c>
      <c r="X40" s="6">
        <v>0</v>
      </c>
      <c r="Y40" s="6">
        <v>1</v>
      </c>
      <c r="Z40" s="6">
        <v>0</v>
      </c>
      <c r="AA40" s="6">
        <v>0</v>
      </c>
      <c r="AB40" s="6">
        <v>0</v>
      </c>
      <c r="AC40" s="6">
        <v>0</v>
      </c>
      <c r="AD40" s="6">
        <v>0</v>
      </c>
      <c r="AE40" s="6">
        <v>0</v>
      </c>
      <c r="AF40" s="6">
        <v>0</v>
      </c>
      <c r="AG40" s="6">
        <v>0</v>
      </c>
      <c r="AH40" s="6">
        <v>0</v>
      </c>
      <c r="AI40" s="6">
        <v>0</v>
      </c>
      <c r="AJ40" s="6">
        <v>0</v>
      </c>
      <c r="AK40" s="45">
        <v>51</v>
      </c>
      <c r="AL40" s="52">
        <v>228.3</v>
      </c>
      <c r="AM40" s="52">
        <v>331</v>
      </c>
      <c r="AN40" s="52">
        <v>423.9</v>
      </c>
    </row>
    <row r="41" spans="2:40" x14ac:dyDescent="0.15">
      <c r="B41" s="244" t="s">
        <v>24</v>
      </c>
      <c r="C41" s="245"/>
      <c r="D41" s="6">
        <v>312</v>
      </c>
      <c r="E41" s="6">
        <v>41</v>
      </c>
      <c r="F41" s="6">
        <v>87</v>
      </c>
      <c r="G41" s="6">
        <v>15</v>
      </c>
      <c r="H41" s="6">
        <v>21</v>
      </c>
      <c r="I41" s="6">
        <v>57</v>
      </c>
      <c r="J41" s="6">
        <v>34</v>
      </c>
      <c r="K41" s="6">
        <v>11</v>
      </c>
      <c r="L41" s="6">
        <v>6</v>
      </c>
      <c r="M41" s="6">
        <v>5</v>
      </c>
      <c r="N41" s="6">
        <v>3</v>
      </c>
      <c r="O41" s="6">
        <v>7</v>
      </c>
      <c r="P41" s="6">
        <v>3</v>
      </c>
      <c r="Q41" s="6">
        <v>5</v>
      </c>
      <c r="R41" s="6">
        <v>1</v>
      </c>
      <c r="S41" s="6">
        <v>2</v>
      </c>
      <c r="T41" s="6">
        <v>1</v>
      </c>
      <c r="U41" s="6">
        <v>1</v>
      </c>
      <c r="V41" s="6">
        <v>1</v>
      </c>
      <c r="W41" s="6">
        <v>3</v>
      </c>
      <c r="X41" s="6">
        <v>1</v>
      </c>
      <c r="Y41" s="6">
        <v>3</v>
      </c>
      <c r="Z41" s="6">
        <v>0</v>
      </c>
      <c r="AA41" s="6">
        <v>1</v>
      </c>
      <c r="AB41" s="6">
        <v>1</v>
      </c>
      <c r="AC41" s="6">
        <v>0</v>
      </c>
      <c r="AD41" s="6">
        <v>0</v>
      </c>
      <c r="AE41" s="6">
        <v>0</v>
      </c>
      <c r="AF41" s="6">
        <v>1</v>
      </c>
      <c r="AG41" s="6">
        <v>1</v>
      </c>
      <c r="AH41" s="6">
        <v>0</v>
      </c>
      <c r="AI41" s="6">
        <v>0</v>
      </c>
      <c r="AJ41" s="6">
        <v>0</v>
      </c>
      <c r="AK41" s="37">
        <v>269.5</v>
      </c>
      <c r="AL41" s="8">
        <v>344.1</v>
      </c>
      <c r="AM41" s="8">
        <v>396.1</v>
      </c>
      <c r="AN41" s="8">
        <v>466.3</v>
      </c>
    </row>
    <row r="42" spans="2:40" x14ac:dyDescent="0.15">
      <c r="B42" s="244" t="s">
        <v>25</v>
      </c>
      <c r="C42" s="245"/>
      <c r="D42" s="6">
        <v>239</v>
      </c>
      <c r="E42" s="6">
        <v>25</v>
      </c>
      <c r="F42" s="6">
        <v>56</v>
      </c>
      <c r="G42" s="6">
        <v>15</v>
      </c>
      <c r="H42" s="6">
        <v>14</v>
      </c>
      <c r="I42" s="6">
        <v>26</v>
      </c>
      <c r="J42" s="6">
        <v>20</v>
      </c>
      <c r="K42" s="6">
        <v>13</v>
      </c>
      <c r="L42" s="6">
        <v>10</v>
      </c>
      <c r="M42" s="6">
        <v>5</v>
      </c>
      <c r="N42" s="6">
        <v>7</v>
      </c>
      <c r="O42" s="6">
        <v>9</v>
      </c>
      <c r="P42" s="6">
        <v>4</v>
      </c>
      <c r="Q42" s="6">
        <v>5</v>
      </c>
      <c r="R42" s="6">
        <v>7</v>
      </c>
      <c r="S42" s="6">
        <v>5</v>
      </c>
      <c r="T42" s="6">
        <v>2</v>
      </c>
      <c r="U42" s="6">
        <v>3</v>
      </c>
      <c r="V42" s="6">
        <v>3</v>
      </c>
      <c r="W42" s="6">
        <v>2</v>
      </c>
      <c r="X42" s="6">
        <v>0</v>
      </c>
      <c r="Y42" s="6">
        <v>2</v>
      </c>
      <c r="Z42" s="6">
        <v>2</v>
      </c>
      <c r="AA42" s="6">
        <v>0</v>
      </c>
      <c r="AB42" s="6">
        <v>0</v>
      </c>
      <c r="AC42" s="6">
        <v>1</v>
      </c>
      <c r="AD42" s="6">
        <v>1</v>
      </c>
      <c r="AE42" s="6">
        <v>0</v>
      </c>
      <c r="AF42" s="6">
        <v>0</v>
      </c>
      <c r="AG42" s="6">
        <v>0</v>
      </c>
      <c r="AH42" s="6">
        <v>0</v>
      </c>
      <c r="AI42" s="6">
        <v>1</v>
      </c>
      <c r="AJ42" s="6">
        <v>1</v>
      </c>
      <c r="AK42" s="37">
        <v>347</v>
      </c>
      <c r="AL42" s="8">
        <v>491.1</v>
      </c>
      <c r="AM42" s="8">
        <v>548.5</v>
      </c>
      <c r="AN42" s="8">
        <v>581.1</v>
      </c>
    </row>
    <row r="43" spans="2:40" x14ac:dyDescent="0.15">
      <c r="B43" s="244" t="s">
        <v>26</v>
      </c>
      <c r="C43" s="245"/>
      <c r="D43" s="6">
        <v>359</v>
      </c>
      <c r="E43" s="6">
        <v>86</v>
      </c>
      <c r="F43" s="6">
        <v>104</v>
      </c>
      <c r="G43" s="6">
        <v>16</v>
      </c>
      <c r="H43" s="6">
        <v>9</v>
      </c>
      <c r="I43" s="6">
        <v>27</v>
      </c>
      <c r="J43" s="6">
        <v>49</v>
      </c>
      <c r="K43" s="6">
        <v>18</v>
      </c>
      <c r="L43" s="6">
        <v>7</v>
      </c>
      <c r="M43" s="6">
        <v>5</v>
      </c>
      <c r="N43" s="6">
        <v>8</v>
      </c>
      <c r="O43" s="6">
        <v>4</v>
      </c>
      <c r="P43" s="6">
        <v>6</v>
      </c>
      <c r="Q43" s="6">
        <v>3</v>
      </c>
      <c r="R43" s="6">
        <v>2</v>
      </c>
      <c r="S43" s="6">
        <v>4</v>
      </c>
      <c r="T43" s="6">
        <v>2</v>
      </c>
      <c r="U43" s="6">
        <v>1</v>
      </c>
      <c r="V43" s="6">
        <v>4</v>
      </c>
      <c r="W43" s="6">
        <v>1</v>
      </c>
      <c r="X43" s="6">
        <v>0</v>
      </c>
      <c r="Y43" s="6">
        <v>0</v>
      </c>
      <c r="Z43" s="6">
        <v>0</v>
      </c>
      <c r="AA43" s="6">
        <v>0</v>
      </c>
      <c r="AB43" s="6">
        <v>1</v>
      </c>
      <c r="AC43" s="6">
        <v>0</v>
      </c>
      <c r="AD43" s="6">
        <v>0</v>
      </c>
      <c r="AE43" s="6">
        <v>1</v>
      </c>
      <c r="AF43" s="6">
        <v>0</v>
      </c>
      <c r="AG43" s="6">
        <v>0</v>
      </c>
      <c r="AH43" s="6">
        <v>1</v>
      </c>
      <c r="AI43" s="6">
        <v>0</v>
      </c>
      <c r="AJ43" s="6">
        <v>0</v>
      </c>
      <c r="AK43" s="37">
        <v>81</v>
      </c>
      <c r="AL43" s="8">
        <v>293.60000000000002</v>
      </c>
      <c r="AM43" s="8">
        <v>386.1</v>
      </c>
      <c r="AN43" s="8">
        <v>446.2</v>
      </c>
    </row>
    <row r="44" spans="2:40" x14ac:dyDescent="0.15">
      <c r="B44" s="244" t="s">
        <v>27</v>
      </c>
      <c r="C44" s="245"/>
      <c r="D44" s="6">
        <v>559</v>
      </c>
      <c r="E44" s="6">
        <v>134</v>
      </c>
      <c r="F44" s="6">
        <v>164</v>
      </c>
      <c r="G44" s="6">
        <v>36</v>
      </c>
      <c r="H44" s="6">
        <v>24</v>
      </c>
      <c r="I44" s="6">
        <v>29</v>
      </c>
      <c r="J44" s="6">
        <v>43</v>
      </c>
      <c r="K44" s="6">
        <v>38</v>
      </c>
      <c r="L44" s="6">
        <v>17</v>
      </c>
      <c r="M44" s="6">
        <v>9</v>
      </c>
      <c r="N44" s="6">
        <v>9</v>
      </c>
      <c r="O44" s="6">
        <v>7</v>
      </c>
      <c r="P44" s="6">
        <v>13</v>
      </c>
      <c r="Q44" s="6">
        <v>8</v>
      </c>
      <c r="R44" s="6">
        <v>5</v>
      </c>
      <c r="S44" s="6">
        <v>3</v>
      </c>
      <c r="T44" s="6">
        <v>2</v>
      </c>
      <c r="U44" s="6">
        <v>3</v>
      </c>
      <c r="V44" s="6">
        <v>4</v>
      </c>
      <c r="W44" s="6">
        <v>3</v>
      </c>
      <c r="X44" s="6">
        <v>0</v>
      </c>
      <c r="Y44" s="6">
        <v>2</v>
      </c>
      <c r="Z44" s="6">
        <v>0</v>
      </c>
      <c r="AA44" s="6">
        <v>1</v>
      </c>
      <c r="AB44" s="6">
        <v>2</v>
      </c>
      <c r="AC44" s="6">
        <v>1</v>
      </c>
      <c r="AD44" s="6">
        <v>0</v>
      </c>
      <c r="AE44" s="6">
        <v>0</v>
      </c>
      <c r="AF44" s="6">
        <v>0</v>
      </c>
      <c r="AG44" s="6">
        <v>0</v>
      </c>
      <c r="AH44" s="6">
        <v>2</v>
      </c>
      <c r="AI44" s="6">
        <v>0</v>
      </c>
      <c r="AJ44" s="6">
        <v>0</v>
      </c>
      <c r="AK44" s="37">
        <v>71</v>
      </c>
      <c r="AL44" s="8">
        <v>301.10000000000002</v>
      </c>
      <c r="AM44" s="8">
        <v>396.1</v>
      </c>
      <c r="AN44" s="8">
        <v>476.4</v>
      </c>
    </row>
    <row r="45" spans="2:40" x14ac:dyDescent="0.15">
      <c r="B45" s="244" t="s">
        <v>28</v>
      </c>
      <c r="C45" s="245"/>
      <c r="D45" s="6">
        <v>834</v>
      </c>
      <c r="E45" s="6">
        <v>165</v>
      </c>
      <c r="F45" s="6">
        <v>213</v>
      </c>
      <c r="G45" s="6">
        <v>69</v>
      </c>
      <c r="H45" s="6">
        <v>41</v>
      </c>
      <c r="I45" s="6">
        <v>52</v>
      </c>
      <c r="J45" s="6">
        <v>58</v>
      </c>
      <c r="K45" s="6">
        <v>41</v>
      </c>
      <c r="L45" s="6">
        <v>36</v>
      </c>
      <c r="M45" s="6">
        <v>19</v>
      </c>
      <c r="N45" s="6">
        <v>14</v>
      </c>
      <c r="O45" s="6">
        <v>9</v>
      </c>
      <c r="P45" s="6">
        <v>15</v>
      </c>
      <c r="Q45" s="6">
        <v>19</v>
      </c>
      <c r="R45" s="6">
        <v>8</v>
      </c>
      <c r="S45" s="6">
        <v>4</v>
      </c>
      <c r="T45" s="6">
        <v>8</v>
      </c>
      <c r="U45" s="6">
        <v>6</v>
      </c>
      <c r="V45" s="6">
        <v>8</v>
      </c>
      <c r="W45" s="6">
        <v>5</v>
      </c>
      <c r="X45" s="6">
        <v>3</v>
      </c>
      <c r="Y45" s="6">
        <v>3</v>
      </c>
      <c r="Z45" s="6">
        <v>5</v>
      </c>
      <c r="AA45" s="6">
        <v>2</v>
      </c>
      <c r="AB45" s="6">
        <v>3</v>
      </c>
      <c r="AC45" s="6">
        <v>3</v>
      </c>
      <c r="AD45" s="6">
        <v>4</v>
      </c>
      <c r="AE45" s="6">
        <v>2</v>
      </c>
      <c r="AF45" s="6">
        <v>0</v>
      </c>
      <c r="AG45" s="6">
        <v>0</v>
      </c>
      <c r="AH45" s="6">
        <v>1</v>
      </c>
      <c r="AI45" s="6">
        <v>0</v>
      </c>
      <c r="AJ45" s="6">
        <v>18</v>
      </c>
      <c r="AK45" s="37">
        <v>140</v>
      </c>
      <c r="AL45" s="8">
        <v>453.2</v>
      </c>
      <c r="AM45" s="8">
        <v>564.9</v>
      </c>
      <c r="AN45" s="8">
        <v>845.9</v>
      </c>
    </row>
    <row r="46" spans="2:40" x14ac:dyDescent="0.15">
      <c r="B46" s="244" t="s">
        <v>29</v>
      </c>
      <c r="C46" s="245"/>
      <c r="D46" s="6">
        <v>256</v>
      </c>
      <c r="E46" s="6">
        <v>28</v>
      </c>
      <c r="F46" s="6">
        <v>67</v>
      </c>
      <c r="G46" s="6">
        <v>16</v>
      </c>
      <c r="H46" s="6">
        <v>16</v>
      </c>
      <c r="I46" s="6">
        <v>33</v>
      </c>
      <c r="J46" s="6">
        <v>26</v>
      </c>
      <c r="K46" s="6">
        <v>16</v>
      </c>
      <c r="L46" s="6">
        <v>8</v>
      </c>
      <c r="M46" s="6">
        <v>5</v>
      </c>
      <c r="N46" s="6">
        <v>7</v>
      </c>
      <c r="O46" s="6">
        <v>6</v>
      </c>
      <c r="P46" s="6">
        <v>4</v>
      </c>
      <c r="Q46" s="6">
        <v>4</v>
      </c>
      <c r="R46" s="6">
        <v>2</v>
      </c>
      <c r="S46" s="6">
        <v>2</v>
      </c>
      <c r="T46" s="6">
        <v>2</v>
      </c>
      <c r="U46" s="6">
        <v>3</v>
      </c>
      <c r="V46" s="6">
        <v>2</v>
      </c>
      <c r="W46" s="6">
        <v>0</v>
      </c>
      <c r="X46" s="6">
        <v>2</v>
      </c>
      <c r="Y46" s="6">
        <v>1</v>
      </c>
      <c r="Z46" s="6">
        <v>1</v>
      </c>
      <c r="AA46" s="6">
        <v>1</v>
      </c>
      <c r="AB46" s="6">
        <v>0</v>
      </c>
      <c r="AC46" s="6">
        <v>0</v>
      </c>
      <c r="AD46" s="6">
        <v>0</v>
      </c>
      <c r="AE46" s="6">
        <v>1</v>
      </c>
      <c r="AF46" s="6">
        <v>1</v>
      </c>
      <c r="AG46" s="6">
        <v>0</v>
      </c>
      <c r="AH46" s="6">
        <v>0</v>
      </c>
      <c r="AI46" s="6">
        <v>0</v>
      </c>
      <c r="AJ46" s="6">
        <v>2</v>
      </c>
      <c r="AK46" s="37">
        <v>300</v>
      </c>
      <c r="AL46" s="8">
        <v>420.3</v>
      </c>
      <c r="AM46" s="8">
        <v>471.9</v>
      </c>
      <c r="AN46" s="8">
        <v>559.79999999999995</v>
      </c>
    </row>
    <row r="47" spans="2:40" x14ac:dyDescent="0.15">
      <c r="B47" s="244" t="s">
        <v>30</v>
      </c>
      <c r="C47" s="245"/>
      <c r="D47" s="6">
        <v>321</v>
      </c>
      <c r="E47" s="6">
        <v>44</v>
      </c>
      <c r="F47" s="6">
        <v>90</v>
      </c>
      <c r="G47" s="6">
        <v>27</v>
      </c>
      <c r="H47" s="6">
        <v>24</v>
      </c>
      <c r="I47" s="6">
        <v>36</v>
      </c>
      <c r="J47" s="6">
        <v>31</v>
      </c>
      <c r="K47" s="6">
        <v>21</v>
      </c>
      <c r="L47" s="6">
        <v>11</v>
      </c>
      <c r="M47" s="6">
        <v>4</v>
      </c>
      <c r="N47" s="6">
        <v>4</v>
      </c>
      <c r="O47" s="6">
        <v>6</v>
      </c>
      <c r="P47" s="6">
        <v>1</v>
      </c>
      <c r="Q47" s="6">
        <v>5</v>
      </c>
      <c r="R47" s="6">
        <v>1</v>
      </c>
      <c r="S47" s="6">
        <v>0</v>
      </c>
      <c r="T47" s="6">
        <v>1</v>
      </c>
      <c r="U47" s="6">
        <v>2</v>
      </c>
      <c r="V47" s="6">
        <v>0</v>
      </c>
      <c r="W47" s="6">
        <v>3</v>
      </c>
      <c r="X47" s="6">
        <v>3</v>
      </c>
      <c r="Y47" s="6">
        <v>3</v>
      </c>
      <c r="Z47" s="6">
        <v>0</v>
      </c>
      <c r="AA47" s="6">
        <v>0</v>
      </c>
      <c r="AB47" s="6">
        <v>0</v>
      </c>
      <c r="AC47" s="6">
        <v>0</v>
      </c>
      <c r="AD47" s="6">
        <v>0</v>
      </c>
      <c r="AE47" s="6">
        <v>0</v>
      </c>
      <c r="AF47" s="6">
        <v>0</v>
      </c>
      <c r="AG47" s="6">
        <v>0</v>
      </c>
      <c r="AH47" s="6">
        <v>0</v>
      </c>
      <c r="AI47" s="6">
        <v>2</v>
      </c>
      <c r="AJ47" s="6">
        <v>2</v>
      </c>
      <c r="AK47" s="37">
        <v>198</v>
      </c>
      <c r="AL47" s="8">
        <v>349.4</v>
      </c>
      <c r="AM47" s="8">
        <v>404.9</v>
      </c>
      <c r="AN47" s="8">
        <v>543.5</v>
      </c>
    </row>
    <row r="48" spans="2:40" x14ac:dyDescent="0.15">
      <c r="B48" s="244" t="s">
        <v>31</v>
      </c>
      <c r="C48" s="245"/>
      <c r="D48" s="6">
        <v>431</v>
      </c>
      <c r="E48" s="6">
        <v>108</v>
      </c>
      <c r="F48" s="6">
        <v>112</v>
      </c>
      <c r="G48" s="6">
        <v>31</v>
      </c>
      <c r="H48" s="6">
        <v>27</v>
      </c>
      <c r="I48" s="6">
        <v>32</v>
      </c>
      <c r="J48" s="6">
        <v>23</v>
      </c>
      <c r="K48" s="6">
        <v>23</v>
      </c>
      <c r="L48" s="6">
        <v>11</v>
      </c>
      <c r="M48" s="6">
        <v>10</v>
      </c>
      <c r="N48" s="6">
        <v>8</v>
      </c>
      <c r="O48" s="6">
        <v>7</v>
      </c>
      <c r="P48" s="6">
        <v>7</v>
      </c>
      <c r="Q48" s="6">
        <v>4</v>
      </c>
      <c r="R48" s="6">
        <v>2</v>
      </c>
      <c r="S48" s="6">
        <v>2</v>
      </c>
      <c r="T48" s="6">
        <v>4</v>
      </c>
      <c r="U48" s="6">
        <v>6</v>
      </c>
      <c r="V48" s="6">
        <v>2</v>
      </c>
      <c r="W48" s="6">
        <v>0</v>
      </c>
      <c r="X48" s="6">
        <v>1</v>
      </c>
      <c r="Y48" s="6">
        <v>1</v>
      </c>
      <c r="Z48" s="6">
        <v>1</v>
      </c>
      <c r="AA48" s="6">
        <v>2</v>
      </c>
      <c r="AB48" s="6">
        <v>0</v>
      </c>
      <c r="AC48" s="6">
        <v>3</v>
      </c>
      <c r="AD48" s="6">
        <v>0</v>
      </c>
      <c r="AE48" s="6">
        <v>0</v>
      </c>
      <c r="AF48" s="6">
        <v>0</v>
      </c>
      <c r="AG48" s="6">
        <v>0</v>
      </c>
      <c r="AH48" s="6">
        <v>0</v>
      </c>
      <c r="AI48" s="6">
        <v>0</v>
      </c>
      <c r="AJ48" s="6">
        <v>4</v>
      </c>
      <c r="AK48" s="37">
        <v>92</v>
      </c>
      <c r="AL48" s="8">
        <v>343.7</v>
      </c>
      <c r="AM48" s="8">
        <v>458.6</v>
      </c>
      <c r="AN48" s="8">
        <v>692.5</v>
      </c>
    </row>
    <row r="49" spans="2:40" x14ac:dyDescent="0.15">
      <c r="B49" s="244" t="s">
        <v>32</v>
      </c>
      <c r="C49" s="245"/>
      <c r="D49" s="6">
        <v>1611</v>
      </c>
      <c r="E49" s="6">
        <v>312</v>
      </c>
      <c r="F49" s="6">
        <v>389</v>
      </c>
      <c r="G49" s="6">
        <v>123</v>
      </c>
      <c r="H49" s="6">
        <v>86</v>
      </c>
      <c r="I49" s="6">
        <v>93</v>
      </c>
      <c r="J49" s="6">
        <v>131</v>
      </c>
      <c r="K49" s="6">
        <v>98</v>
      </c>
      <c r="L49" s="6">
        <v>57</v>
      </c>
      <c r="M49" s="6">
        <v>38</v>
      </c>
      <c r="N49" s="6">
        <v>39</v>
      </c>
      <c r="O49" s="6">
        <v>25</v>
      </c>
      <c r="P49" s="6">
        <v>22</v>
      </c>
      <c r="Q49" s="6">
        <v>16</v>
      </c>
      <c r="R49" s="6">
        <v>16</v>
      </c>
      <c r="S49" s="6">
        <v>11</v>
      </c>
      <c r="T49" s="6">
        <v>18</v>
      </c>
      <c r="U49" s="6">
        <v>12</v>
      </c>
      <c r="V49" s="6">
        <v>15</v>
      </c>
      <c r="W49" s="6">
        <v>15</v>
      </c>
      <c r="X49" s="6">
        <v>7</v>
      </c>
      <c r="Y49" s="6">
        <v>11</v>
      </c>
      <c r="Z49" s="6">
        <v>6</v>
      </c>
      <c r="AA49" s="6">
        <v>9</v>
      </c>
      <c r="AB49" s="6">
        <v>10</v>
      </c>
      <c r="AC49" s="6">
        <v>8</v>
      </c>
      <c r="AD49" s="6">
        <v>6</v>
      </c>
      <c r="AE49" s="6">
        <v>1</v>
      </c>
      <c r="AF49" s="6">
        <v>3</v>
      </c>
      <c r="AG49" s="6">
        <v>7</v>
      </c>
      <c r="AH49" s="6">
        <v>3</v>
      </c>
      <c r="AI49" s="6">
        <v>4</v>
      </c>
      <c r="AJ49" s="6">
        <v>20</v>
      </c>
      <c r="AK49" s="37">
        <v>183</v>
      </c>
      <c r="AL49" s="8">
        <v>463.6</v>
      </c>
      <c r="AM49" s="8">
        <v>575</v>
      </c>
      <c r="AN49" s="8">
        <v>802.4</v>
      </c>
    </row>
    <row r="50" spans="2:40" x14ac:dyDescent="0.15">
      <c r="B50" s="244" t="s">
        <v>33</v>
      </c>
      <c r="C50" s="245"/>
      <c r="D50" s="6">
        <v>960</v>
      </c>
      <c r="E50" s="6">
        <v>206</v>
      </c>
      <c r="F50" s="6">
        <v>220</v>
      </c>
      <c r="G50" s="6">
        <v>79</v>
      </c>
      <c r="H50" s="6">
        <v>53</v>
      </c>
      <c r="I50" s="6">
        <v>65</v>
      </c>
      <c r="J50" s="6">
        <v>93</v>
      </c>
      <c r="K50" s="6">
        <v>56</v>
      </c>
      <c r="L50" s="6">
        <v>28</v>
      </c>
      <c r="M50" s="6">
        <v>18</v>
      </c>
      <c r="N50" s="6">
        <v>9</v>
      </c>
      <c r="O50" s="6">
        <v>13</v>
      </c>
      <c r="P50" s="6">
        <v>11</v>
      </c>
      <c r="Q50" s="6">
        <v>17</v>
      </c>
      <c r="R50" s="6">
        <v>9</v>
      </c>
      <c r="S50" s="6">
        <v>13</v>
      </c>
      <c r="T50" s="6">
        <v>4</v>
      </c>
      <c r="U50" s="6">
        <v>8</v>
      </c>
      <c r="V50" s="6">
        <v>5</v>
      </c>
      <c r="W50" s="6">
        <v>5</v>
      </c>
      <c r="X50" s="6">
        <v>4</v>
      </c>
      <c r="Y50" s="6">
        <v>8</v>
      </c>
      <c r="Z50" s="6">
        <v>6</v>
      </c>
      <c r="AA50" s="6">
        <v>5</v>
      </c>
      <c r="AB50" s="6">
        <v>1</v>
      </c>
      <c r="AC50" s="6">
        <v>1</v>
      </c>
      <c r="AD50" s="6">
        <v>1</v>
      </c>
      <c r="AE50" s="6">
        <v>2</v>
      </c>
      <c r="AF50" s="6">
        <v>2</v>
      </c>
      <c r="AG50" s="6">
        <v>2</v>
      </c>
      <c r="AH50" s="6">
        <v>2</v>
      </c>
      <c r="AI50" s="6">
        <v>2</v>
      </c>
      <c r="AJ50" s="6">
        <v>12</v>
      </c>
      <c r="AK50" s="37">
        <v>155.5</v>
      </c>
      <c r="AL50" s="8">
        <v>428.5</v>
      </c>
      <c r="AM50" s="8">
        <v>545.6</v>
      </c>
      <c r="AN50" s="8">
        <v>860.8</v>
      </c>
    </row>
    <row r="51" spans="2:40" x14ac:dyDescent="0.15">
      <c r="B51" s="244" t="s">
        <v>34</v>
      </c>
      <c r="C51" s="245"/>
      <c r="D51" s="6">
        <v>270</v>
      </c>
      <c r="E51" s="6">
        <v>42</v>
      </c>
      <c r="F51" s="6">
        <v>66</v>
      </c>
      <c r="G51" s="6">
        <v>25</v>
      </c>
      <c r="H51" s="6">
        <v>18</v>
      </c>
      <c r="I51" s="6">
        <v>15</v>
      </c>
      <c r="J51" s="6">
        <v>15</v>
      </c>
      <c r="K51" s="6">
        <v>25</v>
      </c>
      <c r="L51" s="6">
        <v>9</v>
      </c>
      <c r="M51" s="6">
        <v>8</v>
      </c>
      <c r="N51" s="6">
        <v>10</v>
      </c>
      <c r="O51" s="6">
        <v>5</v>
      </c>
      <c r="P51" s="6">
        <v>3</v>
      </c>
      <c r="Q51" s="6">
        <v>0</v>
      </c>
      <c r="R51" s="6">
        <v>2</v>
      </c>
      <c r="S51" s="6">
        <v>2</v>
      </c>
      <c r="T51" s="6">
        <v>3</v>
      </c>
      <c r="U51" s="6">
        <v>2</v>
      </c>
      <c r="V51" s="6">
        <v>2</v>
      </c>
      <c r="W51" s="6">
        <v>2</v>
      </c>
      <c r="X51" s="6">
        <v>1</v>
      </c>
      <c r="Y51" s="6">
        <v>0</v>
      </c>
      <c r="Z51" s="6">
        <v>2</v>
      </c>
      <c r="AA51" s="6">
        <v>1</v>
      </c>
      <c r="AB51" s="6">
        <v>3</v>
      </c>
      <c r="AC51" s="6">
        <v>3</v>
      </c>
      <c r="AD51" s="6">
        <v>1</v>
      </c>
      <c r="AE51" s="6">
        <v>1</v>
      </c>
      <c r="AF51" s="6">
        <v>2</v>
      </c>
      <c r="AG51" s="6">
        <v>1</v>
      </c>
      <c r="AH51" s="6">
        <v>0</v>
      </c>
      <c r="AI51" s="6">
        <v>0</v>
      </c>
      <c r="AJ51" s="6">
        <v>1</v>
      </c>
      <c r="AK51" s="37">
        <v>218</v>
      </c>
      <c r="AL51" s="8">
        <v>445.9</v>
      </c>
      <c r="AM51" s="8">
        <v>528</v>
      </c>
      <c r="AN51" s="8">
        <v>642.29999999999995</v>
      </c>
    </row>
    <row r="52" spans="2:40" x14ac:dyDescent="0.15">
      <c r="B52" s="244" t="s">
        <v>35</v>
      </c>
      <c r="C52" s="245"/>
      <c r="D52" s="6">
        <v>194</v>
      </c>
      <c r="E52" s="6">
        <v>16</v>
      </c>
      <c r="F52" s="6">
        <v>42</v>
      </c>
      <c r="G52" s="6">
        <v>17</v>
      </c>
      <c r="H52" s="6">
        <v>12</v>
      </c>
      <c r="I52" s="6">
        <v>27</v>
      </c>
      <c r="J52" s="6">
        <v>21</v>
      </c>
      <c r="K52" s="6">
        <v>13</v>
      </c>
      <c r="L52" s="6">
        <v>8</v>
      </c>
      <c r="M52" s="6">
        <v>9</v>
      </c>
      <c r="N52" s="6">
        <v>5</v>
      </c>
      <c r="O52" s="6">
        <v>1</v>
      </c>
      <c r="P52" s="6">
        <v>1</v>
      </c>
      <c r="Q52" s="6">
        <v>2</v>
      </c>
      <c r="R52" s="6">
        <v>4</v>
      </c>
      <c r="S52" s="6">
        <v>3</v>
      </c>
      <c r="T52" s="6">
        <v>2</v>
      </c>
      <c r="U52" s="6">
        <v>1</v>
      </c>
      <c r="V52" s="6">
        <v>2</v>
      </c>
      <c r="W52" s="6">
        <v>0</v>
      </c>
      <c r="X52" s="6">
        <v>1</v>
      </c>
      <c r="Y52" s="6">
        <v>0</v>
      </c>
      <c r="Z52" s="6">
        <v>2</v>
      </c>
      <c r="AA52" s="6">
        <v>0</v>
      </c>
      <c r="AB52" s="6">
        <v>2</v>
      </c>
      <c r="AC52" s="6">
        <v>1</v>
      </c>
      <c r="AD52" s="6">
        <v>0</v>
      </c>
      <c r="AE52" s="6">
        <v>0</v>
      </c>
      <c r="AF52" s="6">
        <v>1</v>
      </c>
      <c r="AG52" s="6">
        <v>0</v>
      </c>
      <c r="AH52" s="6">
        <v>0</v>
      </c>
      <c r="AI52" s="6">
        <v>0</v>
      </c>
      <c r="AJ52" s="6">
        <v>1</v>
      </c>
      <c r="AK52" s="37">
        <v>328.5</v>
      </c>
      <c r="AL52" s="8">
        <v>453.5</v>
      </c>
      <c r="AM52" s="8">
        <v>494.3</v>
      </c>
      <c r="AN52" s="8">
        <v>549.70000000000005</v>
      </c>
    </row>
    <row r="53" spans="2:40" x14ac:dyDescent="0.15">
      <c r="B53" s="244" t="s">
        <v>36</v>
      </c>
      <c r="C53" s="245"/>
      <c r="D53" s="6">
        <v>13</v>
      </c>
      <c r="E53" s="6">
        <v>1</v>
      </c>
      <c r="F53" s="6">
        <v>4</v>
      </c>
      <c r="G53" s="6">
        <v>1</v>
      </c>
      <c r="H53" s="6">
        <v>1</v>
      </c>
      <c r="I53" s="6">
        <v>2</v>
      </c>
      <c r="J53" s="6">
        <v>0</v>
      </c>
      <c r="K53" s="6">
        <v>1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6">
        <v>1</v>
      </c>
      <c r="S53" s="6">
        <v>0</v>
      </c>
      <c r="T53" s="6">
        <v>0</v>
      </c>
      <c r="U53" s="6">
        <v>0</v>
      </c>
      <c r="V53" s="6">
        <v>0</v>
      </c>
      <c r="W53" s="6">
        <v>0</v>
      </c>
      <c r="X53" s="6">
        <v>0</v>
      </c>
      <c r="Y53" s="6">
        <v>0</v>
      </c>
      <c r="Z53" s="6">
        <v>0</v>
      </c>
      <c r="AA53" s="6">
        <v>0</v>
      </c>
      <c r="AB53" s="6">
        <v>0</v>
      </c>
      <c r="AC53" s="6">
        <v>1</v>
      </c>
      <c r="AD53" s="6">
        <v>0</v>
      </c>
      <c r="AE53" s="6">
        <v>0</v>
      </c>
      <c r="AF53" s="6">
        <v>0</v>
      </c>
      <c r="AG53" s="6">
        <v>0</v>
      </c>
      <c r="AH53" s="6">
        <v>1</v>
      </c>
      <c r="AI53" s="6">
        <v>0</v>
      </c>
      <c r="AJ53" s="6">
        <v>0</v>
      </c>
      <c r="AK53" s="37">
        <v>292</v>
      </c>
      <c r="AL53" s="8">
        <v>633.1</v>
      </c>
      <c r="AM53" s="8">
        <v>685.8</v>
      </c>
      <c r="AN53" s="8">
        <v>906.2</v>
      </c>
    </row>
    <row r="54" spans="2:40" x14ac:dyDescent="0.15">
      <c r="B54" s="244" t="s">
        <v>37</v>
      </c>
      <c r="C54" s="245"/>
      <c r="D54" s="6">
        <v>9</v>
      </c>
      <c r="E54" s="6">
        <v>1</v>
      </c>
      <c r="F54" s="6">
        <v>1</v>
      </c>
      <c r="G54" s="6">
        <v>1</v>
      </c>
      <c r="H54" s="6">
        <v>2</v>
      </c>
      <c r="I54" s="6">
        <v>1</v>
      </c>
      <c r="J54" s="6">
        <v>1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1</v>
      </c>
      <c r="R54" s="6">
        <v>0</v>
      </c>
      <c r="S54" s="6">
        <v>0</v>
      </c>
      <c r="T54" s="6">
        <v>0</v>
      </c>
      <c r="U54" s="6">
        <v>0</v>
      </c>
      <c r="V54" s="6">
        <v>0</v>
      </c>
      <c r="W54" s="6">
        <v>0</v>
      </c>
      <c r="X54" s="6">
        <v>1</v>
      </c>
      <c r="Y54" s="6">
        <v>0</v>
      </c>
      <c r="Z54" s="6">
        <v>0</v>
      </c>
      <c r="AA54" s="6">
        <v>0</v>
      </c>
      <c r="AB54" s="6">
        <v>0</v>
      </c>
      <c r="AC54" s="6">
        <v>0</v>
      </c>
      <c r="AD54" s="6">
        <v>0</v>
      </c>
      <c r="AE54" s="6">
        <v>0</v>
      </c>
      <c r="AF54" s="6">
        <v>0</v>
      </c>
      <c r="AG54" s="6">
        <v>0</v>
      </c>
      <c r="AH54" s="6">
        <v>0</v>
      </c>
      <c r="AI54" s="6">
        <v>0</v>
      </c>
      <c r="AJ54" s="6">
        <v>0</v>
      </c>
      <c r="AK54" s="37">
        <v>280</v>
      </c>
      <c r="AL54" s="8">
        <v>501.3</v>
      </c>
      <c r="AM54" s="8">
        <v>564</v>
      </c>
      <c r="AN54" s="8">
        <v>579</v>
      </c>
    </row>
    <row r="55" spans="2:40" x14ac:dyDescent="0.15">
      <c r="B55" s="244" t="s">
        <v>38</v>
      </c>
      <c r="C55" s="245"/>
      <c r="D55" s="6">
        <v>344</v>
      </c>
      <c r="E55" s="6">
        <v>26</v>
      </c>
      <c r="F55" s="6">
        <v>95</v>
      </c>
      <c r="G55" s="6">
        <v>21</v>
      </c>
      <c r="H55" s="6">
        <v>20</v>
      </c>
      <c r="I55" s="6">
        <v>34</v>
      </c>
      <c r="J55" s="6">
        <v>49</v>
      </c>
      <c r="K55" s="6">
        <v>23</v>
      </c>
      <c r="L55" s="6">
        <v>14</v>
      </c>
      <c r="M55" s="6">
        <v>9</v>
      </c>
      <c r="N55" s="6">
        <v>7</v>
      </c>
      <c r="O55" s="6">
        <v>9</v>
      </c>
      <c r="P55" s="6">
        <v>7</v>
      </c>
      <c r="Q55" s="6">
        <v>3</v>
      </c>
      <c r="R55" s="6">
        <v>4</v>
      </c>
      <c r="S55" s="6">
        <v>1</v>
      </c>
      <c r="T55" s="6">
        <v>2</v>
      </c>
      <c r="U55" s="6">
        <v>2</v>
      </c>
      <c r="V55" s="6">
        <v>3</v>
      </c>
      <c r="W55" s="6">
        <v>1</v>
      </c>
      <c r="X55" s="6">
        <v>0</v>
      </c>
      <c r="Y55" s="6">
        <v>1</v>
      </c>
      <c r="Z55" s="6">
        <v>1</v>
      </c>
      <c r="AA55" s="6">
        <v>0</v>
      </c>
      <c r="AB55" s="6">
        <v>2</v>
      </c>
      <c r="AC55" s="6">
        <v>1</v>
      </c>
      <c r="AD55" s="6">
        <v>2</v>
      </c>
      <c r="AE55" s="6">
        <v>2</v>
      </c>
      <c r="AF55" s="6">
        <v>0</v>
      </c>
      <c r="AG55" s="6">
        <v>0</v>
      </c>
      <c r="AH55" s="6">
        <v>0</v>
      </c>
      <c r="AI55" s="6">
        <v>1</v>
      </c>
      <c r="AJ55" s="6">
        <v>4</v>
      </c>
      <c r="AK55" s="37">
        <v>349</v>
      </c>
      <c r="AL55" s="8">
        <v>450.1</v>
      </c>
      <c r="AM55" s="8">
        <v>486.9</v>
      </c>
      <c r="AN55" s="8">
        <v>607.1</v>
      </c>
    </row>
    <row r="56" spans="2:40" x14ac:dyDescent="0.15">
      <c r="B56" s="244" t="s">
        <v>39</v>
      </c>
      <c r="C56" s="245"/>
      <c r="D56" s="6">
        <v>344</v>
      </c>
      <c r="E56" s="6">
        <v>26</v>
      </c>
      <c r="F56" s="6">
        <v>97</v>
      </c>
      <c r="G56" s="6">
        <v>12</v>
      </c>
      <c r="H56" s="6">
        <v>11</v>
      </c>
      <c r="I56" s="6">
        <v>38</v>
      </c>
      <c r="J56" s="6">
        <v>47</v>
      </c>
      <c r="K56" s="6">
        <v>29</v>
      </c>
      <c r="L56" s="6">
        <v>18</v>
      </c>
      <c r="M56" s="6">
        <v>9</v>
      </c>
      <c r="N56" s="6">
        <v>7</v>
      </c>
      <c r="O56" s="6">
        <v>8</v>
      </c>
      <c r="P56" s="6">
        <v>7</v>
      </c>
      <c r="Q56" s="6">
        <v>9</v>
      </c>
      <c r="R56" s="6">
        <v>3</v>
      </c>
      <c r="S56" s="6">
        <v>4</v>
      </c>
      <c r="T56" s="6">
        <v>1</v>
      </c>
      <c r="U56" s="6">
        <v>1</v>
      </c>
      <c r="V56" s="6">
        <v>3</v>
      </c>
      <c r="W56" s="6">
        <v>2</v>
      </c>
      <c r="X56" s="6">
        <v>2</v>
      </c>
      <c r="Y56" s="6">
        <v>0</v>
      </c>
      <c r="Z56" s="6">
        <v>2</v>
      </c>
      <c r="AA56" s="6">
        <v>0</v>
      </c>
      <c r="AB56" s="6">
        <v>1</v>
      </c>
      <c r="AC56" s="6">
        <v>3</v>
      </c>
      <c r="AD56" s="6">
        <v>0</v>
      </c>
      <c r="AE56" s="6">
        <v>0</v>
      </c>
      <c r="AF56" s="6">
        <v>0</v>
      </c>
      <c r="AG56" s="6">
        <v>0</v>
      </c>
      <c r="AH56" s="6">
        <v>1</v>
      </c>
      <c r="AI56" s="6">
        <v>0</v>
      </c>
      <c r="AJ56" s="6">
        <v>3</v>
      </c>
      <c r="AK56" s="37">
        <v>361</v>
      </c>
      <c r="AL56" s="8">
        <v>458.9</v>
      </c>
      <c r="AM56" s="8">
        <v>496.4</v>
      </c>
      <c r="AN56" s="8">
        <v>581</v>
      </c>
    </row>
    <row r="57" spans="2:40" x14ac:dyDescent="0.15">
      <c r="B57" s="244" t="s">
        <v>40</v>
      </c>
      <c r="C57" s="245"/>
      <c r="D57" s="6">
        <v>198</v>
      </c>
      <c r="E57" s="6">
        <v>18</v>
      </c>
      <c r="F57" s="6">
        <v>65</v>
      </c>
      <c r="G57" s="6">
        <v>21</v>
      </c>
      <c r="H57" s="6">
        <v>8</v>
      </c>
      <c r="I57" s="6">
        <v>19</v>
      </c>
      <c r="J57" s="6">
        <v>18</v>
      </c>
      <c r="K57" s="6">
        <v>11</v>
      </c>
      <c r="L57" s="6">
        <v>8</v>
      </c>
      <c r="M57" s="6">
        <v>6</v>
      </c>
      <c r="N57" s="6">
        <v>4</v>
      </c>
      <c r="O57" s="6">
        <v>2</v>
      </c>
      <c r="P57" s="6">
        <v>5</v>
      </c>
      <c r="Q57" s="6">
        <v>2</v>
      </c>
      <c r="R57" s="6">
        <v>3</v>
      </c>
      <c r="S57" s="6">
        <v>1</v>
      </c>
      <c r="T57" s="6">
        <v>0</v>
      </c>
      <c r="U57" s="6">
        <v>1</v>
      </c>
      <c r="V57" s="6">
        <v>1</v>
      </c>
      <c r="W57" s="6">
        <v>1</v>
      </c>
      <c r="X57" s="6">
        <v>1</v>
      </c>
      <c r="Y57" s="6">
        <v>1</v>
      </c>
      <c r="Z57" s="6">
        <v>0</v>
      </c>
      <c r="AA57" s="6">
        <v>0</v>
      </c>
      <c r="AB57" s="6">
        <v>1</v>
      </c>
      <c r="AC57" s="6">
        <v>0</v>
      </c>
      <c r="AD57" s="6">
        <v>0</v>
      </c>
      <c r="AE57" s="6">
        <v>0</v>
      </c>
      <c r="AF57" s="6">
        <v>0</v>
      </c>
      <c r="AG57" s="6">
        <v>0</v>
      </c>
      <c r="AH57" s="6">
        <v>0</v>
      </c>
      <c r="AI57" s="6">
        <v>0</v>
      </c>
      <c r="AJ57" s="6">
        <v>1</v>
      </c>
      <c r="AK57" s="37">
        <v>181</v>
      </c>
      <c r="AL57" s="8">
        <v>380.1</v>
      </c>
      <c r="AM57" s="8">
        <v>418.1</v>
      </c>
      <c r="AN57" s="8">
        <v>769.4</v>
      </c>
    </row>
    <row r="58" spans="2:40" x14ac:dyDescent="0.15">
      <c r="B58" s="244" t="s">
        <v>41</v>
      </c>
      <c r="C58" s="245"/>
      <c r="D58" s="6">
        <v>41</v>
      </c>
      <c r="E58" s="6">
        <v>9</v>
      </c>
      <c r="F58" s="6">
        <v>6</v>
      </c>
      <c r="G58" s="6">
        <v>1</v>
      </c>
      <c r="H58" s="6">
        <v>3</v>
      </c>
      <c r="I58" s="6">
        <v>3</v>
      </c>
      <c r="J58" s="6">
        <v>6</v>
      </c>
      <c r="K58" s="6">
        <v>2</v>
      </c>
      <c r="L58" s="6">
        <v>3</v>
      </c>
      <c r="M58" s="6">
        <v>1</v>
      </c>
      <c r="N58" s="6">
        <v>2</v>
      </c>
      <c r="O58" s="6">
        <v>1</v>
      </c>
      <c r="P58" s="6">
        <v>0</v>
      </c>
      <c r="Q58" s="6">
        <v>0</v>
      </c>
      <c r="R58" s="6">
        <v>0</v>
      </c>
      <c r="S58" s="6">
        <v>0</v>
      </c>
      <c r="T58" s="6">
        <v>0</v>
      </c>
      <c r="U58" s="6">
        <v>1</v>
      </c>
      <c r="V58" s="6">
        <v>0</v>
      </c>
      <c r="W58" s="6">
        <v>0</v>
      </c>
      <c r="X58" s="6">
        <v>0</v>
      </c>
      <c r="Y58" s="6">
        <v>0</v>
      </c>
      <c r="Z58" s="6">
        <v>2</v>
      </c>
      <c r="AA58" s="6">
        <v>0</v>
      </c>
      <c r="AB58" s="6">
        <v>0</v>
      </c>
      <c r="AC58" s="6">
        <v>0</v>
      </c>
      <c r="AD58" s="6">
        <v>0</v>
      </c>
      <c r="AE58" s="6">
        <v>0</v>
      </c>
      <c r="AF58" s="6">
        <v>0</v>
      </c>
      <c r="AG58" s="6">
        <v>1</v>
      </c>
      <c r="AH58" s="6">
        <v>0</v>
      </c>
      <c r="AI58" s="6">
        <v>0</v>
      </c>
      <c r="AJ58" s="6">
        <v>0</v>
      </c>
      <c r="AK58" s="37">
        <v>348</v>
      </c>
      <c r="AL58" s="8">
        <v>471.3</v>
      </c>
      <c r="AM58" s="8">
        <v>603.9</v>
      </c>
      <c r="AN58" s="8">
        <v>645.6</v>
      </c>
    </row>
    <row r="59" spans="2:40" x14ac:dyDescent="0.15">
      <c r="B59" s="244" t="s">
        <v>42</v>
      </c>
      <c r="C59" s="245"/>
      <c r="D59" s="6">
        <v>176</v>
      </c>
      <c r="E59" s="6">
        <v>14</v>
      </c>
      <c r="F59" s="6">
        <v>24</v>
      </c>
      <c r="G59" s="6">
        <v>6</v>
      </c>
      <c r="H59" s="6">
        <v>14</v>
      </c>
      <c r="I59" s="6">
        <v>24</v>
      </c>
      <c r="J59" s="6">
        <v>30</v>
      </c>
      <c r="K59" s="6">
        <v>14</v>
      </c>
      <c r="L59" s="6">
        <v>6</v>
      </c>
      <c r="M59" s="6">
        <v>13</v>
      </c>
      <c r="N59" s="6">
        <v>9</v>
      </c>
      <c r="O59" s="6">
        <v>3</v>
      </c>
      <c r="P59" s="6">
        <v>3</v>
      </c>
      <c r="Q59" s="6">
        <v>2</v>
      </c>
      <c r="R59" s="6">
        <v>2</v>
      </c>
      <c r="S59" s="6">
        <v>1</v>
      </c>
      <c r="T59" s="6">
        <v>3</v>
      </c>
      <c r="U59" s="6">
        <v>3</v>
      </c>
      <c r="V59" s="6">
        <v>1</v>
      </c>
      <c r="W59" s="6">
        <v>0</v>
      </c>
      <c r="X59" s="6">
        <v>1</v>
      </c>
      <c r="Y59" s="6">
        <v>1</v>
      </c>
      <c r="Z59" s="6">
        <v>2</v>
      </c>
      <c r="AA59" s="6">
        <v>0</v>
      </c>
      <c r="AB59" s="6">
        <v>0</v>
      </c>
      <c r="AC59" s="6">
        <v>0</v>
      </c>
      <c r="AD59" s="6">
        <v>0</v>
      </c>
      <c r="AE59" s="6">
        <v>0</v>
      </c>
      <c r="AF59" s="6">
        <v>0</v>
      </c>
      <c r="AG59" s="6">
        <v>0</v>
      </c>
      <c r="AH59" s="6">
        <v>0</v>
      </c>
      <c r="AI59" s="6">
        <v>0</v>
      </c>
      <c r="AJ59" s="6">
        <v>0</v>
      </c>
      <c r="AK59" s="37">
        <v>423.5</v>
      </c>
      <c r="AL59" s="8">
        <v>491.6</v>
      </c>
      <c r="AM59" s="8">
        <v>534</v>
      </c>
      <c r="AN59" s="8">
        <v>433.6</v>
      </c>
    </row>
    <row r="60" spans="2:40" x14ac:dyDescent="0.15">
      <c r="B60" s="244" t="s">
        <v>43</v>
      </c>
      <c r="C60" s="245"/>
      <c r="D60" s="6">
        <v>163</v>
      </c>
      <c r="E60" s="6">
        <v>18</v>
      </c>
      <c r="F60" s="6">
        <v>40</v>
      </c>
      <c r="G60" s="6">
        <v>12</v>
      </c>
      <c r="H60" s="6">
        <v>7</v>
      </c>
      <c r="I60" s="6">
        <v>28</v>
      </c>
      <c r="J60" s="6">
        <v>17</v>
      </c>
      <c r="K60" s="6">
        <v>4</v>
      </c>
      <c r="L60" s="6">
        <v>6</v>
      </c>
      <c r="M60" s="6">
        <v>2</v>
      </c>
      <c r="N60" s="6">
        <v>2</v>
      </c>
      <c r="O60" s="6">
        <v>4</v>
      </c>
      <c r="P60" s="6">
        <v>5</v>
      </c>
      <c r="Q60" s="6">
        <v>5</v>
      </c>
      <c r="R60" s="6">
        <v>2</v>
      </c>
      <c r="S60" s="6">
        <v>1</v>
      </c>
      <c r="T60" s="6">
        <v>1</v>
      </c>
      <c r="U60" s="6">
        <v>0</v>
      </c>
      <c r="V60" s="6">
        <v>1</v>
      </c>
      <c r="W60" s="6">
        <v>2</v>
      </c>
      <c r="X60" s="6">
        <v>2</v>
      </c>
      <c r="Y60" s="6">
        <v>0</v>
      </c>
      <c r="Z60" s="6">
        <v>1</v>
      </c>
      <c r="AA60" s="6">
        <v>0</v>
      </c>
      <c r="AB60" s="6">
        <v>0</v>
      </c>
      <c r="AC60" s="6">
        <v>0</v>
      </c>
      <c r="AD60" s="6">
        <v>0</v>
      </c>
      <c r="AE60" s="6">
        <v>0</v>
      </c>
      <c r="AF60" s="6">
        <v>0</v>
      </c>
      <c r="AG60" s="6">
        <v>1</v>
      </c>
      <c r="AH60" s="6">
        <v>0</v>
      </c>
      <c r="AI60" s="6">
        <v>0</v>
      </c>
      <c r="AJ60" s="6">
        <v>2</v>
      </c>
      <c r="AK60" s="37">
        <v>315</v>
      </c>
      <c r="AL60" s="8">
        <v>442.2</v>
      </c>
      <c r="AM60" s="8">
        <v>497.1</v>
      </c>
      <c r="AN60" s="8">
        <v>615.20000000000005</v>
      </c>
    </row>
    <row r="61" spans="2:40" x14ac:dyDescent="0.15">
      <c r="B61" s="244" t="s">
        <v>44</v>
      </c>
      <c r="C61" s="245"/>
      <c r="D61" s="6">
        <v>94</v>
      </c>
      <c r="E61" s="6">
        <v>6</v>
      </c>
      <c r="F61" s="6">
        <v>20</v>
      </c>
      <c r="G61" s="6">
        <v>3</v>
      </c>
      <c r="H61" s="6">
        <v>5</v>
      </c>
      <c r="I61" s="6">
        <v>13</v>
      </c>
      <c r="J61" s="6">
        <v>8</v>
      </c>
      <c r="K61" s="6">
        <v>13</v>
      </c>
      <c r="L61" s="6">
        <v>5</v>
      </c>
      <c r="M61" s="6">
        <v>2</v>
      </c>
      <c r="N61" s="6">
        <v>3</v>
      </c>
      <c r="O61" s="6">
        <v>4</v>
      </c>
      <c r="P61" s="6">
        <v>1</v>
      </c>
      <c r="Q61" s="6">
        <v>0</v>
      </c>
      <c r="R61" s="6">
        <v>3</v>
      </c>
      <c r="S61" s="6">
        <v>1</v>
      </c>
      <c r="T61" s="6">
        <v>2</v>
      </c>
      <c r="U61" s="6">
        <v>0</v>
      </c>
      <c r="V61" s="6">
        <v>0</v>
      </c>
      <c r="W61" s="6">
        <v>0</v>
      </c>
      <c r="X61" s="6">
        <v>0</v>
      </c>
      <c r="Y61" s="6">
        <v>0</v>
      </c>
      <c r="Z61" s="6">
        <v>1</v>
      </c>
      <c r="AA61" s="6">
        <v>1</v>
      </c>
      <c r="AB61" s="6">
        <v>0</v>
      </c>
      <c r="AC61" s="6">
        <v>0</v>
      </c>
      <c r="AD61" s="6">
        <v>0</v>
      </c>
      <c r="AE61" s="6">
        <v>0</v>
      </c>
      <c r="AF61" s="6">
        <v>1</v>
      </c>
      <c r="AG61" s="6">
        <v>1</v>
      </c>
      <c r="AH61" s="6">
        <v>0</v>
      </c>
      <c r="AI61" s="6">
        <v>0</v>
      </c>
      <c r="AJ61" s="6">
        <v>1</v>
      </c>
      <c r="AK61" s="37">
        <v>398</v>
      </c>
      <c r="AL61" s="8">
        <v>551.6</v>
      </c>
      <c r="AM61" s="8">
        <v>589.20000000000005</v>
      </c>
      <c r="AN61" s="8">
        <v>703</v>
      </c>
    </row>
    <row r="62" spans="2:40" x14ac:dyDescent="0.15">
      <c r="B62" s="244" t="s">
        <v>45</v>
      </c>
      <c r="C62" s="245"/>
      <c r="D62" s="6">
        <v>1240</v>
      </c>
      <c r="E62" s="6">
        <v>178</v>
      </c>
      <c r="F62" s="6">
        <v>390</v>
      </c>
      <c r="G62" s="6">
        <v>89</v>
      </c>
      <c r="H62" s="6">
        <v>42</v>
      </c>
      <c r="I62" s="6">
        <v>134</v>
      </c>
      <c r="J62" s="6">
        <v>138</v>
      </c>
      <c r="K62" s="6">
        <v>73</v>
      </c>
      <c r="L62" s="6">
        <v>41</v>
      </c>
      <c r="M62" s="6">
        <v>21</v>
      </c>
      <c r="N62" s="6">
        <v>15</v>
      </c>
      <c r="O62" s="6">
        <v>21</v>
      </c>
      <c r="P62" s="6">
        <v>17</v>
      </c>
      <c r="Q62" s="6">
        <v>8</v>
      </c>
      <c r="R62" s="6">
        <v>11</v>
      </c>
      <c r="S62" s="6">
        <v>9</v>
      </c>
      <c r="T62" s="6">
        <v>1</v>
      </c>
      <c r="U62" s="6">
        <v>5</v>
      </c>
      <c r="V62" s="6">
        <v>6</v>
      </c>
      <c r="W62" s="6">
        <v>2</v>
      </c>
      <c r="X62" s="6">
        <v>3</v>
      </c>
      <c r="Y62" s="6">
        <v>6</v>
      </c>
      <c r="Z62" s="6">
        <v>5</v>
      </c>
      <c r="AA62" s="6">
        <v>4</v>
      </c>
      <c r="AB62" s="6">
        <v>4</v>
      </c>
      <c r="AC62" s="6">
        <v>2</v>
      </c>
      <c r="AD62" s="6">
        <v>4</v>
      </c>
      <c r="AE62" s="6">
        <v>1</v>
      </c>
      <c r="AF62" s="6">
        <v>2</v>
      </c>
      <c r="AG62" s="6">
        <v>1</v>
      </c>
      <c r="AH62" s="6">
        <v>0</v>
      </c>
      <c r="AI62" s="6">
        <v>1</v>
      </c>
      <c r="AJ62" s="6">
        <v>6</v>
      </c>
      <c r="AK62" s="37">
        <v>143</v>
      </c>
      <c r="AL62" s="8">
        <v>345</v>
      </c>
      <c r="AM62" s="8">
        <v>402.8</v>
      </c>
      <c r="AN62" s="8">
        <v>537.5</v>
      </c>
    </row>
    <row r="63" spans="2:40" x14ac:dyDescent="0.15">
      <c r="B63" s="244" t="s">
        <v>46</v>
      </c>
      <c r="C63" s="245"/>
      <c r="D63" s="6">
        <v>192</v>
      </c>
      <c r="E63" s="6">
        <v>28</v>
      </c>
      <c r="F63" s="6">
        <v>68</v>
      </c>
      <c r="G63" s="6">
        <v>8</v>
      </c>
      <c r="H63" s="6">
        <v>8</v>
      </c>
      <c r="I63" s="6">
        <v>25</v>
      </c>
      <c r="J63" s="6">
        <v>18</v>
      </c>
      <c r="K63" s="6">
        <v>7</v>
      </c>
      <c r="L63" s="6">
        <v>7</v>
      </c>
      <c r="M63" s="6">
        <v>6</v>
      </c>
      <c r="N63" s="6">
        <v>4</v>
      </c>
      <c r="O63" s="6">
        <v>2</v>
      </c>
      <c r="P63" s="6">
        <v>1</v>
      </c>
      <c r="Q63" s="6">
        <v>1</v>
      </c>
      <c r="R63" s="6">
        <v>3</v>
      </c>
      <c r="S63" s="6">
        <v>1</v>
      </c>
      <c r="T63" s="6">
        <v>0</v>
      </c>
      <c r="U63" s="6">
        <v>2</v>
      </c>
      <c r="V63" s="6">
        <v>1</v>
      </c>
      <c r="W63" s="6">
        <v>0</v>
      </c>
      <c r="X63" s="6">
        <v>0</v>
      </c>
      <c r="Y63" s="6">
        <v>0</v>
      </c>
      <c r="Z63" s="6">
        <v>0</v>
      </c>
      <c r="AA63" s="6">
        <v>1</v>
      </c>
      <c r="AB63" s="6">
        <v>0</v>
      </c>
      <c r="AC63" s="6">
        <v>0</v>
      </c>
      <c r="AD63" s="6">
        <v>0</v>
      </c>
      <c r="AE63" s="6">
        <v>0</v>
      </c>
      <c r="AF63" s="6">
        <v>0</v>
      </c>
      <c r="AG63" s="6">
        <v>0</v>
      </c>
      <c r="AH63" s="6">
        <v>0</v>
      </c>
      <c r="AI63" s="6">
        <v>1</v>
      </c>
      <c r="AJ63" s="6">
        <v>0</v>
      </c>
      <c r="AK63" s="37">
        <v>104</v>
      </c>
      <c r="AL63" s="8">
        <v>290</v>
      </c>
      <c r="AM63" s="8">
        <v>339.6</v>
      </c>
      <c r="AN63" s="8">
        <v>430</v>
      </c>
    </row>
    <row r="64" spans="2:40" x14ac:dyDescent="0.15">
      <c r="B64" s="244" t="s">
        <v>47</v>
      </c>
      <c r="C64" s="245"/>
      <c r="D64" s="6">
        <v>159</v>
      </c>
      <c r="E64" s="6">
        <v>24</v>
      </c>
      <c r="F64" s="6">
        <v>45</v>
      </c>
      <c r="G64" s="6">
        <v>7</v>
      </c>
      <c r="H64" s="6">
        <v>7</v>
      </c>
      <c r="I64" s="6">
        <v>26</v>
      </c>
      <c r="J64" s="6">
        <v>19</v>
      </c>
      <c r="K64" s="6">
        <v>10</v>
      </c>
      <c r="L64" s="6">
        <v>1</v>
      </c>
      <c r="M64" s="6">
        <v>2</v>
      </c>
      <c r="N64" s="6">
        <v>4</v>
      </c>
      <c r="O64" s="6">
        <v>2</v>
      </c>
      <c r="P64" s="6">
        <v>3</v>
      </c>
      <c r="Q64" s="6">
        <v>0</v>
      </c>
      <c r="R64" s="6">
        <v>0</v>
      </c>
      <c r="S64" s="6">
        <v>1</v>
      </c>
      <c r="T64" s="6">
        <v>1</v>
      </c>
      <c r="U64" s="6">
        <v>1</v>
      </c>
      <c r="V64" s="6">
        <v>1</v>
      </c>
      <c r="W64" s="6">
        <v>0</v>
      </c>
      <c r="X64" s="6">
        <v>0</v>
      </c>
      <c r="Y64" s="6">
        <v>1</v>
      </c>
      <c r="Z64" s="6">
        <v>1</v>
      </c>
      <c r="AA64" s="6">
        <v>2</v>
      </c>
      <c r="AB64" s="6">
        <v>0</v>
      </c>
      <c r="AC64" s="6">
        <v>0</v>
      </c>
      <c r="AD64" s="6">
        <v>0</v>
      </c>
      <c r="AE64" s="6">
        <v>0</v>
      </c>
      <c r="AF64" s="6">
        <v>0</v>
      </c>
      <c r="AG64" s="6">
        <v>0</v>
      </c>
      <c r="AH64" s="6">
        <v>0</v>
      </c>
      <c r="AI64" s="6">
        <v>1</v>
      </c>
      <c r="AJ64" s="6">
        <v>0</v>
      </c>
      <c r="AK64" s="37">
        <v>279</v>
      </c>
      <c r="AL64" s="8">
        <v>343.4</v>
      </c>
      <c r="AM64" s="8">
        <v>404.4</v>
      </c>
      <c r="AN64" s="8">
        <v>491.6</v>
      </c>
    </row>
    <row r="65" spans="2:40" x14ac:dyDescent="0.15">
      <c r="B65" s="244" t="s">
        <v>48</v>
      </c>
      <c r="C65" s="245"/>
      <c r="D65" s="6">
        <v>476</v>
      </c>
      <c r="E65" s="6">
        <v>84</v>
      </c>
      <c r="F65" s="6">
        <v>139</v>
      </c>
      <c r="G65" s="6">
        <v>42</v>
      </c>
      <c r="H65" s="6">
        <v>23</v>
      </c>
      <c r="I65" s="6">
        <v>46</v>
      </c>
      <c r="J65" s="6">
        <v>57</v>
      </c>
      <c r="K65" s="6">
        <v>27</v>
      </c>
      <c r="L65" s="6">
        <v>15</v>
      </c>
      <c r="M65" s="6">
        <v>6</v>
      </c>
      <c r="N65" s="6">
        <v>5</v>
      </c>
      <c r="O65" s="6">
        <v>6</v>
      </c>
      <c r="P65" s="6">
        <v>5</v>
      </c>
      <c r="Q65" s="6">
        <v>3</v>
      </c>
      <c r="R65" s="6">
        <v>2</v>
      </c>
      <c r="S65" s="6">
        <v>2</v>
      </c>
      <c r="T65" s="6">
        <v>3</v>
      </c>
      <c r="U65" s="6">
        <v>1</v>
      </c>
      <c r="V65" s="6">
        <v>4</v>
      </c>
      <c r="W65" s="6">
        <v>0</v>
      </c>
      <c r="X65" s="6">
        <v>0</v>
      </c>
      <c r="Y65" s="6">
        <v>1</v>
      </c>
      <c r="Z65" s="6">
        <v>1</v>
      </c>
      <c r="AA65" s="6">
        <v>0</v>
      </c>
      <c r="AB65" s="6">
        <v>0</v>
      </c>
      <c r="AC65" s="6">
        <v>0</v>
      </c>
      <c r="AD65" s="6">
        <v>0</v>
      </c>
      <c r="AE65" s="6">
        <v>0</v>
      </c>
      <c r="AF65" s="6">
        <v>2</v>
      </c>
      <c r="AG65" s="6">
        <v>2</v>
      </c>
      <c r="AH65" s="6">
        <v>0</v>
      </c>
      <c r="AI65" s="6">
        <v>0</v>
      </c>
      <c r="AJ65" s="6">
        <v>0</v>
      </c>
      <c r="AK65" s="37">
        <v>141</v>
      </c>
      <c r="AL65" s="8">
        <v>288</v>
      </c>
      <c r="AM65" s="8">
        <v>349.7</v>
      </c>
      <c r="AN65" s="8">
        <v>425.5</v>
      </c>
    </row>
    <row r="66" spans="2:40" x14ac:dyDescent="0.15">
      <c r="B66" s="244" t="s">
        <v>49</v>
      </c>
      <c r="C66" s="245"/>
      <c r="D66" s="6">
        <v>176</v>
      </c>
      <c r="E66" s="6">
        <v>26</v>
      </c>
      <c r="F66" s="6">
        <v>36</v>
      </c>
      <c r="G66" s="6">
        <v>4</v>
      </c>
      <c r="H66" s="6">
        <v>3</v>
      </c>
      <c r="I66" s="6">
        <v>23</v>
      </c>
      <c r="J66" s="6">
        <v>30</v>
      </c>
      <c r="K66" s="6">
        <v>11</v>
      </c>
      <c r="L66" s="6">
        <v>7</v>
      </c>
      <c r="M66" s="6">
        <v>9</v>
      </c>
      <c r="N66" s="6">
        <v>3</v>
      </c>
      <c r="O66" s="6">
        <v>4</v>
      </c>
      <c r="P66" s="6">
        <v>2</v>
      </c>
      <c r="Q66" s="6">
        <v>4</v>
      </c>
      <c r="R66" s="6">
        <v>3</v>
      </c>
      <c r="S66" s="6">
        <v>0</v>
      </c>
      <c r="T66" s="6">
        <v>4</v>
      </c>
      <c r="U66" s="6">
        <v>1</v>
      </c>
      <c r="V66" s="6">
        <v>0</v>
      </c>
      <c r="W66" s="6">
        <v>1</v>
      </c>
      <c r="X66" s="6">
        <v>0</v>
      </c>
      <c r="Y66" s="6">
        <v>1</v>
      </c>
      <c r="Z66" s="6">
        <v>1</v>
      </c>
      <c r="AA66" s="6">
        <v>0</v>
      </c>
      <c r="AB66" s="6">
        <v>0</v>
      </c>
      <c r="AC66" s="6">
        <v>0</v>
      </c>
      <c r="AD66" s="6">
        <v>0</v>
      </c>
      <c r="AE66" s="6">
        <v>0</v>
      </c>
      <c r="AF66" s="6">
        <v>0</v>
      </c>
      <c r="AG66" s="6">
        <v>1</v>
      </c>
      <c r="AH66" s="6">
        <v>0</v>
      </c>
      <c r="AI66" s="6">
        <v>0</v>
      </c>
      <c r="AJ66" s="6">
        <v>2</v>
      </c>
      <c r="AK66" s="37">
        <v>388.5</v>
      </c>
      <c r="AL66" s="8">
        <v>460.1</v>
      </c>
      <c r="AM66" s="8">
        <v>539.9</v>
      </c>
      <c r="AN66" s="8">
        <v>588.70000000000005</v>
      </c>
    </row>
    <row r="67" spans="2:40" x14ac:dyDescent="0.15">
      <c r="B67" s="244" t="s">
        <v>50</v>
      </c>
      <c r="C67" s="245"/>
      <c r="D67" s="6">
        <v>145</v>
      </c>
      <c r="E67" s="6">
        <v>23</v>
      </c>
      <c r="F67" s="6">
        <v>37</v>
      </c>
      <c r="G67" s="6">
        <v>12</v>
      </c>
      <c r="H67" s="6">
        <v>1</v>
      </c>
      <c r="I67" s="6">
        <v>20</v>
      </c>
      <c r="J67" s="6">
        <v>16</v>
      </c>
      <c r="K67" s="6">
        <v>8</v>
      </c>
      <c r="L67" s="6">
        <v>6</v>
      </c>
      <c r="M67" s="6">
        <v>4</v>
      </c>
      <c r="N67" s="6">
        <v>3</v>
      </c>
      <c r="O67" s="6">
        <v>1</v>
      </c>
      <c r="P67" s="6">
        <v>4</v>
      </c>
      <c r="Q67" s="6">
        <v>2</v>
      </c>
      <c r="R67" s="6">
        <v>1</v>
      </c>
      <c r="S67" s="6">
        <v>2</v>
      </c>
      <c r="T67" s="6">
        <v>2</v>
      </c>
      <c r="U67" s="6">
        <v>0</v>
      </c>
      <c r="V67" s="6">
        <v>2</v>
      </c>
      <c r="W67" s="6">
        <v>0</v>
      </c>
      <c r="X67" s="6">
        <v>0</v>
      </c>
      <c r="Y67" s="6">
        <v>0</v>
      </c>
      <c r="Z67" s="6">
        <v>1</v>
      </c>
      <c r="AA67" s="6">
        <v>0</v>
      </c>
      <c r="AB67" s="6">
        <v>0</v>
      </c>
      <c r="AC67" s="6">
        <v>0</v>
      </c>
      <c r="AD67" s="6">
        <v>0</v>
      </c>
      <c r="AE67" s="6">
        <v>0</v>
      </c>
      <c r="AF67" s="6">
        <v>0</v>
      </c>
      <c r="AG67" s="6">
        <v>0</v>
      </c>
      <c r="AH67" s="6">
        <v>0</v>
      </c>
      <c r="AI67" s="6">
        <v>0</v>
      </c>
      <c r="AJ67" s="6">
        <v>0</v>
      </c>
      <c r="AK67" s="37">
        <v>277</v>
      </c>
      <c r="AL67" s="8">
        <v>351.4</v>
      </c>
      <c r="AM67" s="8">
        <v>417.7</v>
      </c>
      <c r="AN67" s="8">
        <v>414.9</v>
      </c>
    </row>
    <row r="68" spans="2:40" x14ac:dyDescent="0.15">
      <c r="B68" s="244" t="s">
        <v>51</v>
      </c>
      <c r="C68" s="245"/>
      <c r="D68" s="10">
        <v>314</v>
      </c>
      <c r="E68" s="10">
        <v>40</v>
      </c>
      <c r="F68" s="10">
        <v>98</v>
      </c>
      <c r="G68" s="10">
        <v>9</v>
      </c>
      <c r="H68" s="10">
        <v>19</v>
      </c>
      <c r="I68" s="10">
        <v>48</v>
      </c>
      <c r="J68" s="10">
        <v>36</v>
      </c>
      <c r="K68" s="10">
        <v>18</v>
      </c>
      <c r="L68" s="10">
        <v>16</v>
      </c>
      <c r="M68" s="10">
        <v>8</v>
      </c>
      <c r="N68" s="10">
        <v>2</v>
      </c>
      <c r="O68" s="10">
        <v>2</v>
      </c>
      <c r="P68" s="10">
        <v>4</v>
      </c>
      <c r="Q68" s="10">
        <v>1</v>
      </c>
      <c r="R68" s="10">
        <v>1</v>
      </c>
      <c r="S68" s="10">
        <v>2</v>
      </c>
      <c r="T68" s="10">
        <v>3</v>
      </c>
      <c r="U68" s="10">
        <v>0</v>
      </c>
      <c r="V68" s="10">
        <v>0</v>
      </c>
      <c r="W68" s="10">
        <v>3</v>
      </c>
      <c r="X68" s="10">
        <v>3</v>
      </c>
      <c r="Y68" s="10">
        <v>1</v>
      </c>
      <c r="Z68" s="10">
        <v>0</v>
      </c>
      <c r="AA68" s="10">
        <v>0</v>
      </c>
      <c r="AB68" s="10">
        <v>0</v>
      </c>
      <c r="AC68" s="10">
        <v>0</v>
      </c>
      <c r="AD68" s="10">
        <v>0</v>
      </c>
      <c r="AE68" s="10">
        <v>0</v>
      </c>
      <c r="AF68" s="10">
        <v>0</v>
      </c>
      <c r="AG68" s="10">
        <v>0</v>
      </c>
      <c r="AH68" s="10">
        <v>0</v>
      </c>
      <c r="AI68" s="10">
        <v>0</v>
      </c>
      <c r="AJ68" s="10">
        <v>0</v>
      </c>
      <c r="AK68" s="37">
        <v>275</v>
      </c>
      <c r="AL68" s="11">
        <v>308.3</v>
      </c>
      <c r="AM68" s="11">
        <v>353.4</v>
      </c>
      <c r="AN68" s="11">
        <v>383.7</v>
      </c>
    </row>
    <row r="69" spans="2:40" s="5" customFormat="1" x14ac:dyDescent="0.15">
      <c r="B69" s="246" t="s">
        <v>72</v>
      </c>
      <c r="C69" s="247"/>
      <c r="D69" s="7">
        <v>59</v>
      </c>
      <c r="E69" s="7">
        <v>7</v>
      </c>
      <c r="F69" s="7">
        <v>15</v>
      </c>
      <c r="G69" s="7">
        <v>1</v>
      </c>
      <c r="H69" s="7">
        <v>3</v>
      </c>
      <c r="I69" s="7">
        <v>6</v>
      </c>
      <c r="J69" s="7">
        <v>3</v>
      </c>
      <c r="K69" s="7">
        <v>5</v>
      </c>
      <c r="L69" s="7">
        <v>5</v>
      </c>
      <c r="M69" s="7">
        <v>3</v>
      </c>
      <c r="N69" s="7">
        <v>1</v>
      </c>
      <c r="O69" s="7">
        <v>1</v>
      </c>
      <c r="P69" s="7">
        <v>1</v>
      </c>
      <c r="Q69" s="7">
        <v>1</v>
      </c>
      <c r="R69" s="7">
        <v>0</v>
      </c>
      <c r="S69" s="7">
        <v>0</v>
      </c>
      <c r="T69" s="7">
        <v>2</v>
      </c>
      <c r="U69" s="7">
        <v>0</v>
      </c>
      <c r="V69" s="7">
        <v>1</v>
      </c>
      <c r="W69" s="7">
        <v>0</v>
      </c>
      <c r="X69" s="7">
        <v>0</v>
      </c>
      <c r="Y69" s="7">
        <v>0</v>
      </c>
      <c r="Z69" s="7">
        <v>0</v>
      </c>
      <c r="AA69" s="7">
        <v>0</v>
      </c>
      <c r="AB69" s="7">
        <v>0</v>
      </c>
      <c r="AC69" s="7">
        <v>0</v>
      </c>
      <c r="AD69" s="7">
        <v>0</v>
      </c>
      <c r="AE69" s="7">
        <v>0</v>
      </c>
      <c r="AF69" s="7">
        <v>0</v>
      </c>
      <c r="AG69" s="7">
        <v>1</v>
      </c>
      <c r="AH69" s="7">
        <v>0</v>
      </c>
      <c r="AI69" s="7">
        <v>1</v>
      </c>
      <c r="AJ69" s="7">
        <v>2</v>
      </c>
      <c r="AK69" s="42">
        <v>387</v>
      </c>
      <c r="AL69" s="9">
        <v>579.70000000000005</v>
      </c>
      <c r="AM69" s="9">
        <v>657.8</v>
      </c>
      <c r="AN69" s="9">
        <v>843.2</v>
      </c>
    </row>
    <row r="71" spans="2:40" x14ac:dyDescent="0.15">
      <c r="D71" s="171">
        <f>D6</f>
        <v>20429</v>
      </c>
    </row>
    <row r="72" spans="2:40" x14ac:dyDescent="0.15">
      <c r="D72" s="171" t="str">
        <f>IF(D71=SUM(D8:D11,D12:D22,D23:D69)/3,"OK","NG")</f>
        <v>OK</v>
      </c>
    </row>
  </sheetData>
  <mergeCells count="68">
    <mergeCell ref="B3:C3"/>
    <mergeCell ref="D3:D5"/>
    <mergeCell ref="E3:E5"/>
    <mergeCell ref="AK3:AK4"/>
    <mergeCell ref="AL3:AM4"/>
    <mergeCell ref="AN3:AN4"/>
    <mergeCell ref="B4:C5"/>
    <mergeCell ref="B6:C6"/>
    <mergeCell ref="B7:C7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9:C69"/>
    <mergeCell ref="B63:C63"/>
    <mergeCell ref="B64:C64"/>
    <mergeCell ref="B65:C65"/>
    <mergeCell ref="B66:C66"/>
    <mergeCell ref="B67:C67"/>
    <mergeCell ref="B68:C68"/>
  </mergeCells>
  <phoneticPr fontId="2"/>
  <printOptions horizontalCentered="1" verticalCentered="1"/>
  <pageMargins left="0.39370078740157483" right="0.39370078740157483" top="0.59055118110236227" bottom="0.59055118110236227" header="0.51181102362204722" footer="0.51181102362204722"/>
  <pageSetup paperSize="9" scale="94" fitToWidth="0" orientation="portrait" blackAndWhite="1" r:id="rId1"/>
  <headerFooter alignWithMargins="0"/>
  <colBreaks count="1" manualBreakCount="1">
    <brk id="32" max="68" man="1"/>
  </colBreak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72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44" width="8.7109375" customWidth="1"/>
  </cols>
  <sheetData>
    <row r="1" spans="1:47" ht="17.25" x14ac:dyDescent="0.2">
      <c r="B1" s="23" t="s">
        <v>310</v>
      </c>
      <c r="D1" s="23" t="s">
        <v>220</v>
      </c>
      <c r="O1" s="23" t="s">
        <v>327</v>
      </c>
      <c r="Z1" s="23" t="s">
        <v>327</v>
      </c>
      <c r="AK1" s="23" t="s">
        <v>327</v>
      </c>
      <c r="AN1" s="23"/>
    </row>
    <row r="2" spans="1:47" ht="17.25" x14ac:dyDescent="0.2">
      <c r="A2" s="23"/>
      <c r="B2" s="1" t="s">
        <v>388</v>
      </c>
      <c r="C2" s="2"/>
    </row>
    <row r="3" spans="1:47" ht="24" customHeight="1" x14ac:dyDescent="0.15">
      <c r="B3" s="307" t="s">
        <v>221</v>
      </c>
      <c r="C3" s="293"/>
      <c r="D3" s="290" t="s">
        <v>90</v>
      </c>
      <c r="E3" s="56"/>
      <c r="F3" s="83">
        <v>200</v>
      </c>
      <c r="G3" s="83">
        <v>400</v>
      </c>
      <c r="H3" s="83">
        <v>600</v>
      </c>
      <c r="I3" s="83">
        <v>800</v>
      </c>
      <c r="J3" s="83">
        <v>1000</v>
      </c>
      <c r="K3" s="83">
        <v>1200</v>
      </c>
      <c r="L3" s="83">
        <v>1400</v>
      </c>
      <c r="M3" s="83">
        <v>1600</v>
      </c>
      <c r="N3" s="83">
        <v>1800</v>
      </c>
      <c r="O3" s="83">
        <v>2000</v>
      </c>
      <c r="P3" s="83">
        <v>2200</v>
      </c>
      <c r="Q3" s="83">
        <v>2400</v>
      </c>
      <c r="R3" s="83">
        <v>2600</v>
      </c>
      <c r="S3" s="83">
        <v>2800</v>
      </c>
      <c r="T3" s="83">
        <v>3000</v>
      </c>
      <c r="U3" s="83">
        <v>3200</v>
      </c>
      <c r="V3" s="83">
        <v>3400</v>
      </c>
      <c r="W3" s="83">
        <v>3600</v>
      </c>
      <c r="X3" s="83">
        <v>3800</v>
      </c>
      <c r="Y3" s="83">
        <v>4000</v>
      </c>
      <c r="Z3" s="83">
        <v>4200</v>
      </c>
      <c r="AA3" s="83">
        <v>4400</v>
      </c>
      <c r="AB3" s="83">
        <v>4600</v>
      </c>
      <c r="AC3" s="83">
        <v>4800</v>
      </c>
      <c r="AD3" s="83">
        <v>5000</v>
      </c>
      <c r="AE3" s="83">
        <v>5200</v>
      </c>
      <c r="AF3" s="83">
        <v>5400</v>
      </c>
      <c r="AG3" s="83">
        <v>5600</v>
      </c>
      <c r="AH3" s="83">
        <v>5800</v>
      </c>
      <c r="AI3" s="83">
        <v>6000</v>
      </c>
      <c r="AJ3" s="83">
        <v>6200</v>
      </c>
      <c r="AK3" s="83">
        <v>6400</v>
      </c>
      <c r="AL3" s="83">
        <v>6600</v>
      </c>
      <c r="AM3" s="83">
        <v>6800</v>
      </c>
      <c r="AN3" s="83">
        <v>7000</v>
      </c>
      <c r="AO3" s="83">
        <v>7200</v>
      </c>
      <c r="AP3" s="83">
        <v>7400</v>
      </c>
      <c r="AQ3" s="83">
        <v>7600</v>
      </c>
      <c r="AR3" s="107" t="s">
        <v>321</v>
      </c>
      <c r="AS3" s="290" t="s">
        <v>92</v>
      </c>
      <c r="AT3" s="290" t="s">
        <v>93</v>
      </c>
      <c r="AU3" s="290" t="s">
        <v>94</v>
      </c>
    </row>
    <row r="4" spans="1:47" s="29" customFormat="1" ht="13.5" x14ac:dyDescent="0.15">
      <c r="B4" s="318" t="s">
        <v>83</v>
      </c>
      <c r="C4" s="319"/>
      <c r="D4" s="291"/>
      <c r="E4" s="59"/>
      <c r="F4" s="85" t="s">
        <v>95</v>
      </c>
      <c r="G4" s="86" t="s">
        <v>95</v>
      </c>
      <c r="H4" s="85" t="s">
        <v>95</v>
      </c>
      <c r="I4" s="85" t="s">
        <v>95</v>
      </c>
      <c r="J4" s="87" t="s">
        <v>95</v>
      </c>
      <c r="K4" s="87" t="s">
        <v>95</v>
      </c>
      <c r="L4" s="85" t="s">
        <v>95</v>
      </c>
      <c r="M4" s="85" t="s">
        <v>95</v>
      </c>
      <c r="N4" s="85" t="s">
        <v>95</v>
      </c>
      <c r="O4" s="85" t="s">
        <v>95</v>
      </c>
      <c r="P4" s="87" t="s">
        <v>95</v>
      </c>
      <c r="Q4" s="87" t="s">
        <v>95</v>
      </c>
      <c r="R4" s="85" t="s">
        <v>95</v>
      </c>
      <c r="S4" s="87" t="s">
        <v>95</v>
      </c>
      <c r="T4" s="87" t="s">
        <v>95</v>
      </c>
      <c r="U4" s="87" t="s">
        <v>95</v>
      </c>
      <c r="V4" s="85" t="s">
        <v>95</v>
      </c>
      <c r="W4" s="85" t="s">
        <v>95</v>
      </c>
      <c r="X4" s="87" t="s">
        <v>95</v>
      </c>
      <c r="Y4" s="85" t="s">
        <v>95</v>
      </c>
      <c r="Z4" s="87" t="s">
        <v>95</v>
      </c>
      <c r="AA4" s="87" t="s">
        <v>95</v>
      </c>
      <c r="AB4" s="87" t="s">
        <v>95</v>
      </c>
      <c r="AC4" s="87" t="s">
        <v>95</v>
      </c>
      <c r="AD4" s="87" t="s">
        <v>95</v>
      </c>
      <c r="AE4" s="87" t="s">
        <v>95</v>
      </c>
      <c r="AF4" s="85" t="s">
        <v>95</v>
      </c>
      <c r="AG4" s="87" t="s">
        <v>95</v>
      </c>
      <c r="AH4" s="87" t="s">
        <v>95</v>
      </c>
      <c r="AI4" s="87" t="s">
        <v>95</v>
      </c>
      <c r="AJ4" s="85" t="s">
        <v>95</v>
      </c>
      <c r="AK4" s="85" t="s">
        <v>95</v>
      </c>
      <c r="AL4" s="87" t="s">
        <v>95</v>
      </c>
      <c r="AM4" s="85" t="s">
        <v>95</v>
      </c>
      <c r="AN4" s="87" t="s">
        <v>95</v>
      </c>
      <c r="AO4" s="87" t="s">
        <v>95</v>
      </c>
      <c r="AP4" s="87" t="s">
        <v>95</v>
      </c>
      <c r="AQ4" s="87" t="s">
        <v>95</v>
      </c>
      <c r="AR4" s="87"/>
      <c r="AS4" s="291"/>
      <c r="AT4" s="291"/>
      <c r="AU4" s="291"/>
    </row>
    <row r="5" spans="1:47" ht="24" customHeight="1" x14ac:dyDescent="0.15">
      <c r="B5" s="320"/>
      <c r="C5" s="317"/>
      <c r="D5" s="292"/>
      <c r="E5" s="88" t="s">
        <v>307</v>
      </c>
      <c r="F5" s="89">
        <v>400</v>
      </c>
      <c r="G5" s="89">
        <v>600</v>
      </c>
      <c r="H5" s="89">
        <v>800</v>
      </c>
      <c r="I5" s="89">
        <v>1000</v>
      </c>
      <c r="J5" s="89">
        <v>1200</v>
      </c>
      <c r="K5" s="89">
        <v>1400</v>
      </c>
      <c r="L5" s="89">
        <v>1600</v>
      </c>
      <c r="M5" s="89">
        <v>1800</v>
      </c>
      <c r="N5" s="89">
        <v>2000</v>
      </c>
      <c r="O5" s="89">
        <v>2200</v>
      </c>
      <c r="P5" s="89">
        <v>2400</v>
      </c>
      <c r="Q5" s="89">
        <v>2600</v>
      </c>
      <c r="R5" s="89">
        <v>2800</v>
      </c>
      <c r="S5" s="89">
        <v>3000</v>
      </c>
      <c r="T5" s="89">
        <v>3200</v>
      </c>
      <c r="U5" s="89">
        <v>3400</v>
      </c>
      <c r="V5" s="89">
        <v>3600</v>
      </c>
      <c r="W5" s="89">
        <v>3800</v>
      </c>
      <c r="X5" s="89">
        <v>4000</v>
      </c>
      <c r="Y5" s="89">
        <v>4200</v>
      </c>
      <c r="Z5" s="89">
        <v>4400</v>
      </c>
      <c r="AA5" s="89">
        <v>4600</v>
      </c>
      <c r="AB5" s="89">
        <v>4800</v>
      </c>
      <c r="AC5" s="89">
        <v>5000</v>
      </c>
      <c r="AD5" s="89">
        <v>5200</v>
      </c>
      <c r="AE5" s="89">
        <v>5400</v>
      </c>
      <c r="AF5" s="89">
        <v>5600</v>
      </c>
      <c r="AG5" s="89">
        <v>5800</v>
      </c>
      <c r="AH5" s="89">
        <v>6000</v>
      </c>
      <c r="AI5" s="89">
        <v>6200</v>
      </c>
      <c r="AJ5" s="89">
        <v>6400</v>
      </c>
      <c r="AK5" s="89">
        <v>6600</v>
      </c>
      <c r="AL5" s="89">
        <v>6800</v>
      </c>
      <c r="AM5" s="89">
        <v>7000</v>
      </c>
      <c r="AN5" s="89">
        <v>7200</v>
      </c>
      <c r="AO5" s="89">
        <v>7400</v>
      </c>
      <c r="AP5" s="89">
        <v>7600</v>
      </c>
      <c r="AQ5" s="89">
        <v>7800</v>
      </c>
      <c r="AR5" s="89"/>
      <c r="AS5" s="35" t="s">
        <v>208</v>
      </c>
      <c r="AT5" s="35" t="s">
        <v>208</v>
      </c>
      <c r="AU5" s="35" t="s">
        <v>208</v>
      </c>
    </row>
    <row r="6" spans="1:47" x14ac:dyDescent="0.15">
      <c r="B6" s="259" t="s">
        <v>0</v>
      </c>
      <c r="C6" s="260"/>
      <c r="D6" s="6">
        <v>20429</v>
      </c>
      <c r="E6" s="6">
        <v>0</v>
      </c>
      <c r="F6" s="6">
        <v>7</v>
      </c>
      <c r="G6" s="6">
        <v>18</v>
      </c>
      <c r="H6" s="6">
        <v>9</v>
      </c>
      <c r="I6" s="6">
        <v>14</v>
      </c>
      <c r="J6" s="6">
        <v>51</v>
      </c>
      <c r="K6" s="6">
        <v>57</v>
      </c>
      <c r="L6" s="6">
        <v>98</v>
      </c>
      <c r="M6" s="6">
        <v>157</v>
      </c>
      <c r="N6" s="6">
        <v>252</v>
      </c>
      <c r="O6" s="6">
        <v>513</v>
      </c>
      <c r="P6" s="6">
        <v>662</v>
      </c>
      <c r="Q6" s="6">
        <v>960</v>
      </c>
      <c r="R6" s="6">
        <v>1142</v>
      </c>
      <c r="S6" s="6">
        <v>1260</v>
      </c>
      <c r="T6" s="6">
        <v>1476</v>
      </c>
      <c r="U6" s="6">
        <v>1415</v>
      </c>
      <c r="V6" s="6">
        <v>1553</v>
      </c>
      <c r="W6" s="6">
        <v>1643</v>
      </c>
      <c r="X6" s="6">
        <v>1375</v>
      </c>
      <c r="Y6" s="6">
        <v>1387</v>
      </c>
      <c r="Z6" s="6">
        <v>987</v>
      </c>
      <c r="AA6" s="109">
        <v>971</v>
      </c>
      <c r="AB6" s="109">
        <v>639</v>
      </c>
      <c r="AC6" s="109">
        <v>559</v>
      </c>
      <c r="AD6" s="6">
        <v>524</v>
      </c>
      <c r="AE6" s="6">
        <v>356</v>
      </c>
      <c r="AF6" s="6">
        <v>383</v>
      </c>
      <c r="AG6" s="6">
        <v>248</v>
      </c>
      <c r="AH6" s="6">
        <v>216</v>
      </c>
      <c r="AI6" s="6">
        <v>242</v>
      </c>
      <c r="AJ6" s="6">
        <v>165</v>
      </c>
      <c r="AK6" s="6">
        <v>166</v>
      </c>
      <c r="AL6" s="6">
        <v>126</v>
      </c>
      <c r="AM6" s="6">
        <v>81</v>
      </c>
      <c r="AN6" s="6">
        <v>116</v>
      </c>
      <c r="AO6" s="109">
        <v>135</v>
      </c>
      <c r="AP6" s="109">
        <v>74</v>
      </c>
      <c r="AQ6" s="109">
        <v>47</v>
      </c>
      <c r="AR6" s="110">
        <v>345</v>
      </c>
      <c r="AS6" s="9">
        <v>3648</v>
      </c>
      <c r="AT6" s="9">
        <v>3840.6</v>
      </c>
      <c r="AU6" s="9">
        <v>1293.7</v>
      </c>
    </row>
    <row r="7" spans="1:47" x14ac:dyDescent="0.15">
      <c r="B7" s="244" t="s">
        <v>1</v>
      </c>
      <c r="C7" s="245"/>
      <c r="D7" s="39">
        <v>11295</v>
      </c>
      <c r="E7" s="39">
        <v>0</v>
      </c>
      <c r="F7" s="39">
        <v>3</v>
      </c>
      <c r="G7" s="39">
        <v>10</v>
      </c>
      <c r="H7" s="39">
        <v>5</v>
      </c>
      <c r="I7" s="39">
        <v>7</v>
      </c>
      <c r="J7" s="39">
        <v>20</v>
      </c>
      <c r="K7" s="39">
        <v>23</v>
      </c>
      <c r="L7" s="39">
        <v>36</v>
      </c>
      <c r="M7" s="39">
        <v>58</v>
      </c>
      <c r="N7" s="39">
        <v>81</v>
      </c>
      <c r="O7" s="39">
        <v>193</v>
      </c>
      <c r="P7" s="39">
        <v>254</v>
      </c>
      <c r="Q7" s="39">
        <v>363</v>
      </c>
      <c r="R7" s="39">
        <v>465</v>
      </c>
      <c r="S7" s="39">
        <v>517</v>
      </c>
      <c r="T7" s="39">
        <v>675</v>
      </c>
      <c r="U7" s="39">
        <v>663</v>
      </c>
      <c r="V7" s="39">
        <v>791</v>
      </c>
      <c r="W7" s="39">
        <v>924</v>
      </c>
      <c r="X7" s="39">
        <v>781</v>
      </c>
      <c r="Y7" s="39">
        <v>835</v>
      </c>
      <c r="Z7" s="39">
        <v>601</v>
      </c>
      <c r="AA7" s="109">
        <v>651</v>
      </c>
      <c r="AB7" s="109">
        <v>452</v>
      </c>
      <c r="AC7" s="109">
        <v>400</v>
      </c>
      <c r="AD7" s="39">
        <v>379</v>
      </c>
      <c r="AE7" s="39">
        <v>263</v>
      </c>
      <c r="AF7" s="39">
        <v>279</v>
      </c>
      <c r="AG7" s="39">
        <v>192</v>
      </c>
      <c r="AH7" s="39">
        <v>165</v>
      </c>
      <c r="AI7" s="39">
        <v>169</v>
      </c>
      <c r="AJ7" s="39">
        <v>142</v>
      </c>
      <c r="AK7" s="39">
        <v>138</v>
      </c>
      <c r="AL7" s="39">
        <v>107</v>
      </c>
      <c r="AM7" s="39">
        <v>72</v>
      </c>
      <c r="AN7" s="39">
        <v>97</v>
      </c>
      <c r="AO7" s="109">
        <v>110</v>
      </c>
      <c r="AP7" s="109">
        <v>52</v>
      </c>
      <c r="AQ7" s="109">
        <v>40</v>
      </c>
      <c r="AR7" s="110">
        <v>282</v>
      </c>
      <c r="AS7" s="8">
        <v>3933</v>
      </c>
      <c r="AT7" s="8">
        <v>4144.2</v>
      </c>
      <c r="AU7" s="8">
        <v>1363.3</v>
      </c>
    </row>
    <row r="8" spans="1:47" x14ac:dyDescent="0.15">
      <c r="B8" s="64"/>
      <c r="C8" s="15" t="s">
        <v>65</v>
      </c>
      <c r="D8" s="10">
        <v>5500</v>
      </c>
      <c r="E8" s="10">
        <v>0</v>
      </c>
      <c r="F8" s="10">
        <v>2</v>
      </c>
      <c r="G8" s="10">
        <v>4</v>
      </c>
      <c r="H8" s="10">
        <v>0</v>
      </c>
      <c r="I8" s="10">
        <v>4</v>
      </c>
      <c r="J8" s="10">
        <v>8</v>
      </c>
      <c r="K8" s="10">
        <v>9</v>
      </c>
      <c r="L8" s="10">
        <v>9</v>
      </c>
      <c r="M8" s="10">
        <v>19</v>
      </c>
      <c r="N8" s="10">
        <v>32</v>
      </c>
      <c r="O8" s="10">
        <v>69</v>
      </c>
      <c r="P8" s="10">
        <v>99</v>
      </c>
      <c r="Q8" s="10">
        <v>145</v>
      </c>
      <c r="R8" s="10">
        <v>180</v>
      </c>
      <c r="S8" s="10">
        <v>208</v>
      </c>
      <c r="T8" s="10">
        <v>258</v>
      </c>
      <c r="U8" s="10">
        <v>278</v>
      </c>
      <c r="V8" s="10">
        <v>359</v>
      </c>
      <c r="W8" s="10">
        <v>416</v>
      </c>
      <c r="X8" s="10">
        <v>377</v>
      </c>
      <c r="Y8" s="10">
        <v>409</v>
      </c>
      <c r="Z8" s="10">
        <v>297</v>
      </c>
      <c r="AA8" s="111">
        <v>336</v>
      </c>
      <c r="AB8" s="111">
        <v>228</v>
      </c>
      <c r="AC8" s="111">
        <v>221</v>
      </c>
      <c r="AD8" s="10">
        <v>214</v>
      </c>
      <c r="AE8" s="10">
        <v>163</v>
      </c>
      <c r="AF8" s="10">
        <v>166</v>
      </c>
      <c r="AG8" s="10">
        <v>122</v>
      </c>
      <c r="AH8" s="10">
        <v>100</v>
      </c>
      <c r="AI8" s="10">
        <v>93</v>
      </c>
      <c r="AJ8" s="10">
        <v>91</v>
      </c>
      <c r="AK8" s="10">
        <v>87</v>
      </c>
      <c r="AL8" s="10">
        <v>73</v>
      </c>
      <c r="AM8" s="10">
        <v>51</v>
      </c>
      <c r="AN8" s="10">
        <v>60</v>
      </c>
      <c r="AO8" s="111">
        <v>75</v>
      </c>
      <c r="AP8" s="111">
        <v>28</v>
      </c>
      <c r="AQ8" s="111">
        <v>23</v>
      </c>
      <c r="AR8" s="112">
        <v>187</v>
      </c>
      <c r="AS8" s="8">
        <v>4100</v>
      </c>
      <c r="AT8" s="8">
        <v>4372.1000000000004</v>
      </c>
      <c r="AU8" s="8">
        <v>1417</v>
      </c>
    </row>
    <row r="9" spans="1:47" x14ac:dyDescent="0.15">
      <c r="B9" s="64"/>
      <c r="C9" s="15" t="s">
        <v>66</v>
      </c>
      <c r="D9" s="10">
        <v>3787</v>
      </c>
      <c r="E9" s="10">
        <v>0</v>
      </c>
      <c r="F9" s="10">
        <v>0</v>
      </c>
      <c r="G9" s="10">
        <v>4</v>
      </c>
      <c r="H9" s="10">
        <v>4</v>
      </c>
      <c r="I9" s="10">
        <v>1</v>
      </c>
      <c r="J9" s="10">
        <v>5</v>
      </c>
      <c r="K9" s="10">
        <v>8</v>
      </c>
      <c r="L9" s="10">
        <v>11</v>
      </c>
      <c r="M9" s="10">
        <v>21</v>
      </c>
      <c r="N9" s="10">
        <v>26</v>
      </c>
      <c r="O9" s="10">
        <v>79</v>
      </c>
      <c r="P9" s="10">
        <v>89</v>
      </c>
      <c r="Q9" s="10">
        <v>130</v>
      </c>
      <c r="R9" s="10">
        <v>175</v>
      </c>
      <c r="S9" s="10">
        <v>189</v>
      </c>
      <c r="T9" s="10">
        <v>274</v>
      </c>
      <c r="U9" s="10">
        <v>263</v>
      </c>
      <c r="V9" s="10">
        <v>293</v>
      </c>
      <c r="W9" s="10">
        <v>299</v>
      </c>
      <c r="X9" s="10">
        <v>270</v>
      </c>
      <c r="Y9" s="10">
        <v>276</v>
      </c>
      <c r="Z9" s="10">
        <v>210</v>
      </c>
      <c r="AA9" s="111">
        <v>202</v>
      </c>
      <c r="AB9" s="111">
        <v>157</v>
      </c>
      <c r="AC9" s="111">
        <v>125</v>
      </c>
      <c r="AD9" s="10">
        <v>110</v>
      </c>
      <c r="AE9" s="10">
        <v>64</v>
      </c>
      <c r="AF9" s="10">
        <v>79</v>
      </c>
      <c r="AG9" s="10">
        <v>52</v>
      </c>
      <c r="AH9" s="10">
        <v>47</v>
      </c>
      <c r="AI9" s="10">
        <v>57</v>
      </c>
      <c r="AJ9" s="10">
        <v>36</v>
      </c>
      <c r="AK9" s="10">
        <v>37</v>
      </c>
      <c r="AL9" s="10">
        <v>25</v>
      </c>
      <c r="AM9" s="10">
        <v>17</v>
      </c>
      <c r="AN9" s="10">
        <v>23</v>
      </c>
      <c r="AO9" s="111">
        <v>29</v>
      </c>
      <c r="AP9" s="111">
        <v>17</v>
      </c>
      <c r="AQ9" s="111">
        <v>13</v>
      </c>
      <c r="AR9" s="112">
        <v>70</v>
      </c>
      <c r="AS9" s="8">
        <v>3800</v>
      </c>
      <c r="AT9" s="8">
        <v>3999.1</v>
      </c>
      <c r="AU9" s="8">
        <v>1291.9000000000001</v>
      </c>
    </row>
    <row r="10" spans="1:47" x14ac:dyDescent="0.15">
      <c r="B10" s="64"/>
      <c r="C10" s="15" t="s">
        <v>67</v>
      </c>
      <c r="D10" s="10">
        <v>2008</v>
      </c>
      <c r="E10" s="10">
        <v>0</v>
      </c>
      <c r="F10" s="10">
        <v>1</v>
      </c>
      <c r="G10" s="10">
        <v>2</v>
      </c>
      <c r="H10" s="10">
        <v>1</v>
      </c>
      <c r="I10" s="10">
        <v>2</v>
      </c>
      <c r="J10" s="10">
        <v>7</v>
      </c>
      <c r="K10" s="10">
        <v>6</v>
      </c>
      <c r="L10" s="10">
        <v>16</v>
      </c>
      <c r="M10" s="10">
        <v>18</v>
      </c>
      <c r="N10" s="10">
        <v>23</v>
      </c>
      <c r="O10" s="10">
        <v>45</v>
      </c>
      <c r="P10" s="10">
        <v>66</v>
      </c>
      <c r="Q10" s="10">
        <v>88</v>
      </c>
      <c r="R10" s="10">
        <v>110</v>
      </c>
      <c r="S10" s="10">
        <v>120</v>
      </c>
      <c r="T10" s="10">
        <v>143</v>
      </c>
      <c r="U10" s="10">
        <v>122</v>
      </c>
      <c r="V10" s="10">
        <v>139</v>
      </c>
      <c r="W10" s="10">
        <v>209</v>
      </c>
      <c r="X10" s="10">
        <v>134</v>
      </c>
      <c r="Y10" s="10">
        <v>150</v>
      </c>
      <c r="Z10" s="10">
        <v>94</v>
      </c>
      <c r="AA10" s="111">
        <v>113</v>
      </c>
      <c r="AB10" s="111">
        <v>67</v>
      </c>
      <c r="AC10" s="111">
        <v>54</v>
      </c>
      <c r="AD10" s="10">
        <v>55</v>
      </c>
      <c r="AE10" s="10">
        <v>36</v>
      </c>
      <c r="AF10" s="10">
        <v>34</v>
      </c>
      <c r="AG10" s="10">
        <v>18</v>
      </c>
      <c r="AH10" s="10">
        <v>18</v>
      </c>
      <c r="AI10" s="10">
        <v>19</v>
      </c>
      <c r="AJ10" s="10">
        <v>15</v>
      </c>
      <c r="AK10" s="10">
        <v>14</v>
      </c>
      <c r="AL10" s="10">
        <v>9</v>
      </c>
      <c r="AM10" s="10">
        <v>4</v>
      </c>
      <c r="AN10" s="10">
        <v>14</v>
      </c>
      <c r="AO10" s="111">
        <v>6</v>
      </c>
      <c r="AP10" s="111">
        <v>7</v>
      </c>
      <c r="AQ10" s="111">
        <v>4</v>
      </c>
      <c r="AR10" s="112">
        <v>25</v>
      </c>
      <c r="AS10" s="8">
        <v>3676.5</v>
      </c>
      <c r="AT10" s="8">
        <v>3793.5</v>
      </c>
      <c r="AU10" s="8">
        <v>1225.5</v>
      </c>
    </row>
    <row r="11" spans="1:47" x14ac:dyDescent="0.15">
      <c r="B11" s="246" t="s">
        <v>5</v>
      </c>
      <c r="C11" s="247"/>
      <c r="D11" s="7">
        <v>9134</v>
      </c>
      <c r="E11" s="7">
        <v>0</v>
      </c>
      <c r="F11" s="7">
        <v>4</v>
      </c>
      <c r="G11" s="7">
        <v>8</v>
      </c>
      <c r="H11" s="7">
        <v>4</v>
      </c>
      <c r="I11" s="7">
        <v>7</v>
      </c>
      <c r="J11" s="7">
        <v>31</v>
      </c>
      <c r="K11" s="7">
        <v>34</v>
      </c>
      <c r="L11" s="7">
        <v>62</v>
      </c>
      <c r="M11" s="7">
        <v>99</v>
      </c>
      <c r="N11" s="7">
        <v>171</v>
      </c>
      <c r="O11" s="7">
        <v>320</v>
      </c>
      <c r="P11" s="7">
        <v>408</v>
      </c>
      <c r="Q11" s="7">
        <v>597</v>
      </c>
      <c r="R11" s="7">
        <v>677</v>
      </c>
      <c r="S11" s="7">
        <v>743</v>
      </c>
      <c r="T11" s="7">
        <v>801</v>
      </c>
      <c r="U11" s="7">
        <v>752</v>
      </c>
      <c r="V11" s="7">
        <v>762</v>
      </c>
      <c r="W11" s="7">
        <v>719</v>
      </c>
      <c r="X11" s="7">
        <v>594</v>
      </c>
      <c r="Y11" s="7">
        <v>552</v>
      </c>
      <c r="Z11" s="7">
        <v>386</v>
      </c>
      <c r="AA11" s="113">
        <v>320</v>
      </c>
      <c r="AB11" s="113">
        <v>187</v>
      </c>
      <c r="AC11" s="113">
        <v>159</v>
      </c>
      <c r="AD11" s="7">
        <v>145</v>
      </c>
      <c r="AE11" s="7">
        <v>93</v>
      </c>
      <c r="AF11" s="7">
        <v>104</v>
      </c>
      <c r="AG11" s="7">
        <v>56</v>
      </c>
      <c r="AH11" s="7">
        <v>51</v>
      </c>
      <c r="AI11" s="7">
        <v>73</v>
      </c>
      <c r="AJ11" s="7">
        <v>23</v>
      </c>
      <c r="AK11" s="7">
        <v>28</v>
      </c>
      <c r="AL11" s="7">
        <v>19</v>
      </c>
      <c r="AM11" s="7">
        <v>9</v>
      </c>
      <c r="AN11" s="7">
        <v>19</v>
      </c>
      <c r="AO11" s="113">
        <v>25</v>
      </c>
      <c r="AP11" s="113">
        <v>22</v>
      </c>
      <c r="AQ11" s="113">
        <v>7</v>
      </c>
      <c r="AR11" s="114">
        <v>63</v>
      </c>
      <c r="AS11" s="9">
        <v>3339.5</v>
      </c>
      <c r="AT11" s="9">
        <v>3465.1</v>
      </c>
      <c r="AU11" s="9">
        <v>1090.8</v>
      </c>
    </row>
    <row r="12" spans="1:47" ht="12" customHeight="1" x14ac:dyDescent="0.15">
      <c r="B12" s="244" t="s">
        <v>74</v>
      </c>
      <c r="C12" s="245"/>
      <c r="D12" s="6">
        <v>697</v>
      </c>
      <c r="E12" s="6">
        <v>0</v>
      </c>
      <c r="F12" s="6">
        <v>1</v>
      </c>
      <c r="G12" s="6">
        <v>2</v>
      </c>
      <c r="H12" s="6">
        <v>1</v>
      </c>
      <c r="I12" s="6">
        <v>0</v>
      </c>
      <c r="J12" s="6">
        <v>2</v>
      </c>
      <c r="K12" s="6">
        <v>0</v>
      </c>
      <c r="L12" s="6">
        <v>1</v>
      </c>
      <c r="M12" s="6">
        <v>5</v>
      </c>
      <c r="N12" s="6">
        <v>8</v>
      </c>
      <c r="O12" s="6">
        <v>17</v>
      </c>
      <c r="P12" s="6">
        <v>27</v>
      </c>
      <c r="Q12" s="6">
        <v>32</v>
      </c>
      <c r="R12" s="6">
        <v>53</v>
      </c>
      <c r="S12" s="6">
        <v>55</v>
      </c>
      <c r="T12" s="6">
        <v>65</v>
      </c>
      <c r="U12" s="6">
        <v>49</v>
      </c>
      <c r="V12" s="6">
        <v>73</v>
      </c>
      <c r="W12" s="6">
        <v>67</v>
      </c>
      <c r="X12" s="6">
        <v>35</v>
      </c>
      <c r="Y12" s="6">
        <v>46</v>
      </c>
      <c r="Z12" s="6">
        <v>28</v>
      </c>
      <c r="AA12" s="111">
        <v>28</v>
      </c>
      <c r="AB12" s="111">
        <v>22</v>
      </c>
      <c r="AC12" s="111">
        <v>16</v>
      </c>
      <c r="AD12" s="6">
        <v>15</v>
      </c>
      <c r="AE12" s="6">
        <v>4</v>
      </c>
      <c r="AF12" s="6">
        <v>8</v>
      </c>
      <c r="AG12" s="6">
        <v>4</v>
      </c>
      <c r="AH12" s="6">
        <v>3</v>
      </c>
      <c r="AI12" s="6">
        <v>3</v>
      </c>
      <c r="AJ12" s="6">
        <v>5</v>
      </c>
      <c r="AK12" s="6">
        <v>1</v>
      </c>
      <c r="AL12" s="6">
        <v>1</v>
      </c>
      <c r="AM12" s="6">
        <v>1</v>
      </c>
      <c r="AN12" s="6">
        <v>1</v>
      </c>
      <c r="AO12" s="111">
        <v>3</v>
      </c>
      <c r="AP12" s="111">
        <v>2</v>
      </c>
      <c r="AQ12" s="111">
        <v>1</v>
      </c>
      <c r="AR12" s="112">
        <v>12</v>
      </c>
      <c r="AS12" s="8">
        <v>3460</v>
      </c>
      <c r="AT12" s="8">
        <v>3609.5</v>
      </c>
      <c r="AU12" s="8">
        <v>1161.3</v>
      </c>
    </row>
    <row r="13" spans="1:47" ht="12" customHeight="1" x14ac:dyDescent="0.15">
      <c r="B13" s="244" t="s">
        <v>75</v>
      </c>
      <c r="C13" s="245"/>
      <c r="D13" s="6">
        <v>1562</v>
      </c>
      <c r="E13" s="6">
        <v>0</v>
      </c>
      <c r="F13" s="6">
        <v>0</v>
      </c>
      <c r="G13" s="6">
        <v>2</v>
      </c>
      <c r="H13" s="6">
        <v>1</v>
      </c>
      <c r="I13" s="6">
        <v>2</v>
      </c>
      <c r="J13" s="6">
        <v>4</v>
      </c>
      <c r="K13" s="6">
        <v>9</v>
      </c>
      <c r="L13" s="6">
        <v>12</v>
      </c>
      <c r="M13" s="6">
        <v>15</v>
      </c>
      <c r="N13" s="6">
        <v>39</v>
      </c>
      <c r="O13" s="6">
        <v>70</v>
      </c>
      <c r="P13" s="6">
        <v>98</v>
      </c>
      <c r="Q13" s="6">
        <v>127</v>
      </c>
      <c r="R13" s="6">
        <v>119</v>
      </c>
      <c r="S13" s="6">
        <v>119</v>
      </c>
      <c r="T13" s="6">
        <v>134</v>
      </c>
      <c r="U13" s="6">
        <v>119</v>
      </c>
      <c r="V13" s="6">
        <v>121</v>
      </c>
      <c r="W13" s="6">
        <v>111</v>
      </c>
      <c r="X13" s="6">
        <v>93</v>
      </c>
      <c r="Y13" s="6">
        <v>73</v>
      </c>
      <c r="Z13" s="6">
        <v>69</v>
      </c>
      <c r="AA13" s="111">
        <v>57</v>
      </c>
      <c r="AB13" s="111">
        <v>27</v>
      </c>
      <c r="AC13" s="111">
        <v>29</v>
      </c>
      <c r="AD13" s="6">
        <v>19</v>
      </c>
      <c r="AE13" s="6">
        <v>15</v>
      </c>
      <c r="AF13" s="6">
        <v>20</v>
      </c>
      <c r="AG13" s="6">
        <v>6</v>
      </c>
      <c r="AH13" s="6">
        <v>3</v>
      </c>
      <c r="AI13" s="6">
        <v>17</v>
      </c>
      <c r="AJ13" s="6">
        <v>1</v>
      </c>
      <c r="AK13" s="6">
        <v>4</v>
      </c>
      <c r="AL13" s="6">
        <v>7</v>
      </c>
      <c r="AM13" s="6">
        <v>1</v>
      </c>
      <c r="AN13" s="6">
        <v>2</v>
      </c>
      <c r="AO13" s="111">
        <v>4</v>
      </c>
      <c r="AP13" s="111">
        <v>4</v>
      </c>
      <c r="AQ13" s="111">
        <v>0</v>
      </c>
      <c r="AR13" s="112">
        <v>9</v>
      </c>
      <c r="AS13" s="8">
        <v>3240</v>
      </c>
      <c r="AT13" s="8">
        <v>3369.7</v>
      </c>
      <c r="AU13" s="8">
        <v>1089.7</v>
      </c>
    </row>
    <row r="14" spans="1:47" ht="12" customHeight="1" x14ac:dyDescent="0.15">
      <c r="B14" s="244" t="s">
        <v>76</v>
      </c>
      <c r="C14" s="245"/>
      <c r="D14" s="6">
        <v>1423</v>
      </c>
      <c r="E14" s="6">
        <v>0</v>
      </c>
      <c r="F14" s="6">
        <v>0</v>
      </c>
      <c r="G14" s="6">
        <v>1</v>
      </c>
      <c r="H14" s="6">
        <v>1</v>
      </c>
      <c r="I14" s="6">
        <v>1</v>
      </c>
      <c r="J14" s="6">
        <v>1</v>
      </c>
      <c r="K14" s="6">
        <v>6</v>
      </c>
      <c r="L14" s="6">
        <v>12</v>
      </c>
      <c r="M14" s="6">
        <v>24</v>
      </c>
      <c r="N14" s="6">
        <v>32</v>
      </c>
      <c r="O14" s="6">
        <v>53</v>
      </c>
      <c r="P14" s="6">
        <v>73</v>
      </c>
      <c r="Q14" s="6">
        <v>105</v>
      </c>
      <c r="R14" s="6">
        <v>123</v>
      </c>
      <c r="S14" s="6">
        <v>132</v>
      </c>
      <c r="T14" s="6">
        <v>128</v>
      </c>
      <c r="U14" s="6">
        <v>127</v>
      </c>
      <c r="V14" s="6">
        <v>115</v>
      </c>
      <c r="W14" s="6">
        <v>106</v>
      </c>
      <c r="X14" s="6">
        <v>94</v>
      </c>
      <c r="Y14" s="6">
        <v>79</v>
      </c>
      <c r="Z14" s="6">
        <v>43</v>
      </c>
      <c r="AA14" s="111">
        <v>35</v>
      </c>
      <c r="AB14" s="111">
        <v>28</v>
      </c>
      <c r="AC14" s="111">
        <v>17</v>
      </c>
      <c r="AD14" s="6">
        <v>21</v>
      </c>
      <c r="AE14" s="6">
        <v>10</v>
      </c>
      <c r="AF14" s="6">
        <v>11</v>
      </c>
      <c r="AG14" s="6">
        <v>8</v>
      </c>
      <c r="AH14" s="6">
        <v>7</v>
      </c>
      <c r="AI14" s="6">
        <v>9</v>
      </c>
      <c r="AJ14" s="6">
        <v>2</v>
      </c>
      <c r="AK14" s="6">
        <v>3</v>
      </c>
      <c r="AL14" s="6">
        <v>0</v>
      </c>
      <c r="AM14" s="6">
        <v>1</v>
      </c>
      <c r="AN14" s="6">
        <v>1</v>
      </c>
      <c r="AO14" s="111">
        <v>4</v>
      </c>
      <c r="AP14" s="111">
        <v>4</v>
      </c>
      <c r="AQ14" s="111">
        <v>0</v>
      </c>
      <c r="AR14" s="112">
        <v>6</v>
      </c>
      <c r="AS14" s="8">
        <v>3208</v>
      </c>
      <c r="AT14" s="8">
        <v>3326.1</v>
      </c>
      <c r="AU14" s="8">
        <v>1010.6</v>
      </c>
    </row>
    <row r="15" spans="1:47" ht="12" customHeight="1" x14ac:dyDescent="0.15">
      <c r="B15" s="244" t="s">
        <v>77</v>
      </c>
      <c r="C15" s="245"/>
      <c r="D15" s="6">
        <v>7082</v>
      </c>
      <c r="E15" s="6">
        <v>0</v>
      </c>
      <c r="F15" s="6">
        <v>2</v>
      </c>
      <c r="G15" s="6">
        <v>5</v>
      </c>
      <c r="H15" s="6">
        <v>0</v>
      </c>
      <c r="I15" s="6">
        <v>7</v>
      </c>
      <c r="J15" s="6">
        <v>18</v>
      </c>
      <c r="K15" s="6">
        <v>18</v>
      </c>
      <c r="L15" s="6">
        <v>21</v>
      </c>
      <c r="M15" s="6">
        <v>41</v>
      </c>
      <c r="N15" s="6">
        <v>66</v>
      </c>
      <c r="O15" s="6">
        <v>132</v>
      </c>
      <c r="P15" s="6">
        <v>179</v>
      </c>
      <c r="Q15" s="6">
        <v>243</v>
      </c>
      <c r="R15" s="6">
        <v>285</v>
      </c>
      <c r="S15" s="6">
        <v>329</v>
      </c>
      <c r="T15" s="6">
        <v>393</v>
      </c>
      <c r="U15" s="6">
        <v>395</v>
      </c>
      <c r="V15" s="6">
        <v>476</v>
      </c>
      <c r="W15" s="6">
        <v>545</v>
      </c>
      <c r="X15" s="6">
        <v>500</v>
      </c>
      <c r="Y15" s="6">
        <v>501</v>
      </c>
      <c r="Z15" s="6">
        <v>372</v>
      </c>
      <c r="AA15" s="111">
        <v>391</v>
      </c>
      <c r="AB15" s="111">
        <v>265</v>
      </c>
      <c r="AC15" s="111">
        <v>252</v>
      </c>
      <c r="AD15" s="6">
        <v>236</v>
      </c>
      <c r="AE15" s="6">
        <v>176</v>
      </c>
      <c r="AF15" s="6">
        <v>183</v>
      </c>
      <c r="AG15" s="6">
        <v>129</v>
      </c>
      <c r="AH15" s="6">
        <v>111</v>
      </c>
      <c r="AI15" s="6">
        <v>104</v>
      </c>
      <c r="AJ15" s="6">
        <v>96</v>
      </c>
      <c r="AK15" s="6">
        <v>93</v>
      </c>
      <c r="AL15" s="6">
        <v>78</v>
      </c>
      <c r="AM15" s="6">
        <v>53</v>
      </c>
      <c r="AN15" s="6">
        <v>63</v>
      </c>
      <c r="AO15" s="111">
        <v>75</v>
      </c>
      <c r="AP15" s="111">
        <v>33</v>
      </c>
      <c r="AQ15" s="111">
        <v>25</v>
      </c>
      <c r="AR15" s="112">
        <v>191</v>
      </c>
      <c r="AS15" s="8">
        <v>3950</v>
      </c>
      <c r="AT15" s="8">
        <v>4162.2</v>
      </c>
      <c r="AU15" s="8">
        <v>1403.2</v>
      </c>
    </row>
    <row r="16" spans="1:47" ht="12" customHeight="1" x14ac:dyDescent="0.15">
      <c r="B16" s="244" t="s">
        <v>78</v>
      </c>
      <c r="C16" s="245"/>
      <c r="D16" s="6">
        <v>1449</v>
      </c>
      <c r="E16" s="6">
        <v>0</v>
      </c>
      <c r="F16" s="6">
        <v>1</v>
      </c>
      <c r="G16" s="6">
        <v>1</v>
      </c>
      <c r="H16" s="6">
        <v>1</v>
      </c>
      <c r="I16" s="6">
        <v>0</v>
      </c>
      <c r="J16" s="6">
        <v>4</v>
      </c>
      <c r="K16" s="6">
        <v>4</v>
      </c>
      <c r="L16" s="6">
        <v>13</v>
      </c>
      <c r="M16" s="6">
        <v>13</v>
      </c>
      <c r="N16" s="6">
        <v>15</v>
      </c>
      <c r="O16" s="6">
        <v>34</v>
      </c>
      <c r="P16" s="6">
        <v>47</v>
      </c>
      <c r="Q16" s="6">
        <v>56</v>
      </c>
      <c r="R16" s="6">
        <v>82</v>
      </c>
      <c r="S16" s="6">
        <v>82</v>
      </c>
      <c r="T16" s="6">
        <v>102</v>
      </c>
      <c r="U16" s="6">
        <v>94</v>
      </c>
      <c r="V16" s="6">
        <v>101</v>
      </c>
      <c r="W16" s="6">
        <v>150</v>
      </c>
      <c r="X16" s="6">
        <v>90</v>
      </c>
      <c r="Y16" s="6">
        <v>105</v>
      </c>
      <c r="Z16" s="6">
        <v>62</v>
      </c>
      <c r="AA16" s="111">
        <v>83</v>
      </c>
      <c r="AB16" s="111">
        <v>45</v>
      </c>
      <c r="AC16" s="111">
        <v>39</v>
      </c>
      <c r="AD16" s="6">
        <v>42</v>
      </c>
      <c r="AE16" s="6">
        <v>28</v>
      </c>
      <c r="AF16" s="6">
        <v>28</v>
      </c>
      <c r="AG16" s="6">
        <v>14</v>
      </c>
      <c r="AH16" s="6">
        <v>13</v>
      </c>
      <c r="AI16" s="6">
        <v>16</v>
      </c>
      <c r="AJ16" s="6">
        <v>11</v>
      </c>
      <c r="AK16" s="6">
        <v>13</v>
      </c>
      <c r="AL16" s="6">
        <v>8</v>
      </c>
      <c r="AM16" s="6">
        <v>3</v>
      </c>
      <c r="AN16" s="6">
        <v>12</v>
      </c>
      <c r="AO16" s="111">
        <v>6</v>
      </c>
      <c r="AP16" s="111">
        <v>7</v>
      </c>
      <c r="AQ16" s="111">
        <v>2</v>
      </c>
      <c r="AR16" s="112">
        <v>22</v>
      </c>
      <c r="AS16" s="8">
        <v>3690</v>
      </c>
      <c r="AT16" s="8">
        <v>3843.2</v>
      </c>
      <c r="AU16" s="8">
        <v>1268.5999999999999</v>
      </c>
    </row>
    <row r="17" spans="2:47" ht="12" customHeight="1" x14ac:dyDescent="0.15">
      <c r="B17" s="244" t="s">
        <v>79</v>
      </c>
      <c r="C17" s="245"/>
      <c r="D17" s="6">
        <v>286</v>
      </c>
      <c r="E17" s="6">
        <v>0</v>
      </c>
      <c r="F17" s="6">
        <v>0</v>
      </c>
      <c r="G17" s="6">
        <v>1</v>
      </c>
      <c r="H17" s="6">
        <v>0</v>
      </c>
      <c r="I17" s="6">
        <v>0</v>
      </c>
      <c r="J17" s="6">
        <v>1</v>
      </c>
      <c r="K17" s="6">
        <v>1</v>
      </c>
      <c r="L17" s="6">
        <v>2</v>
      </c>
      <c r="M17" s="6">
        <v>6</v>
      </c>
      <c r="N17" s="6">
        <v>11</v>
      </c>
      <c r="O17" s="6">
        <v>17</v>
      </c>
      <c r="P17" s="6">
        <v>18</v>
      </c>
      <c r="Q17" s="6">
        <v>26</v>
      </c>
      <c r="R17" s="6">
        <v>24</v>
      </c>
      <c r="S17" s="6">
        <v>28</v>
      </c>
      <c r="T17" s="6">
        <v>24</v>
      </c>
      <c r="U17" s="6">
        <v>25</v>
      </c>
      <c r="V17" s="6">
        <v>25</v>
      </c>
      <c r="W17" s="6">
        <v>17</v>
      </c>
      <c r="X17" s="6">
        <v>15</v>
      </c>
      <c r="Y17" s="6">
        <v>12</v>
      </c>
      <c r="Z17" s="6">
        <v>9</v>
      </c>
      <c r="AA17" s="111">
        <v>6</v>
      </c>
      <c r="AB17" s="111">
        <v>0</v>
      </c>
      <c r="AC17" s="111">
        <v>2</v>
      </c>
      <c r="AD17" s="6">
        <v>1</v>
      </c>
      <c r="AE17" s="6">
        <v>2</v>
      </c>
      <c r="AF17" s="6">
        <v>2</v>
      </c>
      <c r="AG17" s="6">
        <v>2</v>
      </c>
      <c r="AH17" s="6">
        <v>1</v>
      </c>
      <c r="AI17" s="6">
        <v>3</v>
      </c>
      <c r="AJ17" s="6">
        <v>1</v>
      </c>
      <c r="AK17" s="6">
        <v>1</v>
      </c>
      <c r="AL17" s="6">
        <v>1</v>
      </c>
      <c r="AM17" s="6">
        <v>0</v>
      </c>
      <c r="AN17" s="6">
        <v>1</v>
      </c>
      <c r="AO17" s="111">
        <v>0</v>
      </c>
      <c r="AP17" s="111">
        <v>0</v>
      </c>
      <c r="AQ17" s="111">
        <v>1</v>
      </c>
      <c r="AR17" s="112">
        <v>0</v>
      </c>
      <c r="AS17" s="8">
        <v>3000.5</v>
      </c>
      <c r="AT17" s="8">
        <v>3170.1</v>
      </c>
      <c r="AU17" s="8">
        <v>1017.8</v>
      </c>
    </row>
    <row r="18" spans="2:47" ht="12" customHeight="1" x14ac:dyDescent="0.15">
      <c r="B18" s="244" t="s">
        <v>80</v>
      </c>
      <c r="C18" s="245"/>
      <c r="D18" s="6">
        <v>3787</v>
      </c>
      <c r="E18" s="6">
        <v>0</v>
      </c>
      <c r="F18" s="6">
        <v>0</v>
      </c>
      <c r="G18" s="6">
        <v>4</v>
      </c>
      <c r="H18" s="6">
        <v>4</v>
      </c>
      <c r="I18" s="6">
        <v>1</v>
      </c>
      <c r="J18" s="6">
        <v>5</v>
      </c>
      <c r="K18" s="6">
        <v>8</v>
      </c>
      <c r="L18" s="6">
        <v>11</v>
      </c>
      <c r="M18" s="6">
        <v>21</v>
      </c>
      <c r="N18" s="6">
        <v>26</v>
      </c>
      <c r="O18" s="6">
        <v>79</v>
      </c>
      <c r="P18" s="6">
        <v>89</v>
      </c>
      <c r="Q18" s="6">
        <v>130</v>
      </c>
      <c r="R18" s="6">
        <v>175</v>
      </c>
      <c r="S18" s="6">
        <v>189</v>
      </c>
      <c r="T18" s="6">
        <v>274</v>
      </c>
      <c r="U18" s="6">
        <v>263</v>
      </c>
      <c r="V18" s="6">
        <v>293</v>
      </c>
      <c r="W18" s="6">
        <v>299</v>
      </c>
      <c r="X18" s="6">
        <v>270</v>
      </c>
      <c r="Y18" s="6">
        <v>276</v>
      </c>
      <c r="Z18" s="6">
        <v>210</v>
      </c>
      <c r="AA18" s="111">
        <v>202</v>
      </c>
      <c r="AB18" s="111">
        <v>157</v>
      </c>
      <c r="AC18" s="111">
        <v>125</v>
      </c>
      <c r="AD18" s="6">
        <v>110</v>
      </c>
      <c r="AE18" s="6">
        <v>64</v>
      </c>
      <c r="AF18" s="6">
        <v>79</v>
      </c>
      <c r="AG18" s="6">
        <v>52</v>
      </c>
      <c r="AH18" s="6">
        <v>47</v>
      </c>
      <c r="AI18" s="6">
        <v>57</v>
      </c>
      <c r="AJ18" s="6">
        <v>36</v>
      </c>
      <c r="AK18" s="6">
        <v>37</v>
      </c>
      <c r="AL18" s="6">
        <v>25</v>
      </c>
      <c r="AM18" s="6">
        <v>17</v>
      </c>
      <c r="AN18" s="6">
        <v>23</v>
      </c>
      <c r="AO18" s="111">
        <v>29</v>
      </c>
      <c r="AP18" s="111">
        <v>17</v>
      </c>
      <c r="AQ18" s="111">
        <v>13</v>
      </c>
      <c r="AR18" s="112">
        <v>70</v>
      </c>
      <c r="AS18" s="8">
        <v>3800</v>
      </c>
      <c r="AT18" s="8">
        <v>3999.1</v>
      </c>
      <c r="AU18" s="8">
        <v>1291.9000000000001</v>
      </c>
    </row>
    <row r="19" spans="2:47" ht="12" customHeight="1" x14ac:dyDescent="0.15">
      <c r="B19" s="244" t="s">
        <v>205</v>
      </c>
      <c r="C19" s="245"/>
      <c r="D19" s="6">
        <v>908</v>
      </c>
      <c r="E19" s="6">
        <v>0</v>
      </c>
      <c r="F19" s="6">
        <v>1</v>
      </c>
      <c r="G19" s="6">
        <v>0</v>
      </c>
      <c r="H19" s="6">
        <v>0</v>
      </c>
      <c r="I19" s="6">
        <v>2</v>
      </c>
      <c r="J19" s="6">
        <v>5</v>
      </c>
      <c r="K19" s="6">
        <v>1</v>
      </c>
      <c r="L19" s="6">
        <v>4</v>
      </c>
      <c r="M19" s="6">
        <v>4</v>
      </c>
      <c r="N19" s="6">
        <v>6</v>
      </c>
      <c r="O19" s="6">
        <v>22</v>
      </c>
      <c r="P19" s="6">
        <v>19</v>
      </c>
      <c r="Q19" s="6">
        <v>50</v>
      </c>
      <c r="R19" s="6">
        <v>63</v>
      </c>
      <c r="S19" s="6">
        <v>74</v>
      </c>
      <c r="T19" s="6">
        <v>77</v>
      </c>
      <c r="U19" s="6">
        <v>70</v>
      </c>
      <c r="V19" s="6">
        <v>76</v>
      </c>
      <c r="W19" s="6">
        <v>75</v>
      </c>
      <c r="X19" s="6">
        <v>64</v>
      </c>
      <c r="Y19" s="6">
        <v>74</v>
      </c>
      <c r="Z19" s="6">
        <v>46</v>
      </c>
      <c r="AA19" s="111">
        <v>37</v>
      </c>
      <c r="AB19" s="111">
        <v>33</v>
      </c>
      <c r="AC19" s="111">
        <v>18</v>
      </c>
      <c r="AD19" s="6">
        <v>21</v>
      </c>
      <c r="AE19" s="6">
        <v>12</v>
      </c>
      <c r="AF19" s="6">
        <v>9</v>
      </c>
      <c r="AG19" s="6">
        <v>5</v>
      </c>
      <c r="AH19" s="6">
        <v>4</v>
      </c>
      <c r="AI19" s="6">
        <v>5</v>
      </c>
      <c r="AJ19" s="6">
        <v>4</v>
      </c>
      <c r="AK19" s="6">
        <v>5</v>
      </c>
      <c r="AL19" s="6">
        <v>1</v>
      </c>
      <c r="AM19" s="6">
        <v>1</v>
      </c>
      <c r="AN19" s="6">
        <v>5</v>
      </c>
      <c r="AO19" s="111">
        <v>4</v>
      </c>
      <c r="AP19" s="111">
        <v>2</v>
      </c>
      <c r="AQ19" s="111">
        <v>3</v>
      </c>
      <c r="AR19" s="112">
        <v>6</v>
      </c>
      <c r="AS19" s="8">
        <v>3500</v>
      </c>
      <c r="AT19" s="8">
        <v>3652.1</v>
      </c>
      <c r="AU19" s="8">
        <v>1101.8</v>
      </c>
    </row>
    <row r="20" spans="2:47" ht="12" customHeight="1" x14ac:dyDescent="0.15">
      <c r="B20" s="244" t="s">
        <v>206</v>
      </c>
      <c r="C20" s="245"/>
      <c r="D20" s="6">
        <v>474</v>
      </c>
      <c r="E20" s="6">
        <v>0</v>
      </c>
      <c r="F20" s="6">
        <v>0</v>
      </c>
      <c r="G20" s="6">
        <v>1</v>
      </c>
      <c r="H20" s="6">
        <v>1</v>
      </c>
      <c r="I20" s="6">
        <v>1</v>
      </c>
      <c r="J20" s="6">
        <v>1</v>
      </c>
      <c r="K20" s="6">
        <v>4</v>
      </c>
      <c r="L20" s="6">
        <v>7</v>
      </c>
      <c r="M20" s="6">
        <v>10</v>
      </c>
      <c r="N20" s="6">
        <v>15</v>
      </c>
      <c r="O20" s="6">
        <v>26</v>
      </c>
      <c r="P20" s="6">
        <v>23</v>
      </c>
      <c r="Q20" s="6">
        <v>31</v>
      </c>
      <c r="R20" s="6">
        <v>42</v>
      </c>
      <c r="S20" s="6">
        <v>35</v>
      </c>
      <c r="T20" s="6">
        <v>44</v>
      </c>
      <c r="U20" s="6">
        <v>32</v>
      </c>
      <c r="V20" s="6">
        <v>31</v>
      </c>
      <c r="W20" s="6">
        <v>39</v>
      </c>
      <c r="X20" s="6">
        <v>30</v>
      </c>
      <c r="Y20" s="6">
        <v>29</v>
      </c>
      <c r="Z20" s="6">
        <v>22</v>
      </c>
      <c r="AA20" s="111">
        <v>9</v>
      </c>
      <c r="AB20" s="111">
        <v>8</v>
      </c>
      <c r="AC20" s="111">
        <v>7</v>
      </c>
      <c r="AD20" s="6">
        <v>5</v>
      </c>
      <c r="AE20" s="6">
        <v>7</v>
      </c>
      <c r="AF20" s="6">
        <v>4</v>
      </c>
      <c r="AG20" s="6">
        <v>2</v>
      </c>
      <c r="AH20" s="6">
        <v>2</v>
      </c>
      <c r="AI20" s="6">
        <v>1</v>
      </c>
      <c r="AJ20" s="6">
        <v>0</v>
      </c>
      <c r="AK20" s="6">
        <v>0</v>
      </c>
      <c r="AL20" s="6">
        <v>0</v>
      </c>
      <c r="AM20" s="6">
        <v>0</v>
      </c>
      <c r="AN20" s="6">
        <v>1</v>
      </c>
      <c r="AO20" s="111">
        <v>1</v>
      </c>
      <c r="AP20" s="111">
        <v>1</v>
      </c>
      <c r="AQ20" s="111">
        <v>0</v>
      </c>
      <c r="AR20" s="112">
        <v>2</v>
      </c>
      <c r="AS20" s="8">
        <v>3180</v>
      </c>
      <c r="AT20" s="8">
        <v>3255.8</v>
      </c>
      <c r="AU20" s="8">
        <v>1041.3</v>
      </c>
    </row>
    <row r="21" spans="2:47" ht="12" customHeight="1" x14ac:dyDescent="0.15">
      <c r="B21" s="244" t="s">
        <v>86</v>
      </c>
      <c r="C21" s="245"/>
      <c r="D21" s="6">
        <v>1591</v>
      </c>
      <c r="E21" s="6">
        <v>0</v>
      </c>
      <c r="F21" s="6">
        <v>2</v>
      </c>
      <c r="G21" s="6">
        <v>0</v>
      </c>
      <c r="H21" s="6">
        <v>0</v>
      </c>
      <c r="I21" s="6">
        <v>0</v>
      </c>
      <c r="J21" s="6">
        <v>3</v>
      </c>
      <c r="K21" s="6">
        <v>3</v>
      </c>
      <c r="L21" s="6">
        <v>11</v>
      </c>
      <c r="M21" s="6">
        <v>4</v>
      </c>
      <c r="N21" s="6">
        <v>16</v>
      </c>
      <c r="O21" s="6">
        <v>32</v>
      </c>
      <c r="P21" s="6">
        <v>39</v>
      </c>
      <c r="Q21" s="6">
        <v>69</v>
      </c>
      <c r="R21" s="6">
        <v>92</v>
      </c>
      <c r="S21" s="6">
        <v>114</v>
      </c>
      <c r="T21" s="6">
        <v>130</v>
      </c>
      <c r="U21" s="6">
        <v>137</v>
      </c>
      <c r="V21" s="6">
        <v>145</v>
      </c>
      <c r="W21" s="6">
        <v>133</v>
      </c>
      <c r="X21" s="6">
        <v>114</v>
      </c>
      <c r="Y21" s="6">
        <v>119</v>
      </c>
      <c r="Z21" s="6">
        <v>83</v>
      </c>
      <c r="AA21" s="111">
        <v>86</v>
      </c>
      <c r="AB21" s="111">
        <v>32</v>
      </c>
      <c r="AC21" s="111">
        <v>35</v>
      </c>
      <c r="AD21" s="6">
        <v>34</v>
      </c>
      <c r="AE21" s="6">
        <v>23</v>
      </c>
      <c r="AF21" s="6">
        <v>26</v>
      </c>
      <c r="AG21" s="6">
        <v>17</v>
      </c>
      <c r="AH21" s="6">
        <v>16</v>
      </c>
      <c r="AI21" s="6">
        <v>20</v>
      </c>
      <c r="AJ21" s="6">
        <v>8</v>
      </c>
      <c r="AK21" s="6">
        <v>7</v>
      </c>
      <c r="AL21" s="6">
        <v>4</v>
      </c>
      <c r="AM21" s="6">
        <v>4</v>
      </c>
      <c r="AN21" s="6">
        <v>6</v>
      </c>
      <c r="AO21" s="111">
        <v>7</v>
      </c>
      <c r="AP21" s="111">
        <v>2</v>
      </c>
      <c r="AQ21" s="111">
        <v>1</v>
      </c>
      <c r="AR21" s="112">
        <v>17</v>
      </c>
      <c r="AS21" s="8">
        <v>3594</v>
      </c>
      <c r="AT21" s="8">
        <v>3739.1</v>
      </c>
      <c r="AU21" s="8">
        <v>1131.4000000000001</v>
      </c>
    </row>
    <row r="22" spans="2:47" ht="12" customHeight="1" x14ac:dyDescent="0.15">
      <c r="B22" s="246" t="s">
        <v>207</v>
      </c>
      <c r="C22" s="247"/>
      <c r="D22" s="7">
        <v>1170</v>
      </c>
      <c r="E22" s="7">
        <v>0</v>
      </c>
      <c r="F22" s="7">
        <v>0</v>
      </c>
      <c r="G22" s="7">
        <v>1</v>
      </c>
      <c r="H22" s="7">
        <v>0</v>
      </c>
      <c r="I22" s="7">
        <v>0</v>
      </c>
      <c r="J22" s="7">
        <v>7</v>
      </c>
      <c r="K22" s="7">
        <v>3</v>
      </c>
      <c r="L22" s="7">
        <v>4</v>
      </c>
      <c r="M22" s="7">
        <v>14</v>
      </c>
      <c r="N22" s="7">
        <v>18</v>
      </c>
      <c r="O22" s="7">
        <v>31</v>
      </c>
      <c r="P22" s="7">
        <v>50</v>
      </c>
      <c r="Q22" s="7">
        <v>91</v>
      </c>
      <c r="R22" s="7">
        <v>84</v>
      </c>
      <c r="S22" s="7">
        <v>103</v>
      </c>
      <c r="T22" s="7">
        <v>105</v>
      </c>
      <c r="U22" s="7">
        <v>104</v>
      </c>
      <c r="V22" s="7">
        <v>97</v>
      </c>
      <c r="W22" s="7">
        <v>101</v>
      </c>
      <c r="X22" s="7">
        <v>70</v>
      </c>
      <c r="Y22" s="7">
        <v>73</v>
      </c>
      <c r="Z22" s="7">
        <v>43</v>
      </c>
      <c r="AA22" s="113">
        <v>37</v>
      </c>
      <c r="AB22" s="113">
        <v>22</v>
      </c>
      <c r="AC22" s="113">
        <v>19</v>
      </c>
      <c r="AD22" s="7">
        <v>20</v>
      </c>
      <c r="AE22" s="7">
        <v>15</v>
      </c>
      <c r="AF22" s="7">
        <v>13</v>
      </c>
      <c r="AG22" s="7">
        <v>9</v>
      </c>
      <c r="AH22" s="7">
        <v>9</v>
      </c>
      <c r="AI22" s="7">
        <v>7</v>
      </c>
      <c r="AJ22" s="7">
        <v>1</v>
      </c>
      <c r="AK22" s="7">
        <v>2</v>
      </c>
      <c r="AL22" s="7">
        <v>1</v>
      </c>
      <c r="AM22" s="7">
        <v>0</v>
      </c>
      <c r="AN22" s="7">
        <v>1</v>
      </c>
      <c r="AO22" s="113">
        <v>2</v>
      </c>
      <c r="AP22" s="113">
        <v>2</v>
      </c>
      <c r="AQ22" s="113">
        <v>1</v>
      </c>
      <c r="AR22" s="114">
        <v>10</v>
      </c>
      <c r="AS22" s="9">
        <v>3331</v>
      </c>
      <c r="AT22" s="9">
        <v>3454.5</v>
      </c>
      <c r="AU22" s="9">
        <v>1052</v>
      </c>
    </row>
    <row r="23" spans="2:47" x14ac:dyDescent="0.15">
      <c r="B23" s="244" t="s">
        <v>6</v>
      </c>
      <c r="C23" s="245"/>
      <c r="D23" s="6">
        <v>697</v>
      </c>
      <c r="E23" s="6">
        <v>0</v>
      </c>
      <c r="F23" s="6">
        <v>1</v>
      </c>
      <c r="G23" s="6">
        <v>2</v>
      </c>
      <c r="H23" s="6">
        <v>1</v>
      </c>
      <c r="I23" s="6">
        <v>0</v>
      </c>
      <c r="J23" s="6">
        <v>2</v>
      </c>
      <c r="K23" s="6">
        <v>0</v>
      </c>
      <c r="L23" s="6">
        <v>1</v>
      </c>
      <c r="M23" s="6">
        <v>5</v>
      </c>
      <c r="N23" s="6">
        <v>8</v>
      </c>
      <c r="O23" s="6">
        <v>17</v>
      </c>
      <c r="P23" s="6">
        <v>27</v>
      </c>
      <c r="Q23" s="6">
        <v>32</v>
      </c>
      <c r="R23" s="6">
        <v>53</v>
      </c>
      <c r="S23" s="6">
        <v>55</v>
      </c>
      <c r="T23" s="6">
        <v>65</v>
      </c>
      <c r="U23" s="6">
        <v>49</v>
      </c>
      <c r="V23" s="6">
        <v>73</v>
      </c>
      <c r="W23" s="6">
        <v>67</v>
      </c>
      <c r="X23" s="6">
        <v>35</v>
      </c>
      <c r="Y23" s="6">
        <v>46</v>
      </c>
      <c r="Z23" s="6">
        <v>28</v>
      </c>
      <c r="AA23" s="111">
        <v>28</v>
      </c>
      <c r="AB23" s="111">
        <v>22</v>
      </c>
      <c r="AC23" s="111">
        <v>16</v>
      </c>
      <c r="AD23" s="6">
        <v>15</v>
      </c>
      <c r="AE23" s="6">
        <v>4</v>
      </c>
      <c r="AF23" s="6">
        <v>8</v>
      </c>
      <c r="AG23" s="6">
        <v>4</v>
      </c>
      <c r="AH23" s="6">
        <v>3</v>
      </c>
      <c r="AI23" s="6">
        <v>3</v>
      </c>
      <c r="AJ23" s="6">
        <v>5</v>
      </c>
      <c r="AK23" s="6">
        <v>1</v>
      </c>
      <c r="AL23" s="6">
        <v>1</v>
      </c>
      <c r="AM23" s="6">
        <v>1</v>
      </c>
      <c r="AN23" s="6">
        <v>1</v>
      </c>
      <c r="AO23" s="111">
        <v>3</v>
      </c>
      <c r="AP23" s="111">
        <v>2</v>
      </c>
      <c r="AQ23" s="111">
        <v>1</v>
      </c>
      <c r="AR23" s="112">
        <v>12</v>
      </c>
      <c r="AS23" s="8">
        <v>3460</v>
      </c>
      <c r="AT23" s="8">
        <v>3609.5</v>
      </c>
      <c r="AU23" s="8">
        <v>1161.3</v>
      </c>
    </row>
    <row r="24" spans="2:47" x14ac:dyDescent="0.15">
      <c r="B24" s="244" t="s">
        <v>7</v>
      </c>
      <c r="C24" s="245"/>
      <c r="D24" s="6">
        <v>132</v>
      </c>
      <c r="E24" s="6">
        <v>0</v>
      </c>
      <c r="F24" s="6">
        <v>0</v>
      </c>
      <c r="G24" s="6">
        <v>1</v>
      </c>
      <c r="H24" s="6">
        <v>0</v>
      </c>
      <c r="I24" s="6">
        <v>1</v>
      </c>
      <c r="J24" s="6">
        <v>2</v>
      </c>
      <c r="K24" s="6">
        <v>1</v>
      </c>
      <c r="L24" s="6">
        <v>3</v>
      </c>
      <c r="M24" s="6">
        <v>5</v>
      </c>
      <c r="N24" s="6">
        <v>4</v>
      </c>
      <c r="O24" s="6">
        <v>13</v>
      </c>
      <c r="P24" s="6">
        <v>10</v>
      </c>
      <c r="Q24" s="6">
        <v>16</v>
      </c>
      <c r="R24" s="6">
        <v>10</v>
      </c>
      <c r="S24" s="6">
        <v>10</v>
      </c>
      <c r="T24" s="6">
        <v>9</v>
      </c>
      <c r="U24" s="6">
        <v>6</v>
      </c>
      <c r="V24" s="6">
        <v>8</v>
      </c>
      <c r="W24" s="6">
        <v>4</v>
      </c>
      <c r="X24" s="6">
        <v>9</v>
      </c>
      <c r="Y24" s="6">
        <v>7</v>
      </c>
      <c r="Z24" s="6">
        <v>2</v>
      </c>
      <c r="AA24" s="111">
        <v>3</v>
      </c>
      <c r="AB24" s="111">
        <v>1</v>
      </c>
      <c r="AC24" s="111">
        <v>4</v>
      </c>
      <c r="AD24" s="6">
        <v>0</v>
      </c>
      <c r="AE24" s="6">
        <v>0</v>
      </c>
      <c r="AF24" s="6">
        <v>1</v>
      </c>
      <c r="AG24" s="6">
        <v>0</v>
      </c>
      <c r="AH24" s="6">
        <v>0</v>
      </c>
      <c r="AI24" s="6">
        <v>1</v>
      </c>
      <c r="AJ24" s="6">
        <v>0</v>
      </c>
      <c r="AK24" s="6">
        <v>0</v>
      </c>
      <c r="AL24" s="6">
        <v>1</v>
      </c>
      <c r="AM24" s="6">
        <v>0</v>
      </c>
      <c r="AN24" s="6">
        <v>0</v>
      </c>
      <c r="AO24" s="111">
        <v>0</v>
      </c>
      <c r="AP24" s="111">
        <v>0</v>
      </c>
      <c r="AQ24" s="111">
        <v>0</v>
      </c>
      <c r="AR24" s="112">
        <v>0</v>
      </c>
      <c r="AS24" s="8">
        <v>2750</v>
      </c>
      <c r="AT24" s="8">
        <v>2939</v>
      </c>
      <c r="AU24" s="8">
        <v>1018.1</v>
      </c>
    </row>
    <row r="25" spans="2:47" x14ac:dyDescent="0.15">
      <c r="B25" s="244" t="s">
        <v>8</v>
      </c>
      <c r="C25" s="245"/>
      <c r="D25" s="6">
        <v>237</v>
      </c>
      <c r="E25" s="6">
        <v>0</v>
      </c>
      <c r="F25" s="6">
        <v>0</v>
      </c>
      <c r="G25" s="6">
        <v>0</v>
      </c>
      <c r="H25" s="6">
        <v>0</v>
      </c>
      <c r="I25" s="6">
        <v>1</v>
      </c>
      <c r="J25" s="6">
        <v>0</v>
      </c>
      <c r="K25" s="6">
        <v>2</v>
      </c>
      <c r="L25" s="6">
        <v>1</v>
      </c>
      <c r="M25" s="6">
        <v>3</v>
      </c>
      <c r="N25" s="6">
        <v>4</v>
      </c>
      <c r="O25" s="6">
        <v>10</v>
      </c>
      <c r="P25" s="6">
        <v>17</v>
      </c>
      <c r="Q25" s="6">
        <v>18</v>
      </c>
      <c r="R25" s="6">
        <v>23</v>
      </c>
      <c r="S25" s="6">
        <v>25</v>
      </c>
      <c r="T25" s="6">
        <v>27</v>
      </c>
      <c r="U25" s="6">
        <v>20</v>
      </c>
      <c r="V25" s="6">
        <v>16</v>
      </c>
      <c r="W25" s="6">
        <v>24</v>
      </c>
      <c r="X25" s="6">
        <v>10</v>
      </c>
      <c r="Y25" s="6">
        <v>6</v>
      </c>
      <c r="Z25" s="6">
        <v>7</v>
      </c>
      <c r="AA25" s="111">
        <v>9</v>
      </c>
      <c r="AB25" s="111">
        <v>3</v>
      </c>
      <c r="AC25" s="111">
        <v>1</v>
      </c>
      <c r="AD25" s="6">
        <v>2</v>
      </c>
      <c r="AE25" s="6">
        <v>1</v>
      </c>
      <c r="AF25" s="6">
        <v>2</v>
      </c>
      <c r="AG25" s="6">
        <v>1</v>
      </c>
      <c r="AH25" s="6">
        <v>0</v>
      </c>
      <c r="AI25" s="6">
        <v>2</v>
      </c>
      <c r="AJ25" s="6">
        <v>0</v>
      </c>
      <c r="AK25" s="6">
        <v>0</v>
      </c>
      <c r="AL25" s="6">
        <v>1</v>
      </c>
      <c r="AM25" s="6">
        <v>0</v>
      </c>
      <c r="AN25" s="6">
        <v>0</v>
      </c>
      <c r="AO25" s="111">
        <v>0</v>
      </c>
      <c r="AP25" s="111">
        <v>0</v>
      </c>
      <c r="AQ25" s="111">
        <v>0</v>
      </c>
      <c r="AR25" s="112">
        <v>1</v>
      </c>
      <c r="AS25" s="8">
        <v>3100</v>
      </c>
      <c r="AT25" s="8">
        <v>3203.2</v>
      </c>
      <c r="AU25" s="8">
        <v>921.9</v>
      </c>
    </row>
    <row r="26" spans="2:47" x14ac:dyDescent="0.15">
      <c r="B26" s="244" t="s">
        <v>9</v>
      </c>
      <c r="C26" s="245"/>
      <c r="D26" s="6">
        <v>427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1</v>
      </c>
      <c r="M26" s="6">
        <v>3</v>
      </c>
      <c r="N26" s="6">
        <v>5</v>
      </c>
      <c r="O26" s="6">
        <v>14</v>
      </c>
      <c r="P26" s="6">
        <v>11</v>
      </c>
      <c r="Q26" s="6">
        <v>25</v>
      </c>
      <c r="R26" s="6">
        <v>24</v>
      </c>
      <c r="S26" s="6">
        <v>30</v>
      </c>
      <c r="T26" s="6">
        <v>30</v>
      </c>
      <c r="U26" s="6">
        <v>30</v>
      </c>
      <c r="V26" s="6">
        <v>40</v>
      </c>
      <c r="W26" s="6">
        <v>32</v>
      </c>
      <c r="X26" s="6">
        <v>33</v>
      </c>
      <c r="Y26" s="6">
        <v>28</v>
      </c>
      <c r="Z26" s="6">
        <v>27</v>
      </c>
      <c r="AA26" s="111">
        <v>22</v>
      </c>
      <c r="AB26" s="111">
        <v>8</v>
      </c>
      <c r="AC26" s="111">
        <v>19</v>
      </c>
      <c r="AD26" s="6">
        <v>8</v>
      </c>
      <c r="AE26" s="6">
        <v>10</v>
      </c>
      <c r="AF26" s="6">
        <v>5</v>
      </c>
      <c r="AG26" s="6">
        <v>1</v>
      </c>
      <c r="AH26" s="6">
        <v>3</v>
      </c>
      <c r="AI26" s="6">
        <v>5</v>
      </c>
      <c r="AJ26" s="6">
        <v>1</v>
      </c>
      <c r="AK26" s="6">
        <v>1</v>
      </c>
      <c r="AL26" s="6">
        <v>1</v>
      </c>
      <c r="AM26" s="6">
        <v>1</v>
      </c>
      <c r="AN26" s="6">
        <v>2</v>
      </c>
      <c r="AO26" s="111">
        <v>1</v>
      </c>
      <c r="AP26" s="111">
        <v>1</v>
      </c>
      <c r="AQ26" s="111">
        <v>0</v>
      </c>
      <c r="AR26" s="112">
        <v>5</v>
      </c>
      <c r="AS26" s="8">
        <v>3600</v>
      </c>
      <c r="AT26" s="8">
        <v>3717.7</v>
      </c>
      <c r="AU26" s="8">
        <v>1115.3</v>
      </c>
    </row>
    <row r="27" spans="2:47" x14ac:dyDescent="0.15">
      <c r="B27" s="244" t="s">
        <v>10</v>
      </c>
      <c r="C27" s="245"/>
      <c r="D27" s="6">
        <v>313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6">
        <v>2</v>
      </c>
      <c r="K27" s="6">
        <v>4</v>
      </c>
      <c r="L27" s="6">
        <v>6</v>
      </c>
      <c r="M27" s="6">
        <v>2</v>
      </c>
      <c r="N27" s="6">
        <v>14</v>
      </c>
      <c r="O27" s="6">
        <v>23</v>
      </c>
      <c r="P27" s="6">
        <v>33</v>
      </c>
      <c r="Q27" s="6">
        <v>48</v>
      </c>
      <c r="R27" s="6">
        <v>34</v>
      </c>
      <c r="S27" s="6">
        <v>28</v>
      </c>
      <c r="T27" s="6">
        <v>22</v>
      </c>
      <c r="U27" s="6">
        <v>23</v>
      </c>
      <c r="V27" s="6">
        <v>13</v>
      </c>
      <c r="W27" s="6">
        <v>15</v>
      </c>
      <c r="X27" s="6">
        <v>8</v>
      </c>
      <c r="Y27" s="6">
        <v>10</v>
      </c>
      <c r="Z27" s="6">
        <v>7</v>
      </c>
      <c r="AA27" s="111">
        <v>6</v>
      </c>
      <c r="AB27" s="111">
        <v>4</v>
      </c>
      <c r="AC27" s="111">
        <v>1</v>
      </c>
      <c r="AD27" s="6">
        <v>2</v>
      </c>
      <c r="AE27" s="6">
        <v>0</v>
      </c>
      <c r="AF27" s="6">
        <v>2</v>
      </c>
      <c r="AG27" s="6">
        <v>0</v>
      </c>
      <c r="AH27" s="6">
        <v>0</v>
      </c>
      <c r="AI27" s="6">
        <v>5</v>
      </c>
      <c r="AJ27" s="6">
        <v>0</v>
      </c>
      <c r="AK27" s="6">
        <v>0</v>
      </c>
      <c r="AL27" s="6">
        <v>1</v>
      </c>
      <c r="AM27" s="6">
        <v>0</v>
      </c>
      <c r="AN27" s="6">
        <v>0</v>
      </c>
      <c r="AO27" s="111">
        <v>0</v>
      </c>
      <c r="AP27" s="111">
        <v>0</v>
      </c>
      <c r="AQ27" s="111">
        <v>0</v>
      </c>
      <c r="AR27" s="112">
        <v>0</v>
      </c>
      <c r="AS27" s="51">
        <v>2700</v>
      </c>
      <c r="AT27" s="51">
        <v>2921.3</v>
      </c>
      <c r="AU27" s="51">
        <v>900.8</v>
      </c>
    </row>
    <row r="28" spans="2:47" x14ac:dyDescent="0.15">
      <c r="B28" s="244" t="s">
        <v>11</v>
      </c>
      <c r="C28" s="245"/>
      <c r="D28" s="6">
        <v>182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2</v>
      </c>
      <c r="L28" s="6">
        <v>1</v>
      </c>
      <c r="M28" s="6">
        <v>1</v>
      </c>
      <c r="N28" s="6">
        <v>6</v>
      </c>
      <c r="O28" s="6">
        <v>5</v>
      </c>
      <c r="P28" s="6">
        <v>14</v>
      </c>
      <c r="Q28" s="6">
        <v>12</v>
      </c>
      <c r="R28" s="6">
        <v>15</v>
      </c>
      <c r="S28" s="6">
        <v>14</v>
      </c>
      <c r="T28" s="6">
        <v>23</v>
      </c>
      <c r="U28" s="6">
        <v>10</v>
      </c>
      <c r="V28" s="6">
        <v>15</v>
      </c>
      <c r="W28" s="6">
        <v>12</v>
      </c>
      <c r="X28" s="6">
        <v>14</v>
      </c>
      <c r="Y28" s="6">
        <v>6</v>
      </c>
      <c r="Z28" s="6">
        <v>8</v>
      </c>
      <c r="AA28" s="111">
        <v>4</v>
      </c>
      <c r="AB28" s="111">
        <v>3</v>
      </c>
      <c r="AC28" s="111">
        <v>1</v>
      </c>
      <c r="AD28" s="6">
        <v>1</v>
      </c>
      <c r="AE28" s="6">
        <v>3</v>
      </c>
      <c r="AF28" s="6">
        <v>3</v>
      </c>
      <c r="AG28" s="6">
        <v>0</v>
      </c>
      <c r="AH28" s="6">
        <v>0</v>
      </c>
      <c r="AI28" s="6">
        <v>2</v>
      </c>
      <c r="AJ28" s="6">
        <v>0</v>
      </c>
      <c r="AK28" s="6">
        <v>1</v>
      </c>
      <c r="AL28" s="6">
        <v>2</v>
      </c>
      <c r="AM28" s="6">
        <v>0</v>
      </c>
      <c r="AN28" s="6">
        <v>0</v>
      </c>
      <c r="AO28" s="111">
        <v>1</v>
      </c>
      <c r="AP28" s="111">
        <v>0</v>
      </c>
      <c r="AQ28" s="111">
        <v>0</v>
      </c>
      <c r="AR28" s="112">
        <v>3</v>
      </c>
      <c r="AS28" s="8">
        <v>3159.5</v>
      </c>
      <c r="AT28" s="8">
        <v>3412.9</v>
      </c>
      <c r="AU28" s="51">
        <v>1176</v>
      </c>
    </row>
    <row r="29" spans="2:47" x14ac:dyDescent="0.15">
      <c r="B29" s="244" t="s">
        <v>12</v>
      </c>
      <c r="C29" s="245"/>
      <c r="D29" s="6">
        <v>271</v>
      </c>
      <c r="E29" s="6">
        <v>0</v>
      </c>
      <c r="F29" s="6">
        <v>0</v>
      </c>
      <c r="G29" s="6">
        <v>1</v>
      </c>
      <c r="H29" s="6">
        <v>1</v>
      </c>
      <c r="I29" s="6">
        <v>0</v>
      </c>
      <c r="J29" s="6">
        <v>0</v>
      </c>
      <c r="K29" s="6">
        <v>0</v>
      </c>
      <c r="L29" s="6">
        <v>0</v>
      </c>
      <c r="M29" s="6">
        <v>1</v>
      </c>
      <c r="N29" s="6">
        <v>6</v>
      </c>
      <c r="O29" s="6">
        <v>5</v>
      </c>
      <c r="P29" s="6">
        <v>13</v>
      </c>
      <c r="Q29" s="6">
        <v>8</v>
      </c>
      <c r="R29" s="6">
        <v>13</v>
      </c>
      <c r="S29" s="6">
        <v>12</v>
      </c>
      <c r="T29" s="6">
        <v>23</v>
      </c>
      <c r="U29" s="6">
        <v>30</v>
      </c>
      <c r="V29" s="6">
        <v>29</v>
      </c>
      <c r="W29" s="6">
        <v>24</v>
      </c>
      <c r="X29" s="6">
        <v>19</v>
      </c>
      <c r="Y29" s="6">
        <v>16</v>
      </c>
      <c r="Z29" s="6">
        <v>18</v>
      </c>
      <c r="AA29" s="111">
        <v>13</v>
      </c>
      <c r="AB29" s="111">
        <v>8</v>
      </c>
      <c r="AC29" s="111">
        <v>3</v>
      </c>
      <c r="AD29" s="6">
        <v>6</v>
      </c>
      <c r="AE29" s="6">
        <v>1</v>
      </c>
      <c r="AF29" s="6">
        <v>7</v>
      </c>
      <c r="AG29" s="6">
        <v>4</v>
      </c>
      <c r="AH29" s="6">
        <v>0</v>
      </c>
      <c r="AI29" s="6">
        <v>2</v>
      </c>
      <c r="AJ29" s="6">
        <v>0</v>
      </c>
      <c r="AK29" s="6">
        <v>2</v>
      </c>
      <c r="AL29" s="6">
        <v>1</v>
      </c>
      <c r="AM29" s="6">
        <v>0</v>
      </c>
      <c r="AN29" s="6">
        <v>0</v>
      </c>
      <c r="AO29" s="111">
        <v>2</v>
      </c>
      <c r="AP29" s="111">
        <v>3</v>
      </c>
      <c r="AQ29" s="111">
        <v>0</v>
      </c>
      <c r="AR29" s="112">
        <v>0</v>
      </c>
      <c r="AS29" s="8">
        <v>3500</v>
      </c>
      <c r="AT29" s="8">
        <v>3665.7</v>
      </c>
      <c r="AU29" s="8">
        <v>1069.4000000000001</v>
      </c>
    </row>
    <row r="30" spans="2:47" x14ac:dyDescent="0.15">
      <c r="B30" s="244" t="s">
        <v>13</v>
      </c>
      <c r="C30" s="245"/>
      <c r="D30" s="6">
        <v>711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v>5</v>
      </c>
      <c r="K30" s="6">
        <v>6</v>
      </c>
      <c r="L30" s="6">
        <v>8</v>
      </c>
      <c r="M30" s="6">
        <v>10</v>
      </c>
      <c r="N30" s="6">
        <v>16</v>
      </c>
      <c r="O30" s="6">
        <v>42</v>
      </c>
      <c r="P30" s="6">
        <v>34</v>
      </c>
      <c r="Q30" s="6">
        <v>41</v>
      </c>
      <c r="R30" s="6">
        <v>50</v>
      </c>
      <c r="S30" s="6">
        <v>51</v>
      </c>
      <c r="T30" s="6">
        <v>64</v>
      </c>
      <c r="U30" s="6">
        <v>52</v>
      </c>
      <c r="V30" s="6">
        <v>60</v>
      </c>
      <c r="W30" s="6">
        <v>53</v>
      </c>
      <c r="X30" s="6">
        <v>55</v>
      </c>
      <c r="Y30" s="6">
        <v>35</v>
      </c>
      <c r="Z30" s="6">
        <v>31</v>
      </c>
      <c r="AA30" s="111">
        <v>18</v>
      </c>
      <c r="AB30" s="111">
        <v>13</v>
      </c>
      <c r="AC30" s="111">
        <v>16</v>
      </c>
      <c r="AD30" s="6">
        <v>9</v>
      </c>
      <c r="AE30" s="6">
        <v>4</v>
      </c>
      <c r="AF30" s="6">
        <v>10</v>
      </c>
      <c r="AG30" s="6">
        <v>3</v>
      </c>
      <c r="AH30" s="6">
        <v>4</v>
      </c>
      <c r="AI30" s="6">
        <v>7</v>
      </c>
      <c r="AJ30" s="6">
        <v>1</v>
      </c>
      <c r="AK30" s="6">
        <v>5</v>
      </c>
      <c r="AL30" s="6">
        <v>3</v>
      </c>
      <c r="AM30" s="6">
        <v>1</v>
      </c>
      <c r="AN30" s="6">
        <v>1</v>
      </c>
      <c r="AO30" s="111">
        <v>0</v>
      </c>
      <c r="AP30" s="111">
        <v>3</v>
      </c>
      <c r="AQ30" s="111">
        <v>0</v>
      </c>
      <c r="AR30" s="112">
        <v>0</v>
      </c>
      <c r="AS30" s="8">
        <v>3300</v>
      </c>
      <c r="AT30" s="8">
        <v>3376.3</v>
      </c>
      <c r="AU30" s="8">
        <v>1071.7</v>
      </c>
    </row>
    <row r="31" spans="2:47" x14ac:dyDescent="0.15">
      <c r="B31" s="244" t="s">
        <v>14</v>
      </c>
      <c r="C31" s="245"/>
      <c r="D31" s="6">
        <v>429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1</v>
      </c>
      <c r="K31" s="6">
        <v>4</v>
      </c>
      <c r="L31" s="6">
        <v>2</v>
      </c>
      <c r="M31" s="6">
        <v>8</v>
      </c>
      <c r="N31" s="6">
        <v>8</v>
      </c>
      <c r="O31" s="6">
        <v>16</v>
      </c>
      <c r="P31" s="6">
        <v>21</v>
      </c>
      <c r="Q31" s="6">
        <v>31</v>
      </c>
      <c r="R31" s="6">
        <v>36</v>
      </c>
      <c r="S31" s="6">
        <v>36</v>
      </c>
      <c r="T31" s="6">
        <v>35</v>
      </c>
      <c r="U31" s="6">
        <v>35</v>
      </c>
      <c r="V31" s="6">
        <v>35</v>
      </c>
      <c r="W31" s="6">
        <v>36</v>
      </c>
      <c r="X31" s="6">
        <v>29</v>
      </c>
      <c r="Y31" s="6">
        <v>22</v>
      </c>
      <c r="Z31" s="6">
        <v>19</v>
      </c>
      <c r="AA31" s="111">
        <v>11</v>
      </c>
      <c r="AB31" s="111">
        <v>11</v>
      </c>
      <c r="AC31" s="111">
        <v>6</v>
      </c>
      <c r="AD31" s="6">
        <v>5</v>
      </c>
      <c r="AE31" s="6">
        <v>5</v>
      </c>
      <c r="AF31" s="6">
        <v>6</v>
      </c>
      <c r="AG31" s="6">
        <v>1</v>
      </c>
      <c r="AH31" s="6">
        <v>3</v>
      </c>
      <c r="AI31" s="6">
        <v>3</v>
      </c>
      <c r="AJ31" s="6">
        <v>1</v>
      </c>
      <c r="AK31" s="6">
        <v>1</v>
      </c>
      <c r="AL31" s="6">
        <v>0</v>
      </c>
      <c r="AM31" s="6">
        <v>0</v>
      </c>
      <c r="AN31" s="6">
        <v>0</v>
      </c>
      <c r="AO31" s="111">
        <v>0</v>
      </c>
      <c r="AP31" s="111">
        <v>1</v>
      </c>
      <c r="AQ31" s="111">
        <v>0</v>
      </c>
      <c r="AR31" s="112">
        <v>1</v>
      </c>
      <c r="AS31" s="8">
        <v>3298</v>
      </c>
      <c r="AT31" s="8">
        <v>3358.3</v>
      </c>
      <c r="AU31" s="8">
        <v>992.1</v>
      </c>
    </row>
    <row r="32" spans="2:47" x14ac:dyDescent="0.15">
      <c r="B32" s="244" t="s">
        <v>15</v>
      </c>
      <c r="C32" s="245"/>
      <c r="D32" s="6">
        <v>483</v>
      </c>
      <c r="E32" s="6">
        <v>0</v>
      </c>
      <c r="F32" s="6">
        <v>0</v>
      </c>
      <c r="G32" s="6">
        <v>0</v>
      </c>
      <c r="H32" s="6">
        <v>1</v>
      </c>
      <c r="I32" s="6">
        <v>1</v>
      </c>
      <c r="J32" s="6">
        <v>0</v>
      </c>
      <c r="K32" s="6">
        <v>1</v>
      </c>
      <c r="L32" s="6">
        <v>4</v>
      </c>
      <c r="M32" s="6">
        <v>8</v>
      </c>
      <c r="N32" s="6">
        <v>9</v>
      </c>
      <c r="O32" s="6">
        <v>8</v>
      </c>
      <c r="P32" s="6">
        <v>27</v>
      </c>
      <c r="Q32" s="6">
        <v>41</v>
      </c>
      <c r="R32" s="6">
        <v>33</v>
      </c>
      <c r="S32" s="6">
        <v>45</v>
      </c>
      <c r="T32" s="6">
        <v>39</v>
      </c>
      <c r="U32" s="6">
        <v>42</v>
      </c>
      <c r="V32" s="6">
        <v>45</v>
      </c>
      <c r="W32" s="6">
        <v>40</v>
      </c>
      <c r="X32" s="6">
        <v>45</v>
      </c>
      <c r="Y32" s="6">
        <v>31</v>
      </c>
      <c r="Z32" s="6">
        <v>16</v>
      </c>
      <c r="AA32" s="111">
        <v>10</v>
      </c>
      <c r="AB32" s="111">
        <v>6</v>
      </c>
      <c r="AC32" s="111">
        <v>5</v>
      </c>
      <c r="AD32" s="6">
        <v>8</v>
      </c>
      <c r="AE32" s="6">
        <v>3</v>
      </c>
      <c r="AF32" s="6">
        <v>2</v>
      </c>
      <c r="AG32" s="6">
        <v>2</v>
      </c>
      <c r="AH32" s="6">
        <v>2</v>
      </c>
      <c r="AI32" s="6">
        <v>4</v>
      </c>
      <c r="AJ32" s="6">
        <v>1</v>
      </c>
      <c r="AK32" s="6">
        <v>0</v>
      </c>
      <c r="AL32" s="6">
        <v>0</v>
      </c>
      <c r="AM32" s="6">
        <v>0</v>
      </c>
      <c r="AN32" s="6">
        <v>0</v>
      </c>
      <c r="AO32" s="111">
        <v>1</v>
      </c>
      <c r="AP32" s="111">
        <v>1</v>
      </c>
      <c r="AQ32" s="111">
        <v>0</v>
      </c>
      <c r="AR32" s="112">
        <v>2</v>
      </c>
      <c r="AS32" s="8">
        <v>3286</v>
      </c>
      <c r="AT32" s="8">
        <v>3352.3</v>
      </c>
      <c r="AU32" s="8">
        <v>946.4</v>
      </c>
    </row>
    <row r="33" spans="2:47" x14ac:dyDescent="0.15">
      <c r="B33" s="244" t="s">
        <v>16</v>
      </c>
      <c r="C33" s="245"/>
      <c r="D33" s="6">
        <v>1340</v>
      </c>
      <c r="E33" s="6">
        <v>0</v>
      </c>
      <c r="F33" s="6">
        <v>1</v>
      </c>
      <c r="G33" s="6">
        <v>2</v>
      </c>
      <c r="H33" s="6">
        <v>0</v>
      </c>
      <c r="I33" s="6">
        <v>0</v>
      </c>
      <c r="J33" s="6">
        <v>2</v>
      </c>
      <c r="K33" s="6">
        <v>4</v>
      </c>
      <c r="L33" s="6">
        <v>4</v>
      </c>
      <c r="M33" s="6">
        <v>5</v>
      </c>
      <c r="N33" s="6">
        <v>11</v>
      </c>
      <c r="O33" s="6">
        <v>15</v>
      </c>
      <c r="P33" s="6">
        <v>36</v>
      </c>
      <c r="Q33" s="6">
        <v>35</v>
      </c>
      <c r="R33" s="6">
        <v>58</v>
      </c>
      <c r="S33" s="6">
        <v>57</v>
      </c>
      <c r="T33" s="6">
        <v>74</v>
      </c>
      <c r="U33" s="6">
        <v>94</v>
      </c>
      <c r="V33" s="6">
        <v>107</v>
      </c>
      <c r="W33" s="6">
        <v>118</v>
      </c>
      <c r="X33" s="6">
        <v>100</v>
      </c>
      <c r="Y33" s="6">
        <v>111</v>
      </c>
      <c r="Z33" s="6">
        <v>76</v>
      </c>
      <c r="AA33" s="111">
        <v>79</v>
      </c>
      <c r="AB33" s="111">
        <v>45</v>
      </c>
      <c r="AC33" s="111">
        <v>58</v>
      </c>
      <c r="AD33" s="6">
        <v>33</v>
      </c>
      <c r="AE33" s="6">
        <v>31</v>
      </c>
      <c r="AF33" s="6">
        <v>34</v>
      </c>
      <c r="AG33" s="6">
        <v>18</v>
      </c>
      <c r="AH33" s="6">
        <v>15</v>
      </c>
      <c r="AI33" s="6">
        <v>17</v>
      </c>
      <c r="AJ33" s="6">
        <v>14</v>
      </c>
      <c r="AK33" s="6">
        <v>19</v>
      </c>
      <c r="AL33" s="6">
        <v>10</v>
      </c>
      <c r="AM33" s="6">
        <v>9</v>
      </c>
      <c r="AN33" s="6">
        <v>8</v>
      </c>
      <c r="AO33" s="111">
        <v>9</v>
      </c>
      <c r="AP33" s="111">
        <v>6</v>
      </c>
      <c r="AQ33" s="111">
        <v>0</v>
      </c>
      <c r="AR33" s="112">
        <v>25</v>
      </c>
      <c r="AS33" s="8">
        <v>3879.5</v>
      </c>
      <c r="AT33" s="8">
        <v>4064.3</v>
      </c>
      <c r="AU33" s="8">
        <v>1264.4000000000001</v>
      </c>
    </row>
    <row r="34" spans="2:47" x14ac:dyDescent="0.15">
      <c r="B34" s="244" t="s">
        <v>17</v>
      </c>
      <c r="C34" s="245"/>
      <c r="D34" s="6">
        <v>1270</v>
      </c>
      <c r="E34" s="6">
        <v>0</v>
      </c>
      <c r="F34" s="6">
        <v>1</v>
      </c>
      <c r="G34" s="6">
        <v>1</v>
      </c>
      <c r="H34" s="6">
        <v>0</v>
      </c>
      <c r="I34" s="6">
        <v>1</v>
      </c>
      <c r="J34" s="6">
        <v>1</v>
      </c>
      <c r="K34" s="6">
        <v>2</v>
      </c>
      <c r="L34" s="6">
        <v>3</v>
      </c>
      <c r="M34" s="6">
        <v>6</v>
      </c>
      <c r="N34" s="6">
        <v>15</v>
      </c>
      <c r="O34" s="6">
        <v>37</v>
      </c>
      <c r="P34" s="6">
        <v>43</v>
      </c>
      <c r="Q34" s="6">
        <v>68</v>
      </c>
      <c r="R34" s="6">
        <v>78</v>
      </c>
      <c r="S34" s="6">
        <v>74</v>
      </c>
      <c r="T34" s="6">
        <v>85</v>
      </c>
      <c r="U34" s="6">
        <v>77</v>
      </c>
      <c r="V34" s="6">
        <v>96</v>
      </c>
      <c r="W34" s="6">
        <v>92</v>
      </c>
      <c r="X34" s="6">
        <v>93</v>
      </c>
      <c r="Y34" s="6">
        <v>99</v>
      </c>
      <c r="Z34" s="6">
        <v>59</v>
      </c>
      <c r="AA34" s="111">
        <v>70</v>
      </c>
      <c r="AB34" s="111">
        <v>46</v>
      </c>
      <c r="AC34" s="111">
        <v>31</v>
      </c>
      <c r="AD34" s="6">
        <v>30</v>
      </c>
      <c r="AE34" s="6">
        <v>35</v>
      </c>
      <c r="AF34" s="6">
        <v>22</v>
      </c>
      <c r="AG34" s="6">
        <v>14</v>
      </c>
      <c r="AH34" s="6">
        <v>12</v>
      </c>
      <c r="AI34" s="6">
        <v>10</v>
      </c>
      <c r="AJ34" s="6">
        <v>12</v>
      </c>
      <c r="AK34" s="6">
        <v>12</v>
      </c>
      <c r="AL34" s="6">
        <v>10</v>
      </c>
      <c r="AM34" s="6">
        <v>5</v>
      </c>
      <c r="AN34" s="6">
        <v>4</v>
      </c>
      <c r="AO34" s="111">
        <v>9</v>
      </c>
      <c r="AP34" s="111">
        <v>3</v>
      </c>
      <c r="AQ34" s="111">
        <v>1</v>
      </c>
      <c r="AR34" s="112">
        <v>13</v>
      </c>
      <c r="AS34" s="8">
        <v>3655</v>
      </c>
      <c r="AT34" s="8">
        <v>3823.5</v>
      </c>
      <c r="AU34" s="8">
        <v>1220.8</v>
      </c>
    </row>
    <row r="35" spans="2:47" x14ac:dyDescent="0.15">
      <c r="B35" s="244" t="s">
        <v>18</v>
      </c>
      <c r="C35" s="245"/>
      <c r="D35" s="6">
        <v>1376</v>
      </c>
      <c r="E35" s="6">
        <v>0</v>
      </c>
      <c r="F35" s="6">
        <v>0</v>
      </c>
      <c r="G35" s="6">
        <v>0</v>
      </c>
      <c r="H35" s="6">
        <v>0</v>
      </c>
      <c r="I35" s="6">
        <v>1</v>
      </c>
      <c r="J35" s="6">
        <v>2</v>
      </c>
      <c r="K35" s="6">
        <v>2</v>
      </c>
      <c r="L35" s="6">
        <v>2</v>
      </c>
      <c r="M35" s="6">
        <v>2</v>
      </c>
      <c r="N35" s="6">
        <v>4</v>
      </c>
      <c r="O35" s="6">
        <v>8</v>
      </c>
      <c r="P35" s="6">
        <v>7</v>
      </c>
      <c r="Q35" s="6">
        <v>16</v>
      </c>
      <c r="R35" s="6">
        <v>16</v>
      </c>
      <c r="S35" s="6">
        <v>30</v>
      </c>
      <c r="T35" s="6">
        <v>40</v>
      </c>
      <c r="U35" s="6">
        <v>32</v>
      </c>
      <c r="V35" s="6">
        <v>62</v>
      </c>
      <c r="W35" s="6">
        <v>75</v>
      </c>
      <c r="X35" s="6">
        <v>72</v>
      </c>
      <c r="Y35" s="6">
        <v>85</v>
      </c>
      <c r="Z35" s="6">
        <v>63</v>
      </c>
      <c r="AA35" s="111">
        <v>94</v>
      </c>
      <c r="AB35" s="111">
        <v>68</v>
      </c>
      <c r="AC35" s="111">
        <v>61</v>
      </c>
      <c r="AD35" s="6">
        <v>71</v>
      </c>
      <c r="AE35" s="6">
        <v>48</v>
      </c>
      <c r="AF35" s="6">
        <v>50</v>
      </c>
      <c r="AG35" s="6">
        <v>45</v>
      </c>
      <c r="AH35" s="6">
        <v>37</v>
      </c>
      <c r="AI35" s="6">
        <v>39</v>
      </c>
      <c r="AJ35" s="6">
        <v>38</v>
      </c>
      <c r="AK35" s="6">
        <v>36</v>
      </c>
      <c r="AL35" s="6">
        <v>42</v>
      </c>
      <c r="AM35" s="6">
        <v>24</v>
      </c>
      <c r="AN35" s="6">
        <v>29</v>
      </c>
      <c r="AO35" s="111">
        <v>38</v>
      </c>
      <c r="AP35" s="111">
        <v>10</v>
      </c>
      <c r="AQ35" s="111">
        <v>21</v>
      </c>
      <c r="AR35" s="112">
        <v>106</v>
      </c>
      <c r="AS35" s="8">
        <v>4813</v>
      </c>
      <c r="AT35" s="8">
        <v>5061.1000000000004</v>
      </c>
      <c r="AU35" s="8">
        <v>1540.4</v>
      </c>
    </row>
    <row r="36" spans="2:47" x14ac:dyDescent="0.15">
      <c r="B36" s="244" t="s">
        <v>19</v>
      </c>
      <c r="C36" s="245"/>
      <c r="D36" s="6">
        <v>1514</v>
      </c>
      <c r="E36" s="6">
        <v>0</v>
      </c>
      <c r="F36" s="6">
        <v>0</v>
      </c>
      <c r="G36" s="6">
        <v>1</v>
      </c>
      <c r="H36" s="6">
        <v>0</v>
      </c>
      <c r="I36" s="6">
        <v>2</v>
      </c>
      <c r="J36" s="6">
        <v>3</v>
      </c>
      <c r="K36" s="6">
        <v>1</v>
      </c>
      <c r="L36" s="6">
        <v>0</v>
      </c>
      <c r="M36" s="6">
        <v>6</v>
      </c>
      <c r="N36" s="6">
        <v>2</v>
      </c>
      <c r="O36" s="6">
        <v>9</v>
      </c>
      <c r="P36" s="6">
        <v>13</v>
      </c>
      <c r="Q36" s="6">
        <v>26</v>
      </c>
      <c r="R36" s="6">
        <v>28</v>
      </c>
      <c r="S36" s="6">
        <v>47</v>
      </c>
      <c r="T36" s="6">
        <v>59</v>
      </c>
      <c r="U36" s="6">
        <v>75</v>
      </c>
      <c r="V36" s="6">
        <v>94</v>
      </c>
      <c r="W36" s="6">
        <v>131</v>
      </c>
      <c r="X36" s="6">
        <v>112</v>
      </c>
      <c r="Y36" s="6">
        <v>114</v>
      </c>
      <c r="Z36" s="6">
        <v>99</v>
      </c>
      <c r="AA36" s="111">
        <v>93</v>
      </c>
      <c r="AB36" s="111">
        <v>69</v>
      </c>
      <c r="AC36" s="111">
        <v>71</v>
      </c>
      <c r="AD36" s="6">
        <v>80</v>
      </c>
      <c r="AE36" s="6">
        <v>49</v>
      </c>
      <c r="AF36" s="6">
        <v>60</v>
      </c>
      <c r="AG36" s="6">
        <v>45</v>
      </c>
      <c r="AH36" s="6">
        <v>36</v>
      </c>
      <c r="AI36" s="6">
        <v>27</v>
      </c>
      <c r="AJ36" s="6">
        <v>27</v>
      </c>
      <c r="AK36" s="6">
        <v>20</v>
      </c>
      <c r="AL36" s="6">
        <v>11</v>
      </c>
      <c r="AM36" s="6">
        <v>13</v>
      </c>
      <c r="AN36" s="6">
        <v>19</v>
      </c>
      <c r="AO36" s="111">
        <v>19</v>
      </c>
      <c r="AP36" s="111">
        <v>9</v>
      </c>
      <c r="AQ36" s="111">
        <v>1</v>
      </c>
      <c r="AR36" s="112">
        <v>43</v>
      </c>
      <c r="AS36" s="8">
        <v>4250</v>
      </c>
      <c r="AT36" s="8">
        <v>4478.7</v>
      </c>
      <c r="AU36" s="8">
        <v>1301.3</v>
      </c>
    </row>
    <row r="37" spans="2:47" x14ac:dyDescent="0.15">
      <c r="B37" s="244" t="s">
        <v>20</v>
      </c>
      <c r="C37" s="245"/>
      <c r="D37" s="6">
        <v>272</v>
      </c>
      <c r="E37" s="6">
        <v>0</v>
      </c>
      <c r="F37" s="6">
        <v>0</v>
      </c>
      <c r="G37" s="6">
        <v>0</v>
      </c>
      <c r="H37" s="6">
        <v>0</v>
      </c>
      <c r="I37" s="6">
        <v>0</v>
      </c>
      <c r="J37" s="6">
        <v>0</v>
      </c>
      <c r="K37" s="6">
        <v>0</v>
      </c>
      <c r="L37" s="6">
        <v>3</v>
      </c>
      <c r="M37" s="6">
        <v>5</v>
      </c>
      <c r="N37" s="6">
        <v>11</v>
      </c>
      <c r="O37" s="6">
        <v>19</v>
      </c>
      <c r="P37" s="6">
        <v>15</v>
      </c>
      <c r="Q37" s="6">
        <v>16</v>
      </c>
      <c r="R37" s="6">
        <v>33</v>
      </c>
      <c r="S37" s="6">
        <v>28</v>
      </c>
      <c r="T37" s="6">
        <v>36</v>
      </c>
      <c r="U37" s="6">
        <v>27</v>
      </c>
      <c r="V37" s="6">
        <v>14</v>
      </c>
      <c r="W37" s="6">
        <v>15</v>
      </c>
      <c r="X37" s="6">
        <v>11</v>
      </c>
      <c r="Y37" s="6">
        <v>14</v>
      </c>
      <c r="Z37" s="6">
        <v>4</v>
      </c>
      <c r="AA37" s="111">
        <v>5</v>
      </c>
      <c r="AB37" s="111">
        <v>5</v>
      </c>
      <c r="AC37" s="111">
        <v>1</v>
      </c>
      <c r="AD37" s="6">
        <v>4</v>
      </c>
      <c r="AE37" s="6">
        <v>0</v>
      </c>
      <c r="AF37" s="6">
        <v>2</v>
      </c>
      <c r="AG37" s="6">
        <v>1</v>
      </c>
      <c r="AH37" s="6">
        <v>0</v>
      </c>
      <c r="AI37" s="6">
        <v>1</v>
      </c>
      <c r="AJ37" s="6">
        <v>0</v>
      </c>
      <c r="AK37" s="6">
        <v>0</v>
      </c>
      <c r="AL37" s="6">
        <v>0</v>
      </c>
      <c r="AM37" s="6">
        <v>0</v>
      </c>
      <c r="AN37" s="6">
        <v>1</v>
      </c>
      <c r="AO37" s="111">
        <v>0</v>
      </c>
      <c r="AP37" s="111">
        <v>1</v>
      </c>
      <c r="AQ37" s="111">
        <v>0</v>
      </c>
      <c r="AR37" s="112">
        <v>0</v>
      </c>
      <c r="AS37" s="8">
        <v>3000</v>
      </c>
      <c r="AT37" s="8">
        <v>3102.3</v>
      </c>
      <c r="AU37" s="51">
        <v>885.1</v>
      </c>
    </row>
    <row r="38" spans="2:47" x14ac:dyDescent="0.15">
      <c r="B38" s="244" t="s">
        <v>21</v>
      </c>
      <c r="C38" s="245"/>
      <c r="D38" s="6">
        <v>108</v>
      </c>
      <c r="E38" s="6">
        <v>0</v>
      </c>
      <c r="F38" s="6">
        <v>0</v>
      </c>
      <c r="G38" s="6">
        <v>0</v>
      </c>
      <c r="H38" s="6">
        <v>0</v>
      </c>
      <c r="I38" s="6">
        <v>0</v>
      </c>
      <c r="J38" s="6">
        <v>1</v>
      </c>
      <c r="K38" s="6">
        <v>1</v>
      </c>
      <c r="L38" s="6">
        <v>0</v>
      </c>
      <c r="M38" s="6">
        <v>3</v>
      </c>
      <c r="N38" s="6">
        <v>3</v>
      </c>
      <c r="O38" s="6">
        <v>5</v>
      </c>
      <c r="P38" s="6">
        <v>8</v>
      </c>
      <c r="Q38" s="6">
        <v>12</v>
      </c>
      <c r="R38" s="6">
        <v>8</v>
      </c>
      <c r="S38" s="6">
        <v>12</v>
      </c>
      <c r="T38" s="6">
        <v>6</v>
      </c>
      <c r="U38" s="6">
        <v>10</v>
      </c>
      <c r="V38" s="6">
        <v>9</v>
      </c>
      <c r="W38" s="6">
        <v>7</v>
      </c>
      <c r="X38" s="6">
        <v>6</v>
      </c>
      <c r="Y38" s="6">
        <v>5</v>
      </c>
      <c r="Z38" s="6">
        <v>2</v>
      </c>
      <c r="AA38" s="111">
        <v>2</v>
      </c>
      <c r="AB38" s="111">
        <v>0</v>
      </c>
      <c r="AC38" s="111">
        <v>0</v>
      </c>
      <c r="AD38" s="6">
        <v>0</v>
      </c>
      <c r="AE38" s="6">
        <v>2</v>
      </c>
      <c r="AF38" s="6">
        <v>2</v>
      </c>
      <c r="AG38" s="6">
        <v>0</v>
      </c>
      <c r="AH38" s="6">
        <v>0</v>
      </c>
      <c r="AI38" s="6">
        <v>2</v>
      </c>
      <c r="AJ38" s="6">
        <v>0</v>
      </c>
      <c r="AK38" s="6">
        <v>0</v>
      </c>
      <c r="AL38" s="6">
        <v>1</v>
      </c>
      <c r="AM38" s="6">
        <v>0</v>
      </c>
      <c r="AN38" s="6">
        <v>1</v>
      </c>
      <c r="AO38" s="111">
        <v>0</v>
      </c>
      <c r="AP38" s="111">
        <v>0</v>
      </c>
      <c r="AQ38" s="111">
        <v>0</v>
      </c>
      <c r="AR38" s="112">
        <v>0</v>
      </c>
      <c r="AS38" s="8">
        <v>3000</v>
      </c>
      <c r="AT38" s="8">
        <v>3181.6</v>
      </c>
      <c r="AU38" s="8">
        <v>1057.8</v>
      </c>
    </row>
    <row r="39" spans="2:47" x14ac:dyDescent="0.15">
      <c r="B39" s="244" t="s">
        <v>22</v>
      </c>
      <c r="C39" s="245"/>
      <c r="D39" s="6">
        <v>91</v>
      </c>
      <c r="E39" s="6">
        <v>0</v>
      </c>
      <c r="F39" s="6">
        <v>0</v>
      </c>
      <c r="G39" s="6">
        <v>1</v>
      </c>
      <c r="H39" s="6">
        <v>0</v>
      </c>
      <c r="I39" s="6">
        <v>0</v>
      </c>
      <c r="J39" s="6">
        <v>0</v>
      </c>
      <c r="K39" s="6">
        <v>0</v>
      </c>
      <c r="L39" s="6">
        <v>1</v>
      </c>
      <c r="M39" s="6">
        <v>2</v>
      </c>
      <c r="N39" s="6">
        <v>3</v>
      </c>
      <c r="O39" s="6">
        <v>3</v>
      </c>
      <c r="P39" s="6">
        <v>4</v>
      </c>
      <c r="Q39" s="6">
        <v>7</v>
      </c>
      <c r="R39" s="6">
        <v>7</v>
      </c>
      <c r="S39" s="6">
        <v>7</v>
      </c>
      <c r="T39" s="6">
        <v>10</v>
      </c>
      <c r="U39" s="6">
        <v>7</v>
      </c>
      <c r="V39" s="6">
        <v>13</v>
      </c>
      <c r="W39" s="6">
        <v>7</v>
      </c>
      <c r="X39" s="6">
        <v>3</v>
      </c>
      <c r="Y39" s="6">
        <v>3</v>
      </c>
      <c r="Z39" s="6">
        <v>4</v>
      </c>
      <c r="AA39" s="111">
        <v>3</v>
      </c>
      <c r="AB39" s="111">
        <v>0</v>
      </c>
      <c r="AC39" s="111">
        <v>1</v>
      </c>
      <c r="AD39" s="6">
        <v>1</v>
      </c>
      <c r="AE39" s="6">
        <v>0</v>
      </c>
      <c r="AF39" s="6">
        <v>0</v>
      </c>
      <c r="AG39" s="6">
        <v>1</v>
      </c>
      <c r="AH39" s="6">
        <v>0</v>
      </c>
      <c r="AI39" s="6">
        <v>1</v>
      </c>
      <c r="AJ39" s="6">
        <v>1</v>
      </c>
      <c r="AK39" s="6">
        <v>0</v>
      </c>
      <c r="AL39" s="6">
        <v>0</v>
      </c>
      <c r="AM39" s="6">
        <v>0</v>
      </c>
      <c r="AN39" s="6">
        <v>0</v>
      </c>
      <c r="AO39" s="111">
        <v>0</v>
      </c>
      <c r="AP39" s="111">
        <v>0</v>
      </c>
      <c r="AQ39" s="111">
        <v>1</v>
      </c>
      <c r="AR39" s="112">
        <v>0</v>
      </c>
      <c r="AS39" s="8">
        <v>3200</v>
      </c>
      <c r="AT39" s="8">
        <v>3273.9</v>
      </c>
      <c r="AU39" s="8">
        <v>1041.5999999999999</v>
      </c>
    </row>
    <row r="40" spans="2:47" x14ac:dyDescent="0.15">
      <c r="B40" s="244" t="s">
        <v>23</v>
      </c>
      <c r="C40" s="245"/>
      <c r="D40" s="6">
        <v>87</v>
      </c>
      <c r="E40" s="6">
        <v>0</v>
      </c>
      <c r="F40" s="6">
        <v>0</v>
      </c>
      <c r="G40" s="6">
        <v>0</v>
      </c>
      <c r="H40" s="6">
        <v>0</v>
      </c>
      <c r="I40" s="6">
        <v>0</v>
      </c>
      <c r="J40" s="6">
        <v>0</v>
      </c>
      <c r="K40" s="6">
        <v>0</v>
      </c>
      <c r="L40" s="6">
        <v>1</v>
      </c>
      <c r="M40" s="6">
        <v>1</v>
      </c>
      <c r="N40" s="6">
        <v>5</v>
      </c>
      <c r="O40" s="6">
        <v>9</v>
      </c>
      <c r="P40" s="6">
        <v>6</v>
      </c>
      <c r="Q40" s="6">
        <v>7</v>
      </c>
      <c r="R40" s="6">
        <v>9</v>
      </c>
      <c r="S40" s="6">
        <v>9</v>
      </c>
      <c r="T40" s="6">
        <v>8</v>
      </c>
      <c r="U40" s="6">
        <v>8</v>
      </c>
      <c r="V40" s="6">
        <v>3</v>
      </c>
      <c r="W40" s="6">
        <v>3</v>
      </c>
      <c r="X40" s="6">
        <v>6</v>
      </c>
      <c r="Y40" s="6">
        <v>4</v>
      </c>
      <c r="Z40" s="6">
        <v>3</v>
      </c>
      <c r="AA40" s="115">
        <v>1</v>
      </c>
      <c r="AB40" s="115">
        <v>0</v>
      </c>
      <c r="AC40" s="115">
        <v>1</v>
      </c>
      <c r="AD40" s="6">
        <v>0</v>
      </c>
      <c r="AE40" s="6">
        <v>0</v>
      </c>
      <c r="AF40" s="6">
        <v>0</v>
      </c>
      <c r="AG40" s="6">
        <v>1</v>
      </c>
      <c r="AH40" s="6">
        <v>1</v>
      </c>
      <c r="AI40" s="6">
        <v>0</v>
      </c>
      <c r="AJ40" s="6">
        <v>0</v>
      </c>
      <c r="AK40" s="6">
        <v>1</v>
      </c>
      <c r="AL40" s="6">
        <v>0</v>
      </c>
      <c r="AM40" s="6">
        <v>0</v>
      </c>
      <c r="AN40" s="6">
        <v>0</v>
      </c>
      <c r="AO40" s="115">
        <v>0</v>
      </c>
      <c r="AP40" s="115">
        <v>0</v>
      </c>
      <c r="AQ40" s="115">
        <v>0</v>
      </c>
      <c r="AR40" s="116">
        <v>0</v>
      </c>
      <c r="AS40" s="8">
        <v>2876</v>
      </c>
      <c r="AT40" s="8">
        <v>3047.2</v>
      </c>
      <c r="AU40" s="8">
        <v>924.6</v>
      </c>
    </row>
    <row r="41" spans="2:47" x14ac:dyDescent="0.15">
      <c r="B41" s="244" t="s">
        <v>24</v>
      </c>
      <c r="C41" s="245"/>
      <c r="D41" s="6">
        <v>312</v>
      </c>
      <c r="E41" s="6">
        <v>0</v>
      </c>
      <c r="F41" s="6">
        <v>0</v>
      </c>
      <c r="G41" s="6">
        <v>0</v>
      </c>
      <c r="H41" s="6">
        <v>0</v>
      </c>
      <c r="I41" s="6">
        <v>1</v>
      </c>
      <c r="J41" s="6">
        <v>2</v>
      </c>
      <c r="K41" s="6">
        <v>1</v>
      </c>
      <c r="L41" s="6">
        <v>1</v>
      </c>
      <c r="M41" s="6">
        <v>7</v>
      </c>
      <c r="N41" s="6">
        <v>10</v>
      </c>
      <c r="O41" s="6">
        <v>10</v>
      </c>
      <c r="P41" s="6">
        <v>27</v>
      </c>
      <c r="Q41" s="6">
        <v>25</v>
      </c>
      <c r="R41" s="6">
        <v>27</v>
      </c>
      <c r="S41" s="6">
        <v>32</v>
      </c>
      <c r="T41" s="6">
        <v>30</v>
      </c>
      <c r="U41" s="6">
        <v>37</v>
      </c>
      <c r="V41" s="6">
        <v>19</v>
      </c>
      <c r="W41" s="6">
        <v>17</v>
      </c>
      <c r="X41" s="6">
        <v>24</v>
      </c>
      <c r="Y41" s="6">
        <v>12</v>
      </c>
      <c r="Z41" s="6">
        <v>12</v>
      </c>
      <c r="AA41" s="111">
        <v>7</v>
      </c>
      <c r="AB41" s="111">
        <v>2</v>
      </c>
      <c r="AC41" s="111">
        <v>0</v>
      </c>
      <c r="AD41" s="6">
        <v>0</v>
      </c>
      <c r="AE41" s="6">
        <v>1</v>
      </c>
      <c r="AF41" s="6">
        <v>1</v>
      </c>
      <c r="AG41" s="6">
        <v>0</v>
      </c>
      <c r="AH41" s="6">
        <v>2</v>
      </c>
      <c r="AI41" s="6">
        <v>1</v>
      </c>
      <c r="AJ41" s="6">
        <v>0</v>
      </c>
      <c r="AK41" s="6">
        <v>0</v>
      </c>
      <c r="AL41" s="6">
        <v>1</v>
      </c>
      <c r="AM41" s="6">
        <v>0</v>
      </c>
      <c r="AN41" s="6">
        <v>0</v>
      </c>
      <c r="AO41" s="111">
        <v>0</v>
      </c>
      <c r="AP41" s="111">
        <v>2</v>
      </c>
      <c r="AQ41" s="111">
        <v>0</v>
      </c>
      <c r="AR41" s="112">
        <v>1</v>
      </c>
      <c r="AS41" s="8">
        <v>3044</v>
      </c>
      <c r="AT41" s="8">
        <v>3143.3</v>
      </c>
      <c r="AU41" s="8">
        <v>927.7</v>
      </c>
    </row>
    <row r="42" spans="2:47" x14ac:dyDescent="0.15">
      <c r="B42" s="244" t="s">
        <v>25</v>
      </c>
      <c r="C42" s="245"/>
      <c r="D42" s="6">
        <v>239</v>
      </c>
      <c r="E42" s="6">
        <v>0</v>
      </c>
      <c r="F42" s="6">
        <v>0</v>
      </c>
      <c r="G42" s="6">
        <v>1</v>
      </c>
      <c r="H42" s="6">
        <v>0</v>
      </c>
      <c r="I42" s="6">
        <v>0</v>
      </c>
      <c r="J42" s="6">
        <v>0</v>
      </c>
      <c r="K42" s="6">
        <v>1</v>
      </c>
      <c r="L42" s="6">
        <v>3</v>
      </c>
      <c r="M42" s="6">
        <v>3</v>
      </c>
      <c r="N42" s="6">
        <v>4</v>
      </c>
      <c r="O42" s="6">
        <v>10</v>
      </c>
      <c r="P42" s="6">
        <v>10</v>
      </c>
      <c r="Q42" s="6">
        <v>17</v>
      </c>
      <c r="R42" s="6">
        <v>21</v>
      </c>
      <c r="S42" s="6">
        <v>23</v>
      </c>
      <c r="T42" s="6">
        <v>18</v>
      </c>
      <c r="U42" s="6">
        <v>23</v>
      </c>
      <c r="V42" s="6">
        <v>21</v>
      </c>
      <c r="W42" s="6">
        <v>15</v>
      </c>
      <c r="X42" s="6">
        <v>9</v>
      </c>
      <c r="Y42" s="6">
        <v>12</v>
      </c>
      <c r="Z42" s="6">
        <v>4</v>
      </c>
      <c r="AA42" s="111">
        <v>9</v>
      </c>
      <c r="AB42" s="111">
        <v>6</v>
      </c>
      <c r="AC42" s="111">
        <v>5</v>
      </c>
      <c r="AD42" s="6">
        <v>4</v>
      </c>
      <c r="AE42" s="6">
        <v>2</v>
      </c>
      <c r="AF42" s="6">
        <v>1</v>
      </c>
      <c r="AG42" s="6">
        <v>4</v>
      </c>
      <c r="AH42" s="6">
        <v>2</v>
      </c>
      <c r="AI42" s="6">
        <v>1</v>
      </c>
      <c r="AJ42" s="6">
        <v>0</v>
      </c>
      <c r="AK42" s="6">
        <v>2</v>
      </c>
      <c r="AL42" s="6">
        <v>0</v>
      </c>
      <c r="AM42" s="6">
        <v>1</v>
      </c>
      <c r="AN42" s="6">
        <v>0</v>
      </c>
      <c r="AO42" s="111">
        <v>3</v>
      </c>
      <c r="AP42" s="111">
        <v>1</v>
      </c>
      <c r="AQ42" s="111">
        <v>0</v>
      </c>
      <c r="AR42" s="112">
        <v>3</v>
      </c>
      <c r="AS42" s="8">
        <v>3250</v>
      </c>
      <c r="AT42" s="8">
        <v>3470.3</v>
      </c>
      <c r="AU42" s="8">
        <v>1237.7</v>
      </c>
    </row>
    <row r="43" spans="2:47" x14ac:dyDescent="0.15">
      <c r="B43" s="244" t="s">
        <v>26</v>
      </c>
      <c r="C43" s="245"/>
      <c r="D43" s="6">
        <v>359</v>
      </c>
      <c r="E43" s="6">
        <v>0</v>
      </c>
      <c r="F43" s="6">
        <v>0</v>
      </c>
      <c r="G43" s="6">
        <v>0</v>
      </c>
      <c r="H43" s="6">
        <v>0</v>
      </c>
      <c r="I43" s="6">
        <v>0</v>
      </c>
      <c r="J43" s="6">
        <v>0</v>
      </c>
      <c r="K43" s="6">
        <v>2</v>
      </c>
      <c r="L43" s="6">
        <v>5</v>
      </c>
      <c r="M43" s="6">
        <v>6</v>
      </c>
      <c r="N43" s="6">
        <v>7</v>
      </c>
      <c r="O43" s="6">
        <v>13</v>
      </c>
      <c r="P43" s="6">
        <v>23</v>
      </c>
      <c r="Q43" s="6">
        <v>23</v>
      </c>
      <c r="R43" s="6">
        <v>30</v>
      </c>
      <c r="S43" s="6">
        <v>30</v>
      </c>
      <c r="T43" s="6">
        <v>24</v>
      </c>
      <c r="U43" s="6">
        <v>27</v>
      </c>
      <c r="V43" s="6">
        <v>32</v>
      </c>
      <c r="W43" s="6">
        <v>38</v>
      </c>
      <c r="X43" s="6">
        <v>22</v>
      </c>
      <c r="Y43" s="6">
        <v>25</v>
      </c>
      <c r="Z43" s="6">
        <v>10</v>
      </c>
      <c r="AA43" s="111">
        <v>11</v>
      </c>
      <c r="AB43" s="111">
        <v>3</v>
      </c>
      <c r="AC43" s="111">
        <v>4</v>
      </c>
      <c r="AD43" s="6">
        <v>5</v>
      </c>
      <c r="AE43" s="6">
        <v>4</v>
      </c>
      <c r="AF43" s="6">
        <v>3</v>
      </c>
      <c r="AG43" s="6">
        <v>1</v>
      </c>
      <c r="AH43" s="6">
        <v>4</v>
      </c>
      <c r="AI43" s="6">
        <v>0</v>
      </c>
      <c r="AJ43" s="6">
        <v>0</v>
      </c>
      <c r="AK43" s="6">
        <v>2</v>
      </c>
      <c r="AL43" s="6">
        <v>0</v>
      </c>
      <c r="AM43" s="6">
        <v>1</v>
      </c>
      <c r="AN43" s="6">
        <v>0</v>
      </c>
      <c r="AO43" s="111">
        <v>1</v>
      </c>
      <c r="AP43" s="111">
        <v>0</v>
      </c>
      <c r="AQ43" s="111">
        <v>0</v>
      </c>
      <c r="AR43" s="112">
        <v>3</v>
      </c>
      <c r="AS43" s="8">
        <v>3300</v>
      </c>
      <c r="AT43" s="8">
        <v>3364.5</v>
      </c>
      <c r="AU43" s="8">
        <v>1037.8</v>
      </c>
    </row>
    <row r="44" spans="2:47" x14ac:dyDescent="0.15">
      <c r="B44" s="244" t="s">
        <v>27</v>
      </c>
      <c r="C44" s="245"/>
      <c r="D44" s="6">
        <v>559</v>
      </c>
      <c r="E44" s="6">
        <v>0</v>
      </c>
      <c r="F44" s="6">
        <v>0</v>
      </c>
      <c r="G44" s="6">
        <v>1</v>
      </c>
      <c r="H44" s="6">
        <v>0</v>
      </c>
      <c r="I44" s="6">
        <v>2</v>
      </c>
      <c r="J44" s="6">
        <v>3</v>
      </c>
      <c r="K44" s="6">
        <v>2</v>
      </c>
      <c r="L44" s="6">
        <v>3</v>
      </c>
      <c r="M44" s="6">
        <v>5</v>
      </c>
      <c r="N44" s="6">
        <v>8</v>
      </c>
      <c r="O44" s="6">
        <v>11</v>
      </c>
      <c r="P44" s="6">
        <v>19</v>
      </c>
      <c r="Q44" s="6">
        <v>32</v>
      </c>
      <c r="R44" s="6">
        <v>28</v>
      </c>
      <c r="S44" s="6">
        <v>38</v>
      </c>
      <c r="T44" s="6">
        <v>41</v>
      </c>
      <c r="U44" s="6">
        <v>28</v>
      </c>
      <c r="V44" s="6">
        <v>38</v>
      </c>
      <c r="W44" s="6">
        <v>59</v>
      </c>
      <c r="X44" s="6">
        <v>44</v>
      </c>
      <c r="Y44" s="6">
        <v>45</v>
      </c>
      <c r="Z44" s="6">
        <v>32</v>
      </c>
      <c r="AA44" s="111">
        <v>30</v>
      </c>
      <c r="AB44" s="111">
        <v>22</v>
      </c>
      <c r="AC44" s="111">
        <v>15</v>
      </c>
      <c r="AD44" s="6">
        <v>13</v>
      </c>
      <c r="AE44" s="6">
        <v>8</v>
      </c>
      <c r="AF44" s="6">
        <v>6</v>
      </c>
      <c r="AG44" s="6">
        <v>4</v>
      </c>
      <c r="AH44" s="6">
        <v>5</v>
      </c>
      <c r="AI44" s="6">
        <v>3</v>
      </c>
      <c r="AJ44" s="6">
        <v>4</v>
      </c>
      <c r="AK44" s="6">
        <v>1</v>
      </c>
      <c r="AL44" s="6">
        <v>1</v>
      </c>
      <c r="AM44" s="6">
        <v>1</v>
      </c>
      <c r="AN44" s="6">
        <v>2</v>
      </c>
      <c r="AO44" s="111">
        <v>0</v>
      </c>
      <c r="AP44" s="111">
        <v>0</v>
      </c>
      <c r="AQ44" s="111">
        <v>2</v>
      </c>
      <c r="AR44" s="112">
        <v>3</v>
      </c>
      <c r="AS44" s="8">
        <v>3645</v>
      </c>
      <c r="AT44" s="8">
        <v>3664.6</v>
      </c>
      <c r="AU44" s="8">
        <v>1095.5999999999999</v>
      </c>
    </row>
    <row r="45" spans="2:47" x14ac:dyDescent="0.15">
      <c r="B45" s="244" t="s">
        <v>28</v>
      </c>
      <c r="C45" s="245"/>
      <c r="D45" s="6">
        <v>834</v>
      </c>
      <c r="E45" s="6">
        <v>0</v>
      </c>
      <c r="F45" s="6">
        <v>1</v>
      </c>
      <c r="G45" s="6">
        <v>1</v>
      </c>
      <c r="H45" s="6">
        <v>0</v>
      </c>
      <c r="I45" s="6">
        <v>0</v>
      </c>
      <c r="J45" s="6">
        <v>0</v>
      </c>
      <c r="K45" s="6">
        <v>1</v>
      </c>
      <c r="L45" s="6">
        <v>5</v>
      </c>
      <c r="M45" s="6">
        <v>3</v>
      </c>
      <c r="N45" s="6">
        <v>2</v>
      </c>
      <c r="O45" s="6">
        <v>11</v>
      </c>
      <c r="P45" s="6">
        <v>15</v>
      </c>
      <c r="Q45" s="6">
        <v>21</v>
      </c>
      <c r="R45" s="6">
        <v>27</v>
      </c>
      <c r="S45" s="6">
        <v>33</v>
      </c>
      <c r="T45" s="6">
        <v>45</v>
      </c>
      <c r="U45" s="6">
        <v>48</v>
      </c>
      <c r="V45" s="6">
        <v>55</v>
      </c>
      <c r="W45" s="6">
        <v>86</v>
      </c>
      <c r="X45" s="6">
        <v>57</v>
      </c>
      <c r="Y45" s="6">
        <v>65</v>
      </c>
      <c r="Z45" s="6">
        <v>45</v>
      </c>
      <c r="AA45" s="111">
        <v>65</v>
      </c>
      <c r="AB45" s="111">
        <v>34</v>
      </c>
      <c r="AC45" s="111">
        <v>31</v>
      </c>
      <c r="AD45" s="6">
        <v>33</v>
      </c>
      <c r="AE45" s="6">
        <v>21</v>
      </c>
      <c r="AF45" s="6">
        <v>24</v>
      </c>
      <c r="AG45" s="6">
        <v>13</v>
      </c>
      <c r="AH45" s="6">
        <v>7</v>
      </c>
      <c r="AI45" s="6">
        <v>15</v>
      </c>
      <c r="AJ45" s="6">
        <v>11</v>
      </c>
      <c r="AK45" s="6">
        <v>9</v>
      </c>
      <c r="AL45" s="6">
        <v>8</v>
      </c>
      <c r="AM45" s="6">
        <v>2</v>
      </c>
      <c r="AN45" s="6">
        <v>11</v>
      </c>
      <c r="AO45" s="111">
        <v>4</v>
      </c>
      <c r="AP45" s="111">
        <v>7</v>
      </c>
      <c r="AQ45" s="111">
        <v>2</v>
      </c>
      <c r="AR45" s="112">
        <v>16</v>
      </c>
      <c r="AS45" s="8">
        <v>4000</v>
      </c>
      <c r="AT45" s="8">
        <v>4192.7</v>
      </c>
      <c r="AU45" s="8">
        <v>1283.8</v>
      </c>
    </row>
    <row r="46" spans="2:47" x14ac:dyDescent="0.15">
      <c r="B46" s="244" t="s">
        <v>29</v>
      </c>
      <c r="C46" s="245"/>
      <c r="D46" s="6">
        <v>256</v>
      </c>
      <c r="E46" s="6">
        <v>0</v>
      </c>
      <c r="F46" s="6">
        <v>0</v>
      </c>
      <c r="G46" s="6">
        <v>0</v>
      </c>
      <c r="H46" s="6">
        <v>1</v>
      </c>
      <c r="I46" s="6">
        <v>0</v>
      </c>
      <c r="J46" s="6">
        <v>4</v>
      </c>
      <c r="K46" s="6">
        <v>1</v>
      </c>
      <c r="L46" s="6">
        <v>3</v>
      </c>
      <c r="M46" s="6">
        <v>4</v>
      </c>
      <c r="N46" s="6">
        <v>6</v>
      </c>
      <c r="O46" s="6">
        <v>10</v>
      </c>
      <c r="P46" s="6">
        <v>9</v>
      </c>
      <c r="Q46" s="6">
        <v>12</v>
      </c>
      <c r="R46" s="6">
        <v>25</v>
      </c>
      <c r="S46" s="6">
        <v>19</v>
      </c>
      <c r="T46" s="6">
        <v>33</v>
      </c>
      <c r="U46" s="6">
        <v>19</v>
      </c>
      <c r="V46" s="6">
        <v>14</v>
      </c>
      <c r="W46" s="6">
        <v>26</v>
      </c>
      <c r="X46" s="6">
        <v>11</v>
      </c>
      <c r="Y46" s="6">
        <v>15</v>
      </c>
      <c r="Z46" s="6">
        <v>7</v>
      </c>
      <c r="AA46" s="111">
        <v>7</v>
      </c>
      <c r="AB46" s="111">
        <v>8</v>
      </c>
      <c r="AC46" s="111">
        <v>4</v>
      </c>
      <c r="AD46" s="6">
        <v>4</v>
      </c>
      <c r="AE46" s="6">
        <v>3</v>
      </c>
      <c r="AF46" s="6">
        <v>1</v>
      </c>
      <c r="AG46" s="6">
        <v>0</v>
      </c>
      <c r="AH46" s="6">
        <v>2</v>
      </c>
      <c r="AI46" s="6">
        <v>1</v>
      </c>
      <c r="AJ46" s="6">
        <v>0</v>
      </c>
      <c r="AK46" s="6">
        <v>2</v>
      </c>
      <c r="AL46" s="6">
        <v>0</v>
      </c>
      <c r="AM46" s="6">
        <v>0</v>
      </c>
      <c r="AN46" s="6">
        <v>1</v>
      </c>
      <c r="AO46" s="111">
        <v>1</v>
      </c>
      <c r="AP46" s="111">
        <v>0</v>
      </c>
      <c r="AQ46" s="111">
        <v>0</v>
      </c>
      <c r="AR46" s="112">
        <v>3</v>
      </c>
      <c r="AS46" s="8">
        <v>3200</v>
      </c>
      <c r="AT46" s="8">
        <v>3376.2</v>
      </c>
      <c r="AU46" s="8">
        <v>1136.5999999999999</v>
      </c>
    </row>
    <row r="47" spans="2:47" x14ac:dyDescent="0.15">
      <c r="B47" s="244" t="s">
        <v>30</v>
      </c>
      <c r="C47" s="245"/>
      <c r="D47" s="6">
        <v>321</v>
      </c>
      <c r="E47" s="6">
        <v>0</v>
      </c>
      <c r="F47" s="6">
        <v>0</v>
      </c>
      <c r="G47" s="6">
        <v>0</v>
      </c>
      <c r="H47" s="6">
        <v>1</v>
      </c>
      <c r="I47" s="6">
        <v>0</v>
      </c>
      <c r="J47" s="6">
        <v>0</v>
      </c>
      <c r="K47" s="6">
        <v>0</v>
      </c>
      <c r="L47" s="6">
        <v>1</v>
      </c>
      <c r="M47" s="6">
        <v>4</v>
      </c>
      <c r="N47" s="6">
        <v>4</v>
      </c>
      <c r="O47" s="6">
        <v>12</v>
      </c>
      <c r="P47" s="6">
        <v>13</v>
      </c>
      <c r="Q47" s="6">
        <v>19</v>
      </c>
      <c r="R47" s="6">
        <v>23</v>
      </c>
      <c r="S47" s="6">
        <v>28</v>
      </c>
      <c r="T47" s="6">
        <v>24</v>
      </c>
      <c r="U47" s="6">
        <v>20</v>
      </c>
      <c r="V47" s="6">
        <v>12</v>
      </c>
      <c r="W47" s="6">
        <v>37</v>
      </c>
      <c r="X47" s="6">
        <v>21</v>
      </c>
      <c r="Y47" s="6">
        <v>20</v>
      </c>
      <c r="Z47" s="6">
        <v>15</v>
      </c>
      <c r="AA47" s="111">
        <v>16</v>
      </c>
      <c r="AB47" s="111">
        <v>10</v>
      </c>
      <c r="AC47" s="111">
        <v>6</v>
      </c>
      <c r="AD47" s="6">
        <v>9</v>
      </c>
      <c r="AE47" s="6">
        <v>5</v>
      </c>
      <c r="AF47" s="6">
        <v>3</v>
      </c>
      <c r="AG47" s="6">
        <v>2</v>
      </c>
      <c r="AH47" s="6">
        <v>1</v>
      </c>
      <c r="AI47" s="6">
        <v>2</v>
      </c>
      <c r="AJ47" s="6">
        <v>4</v>
      </c>
      <c r="AK47" s="6">
        <v>0</v>
      </c>
      <c r="AL47" s="6">
        <v>1</v>
      </c>
      <c r="AM47" s="6">
        <v>2</v>
      </c>
      <c r="AN47" s="6">
        <v>2</v>
      </c>
      <c r="AO47" s="111">
        <v>1</v>
      </c>
      <c r="AP47" s="111">
        <v>0</v>
      </c>
      <c r="AQ47" s="111">
        <v>1</v>
      </c>
      <c r="AR47" s="112">
        <v>2</v>
      </c>
      <c r="AS47" s="8">
        <v>3505</v>
      </c>
      <c r="AT47" s="8">
        <v>3622.7</v>
      </c>
      <c r="AU47" s="8">
        <v>1152</v>
      </c>
    </row>
    <row r="48" spans="2:47" x14ac:dyDescent="0.15">
      <c r="B48" s="244" t="s">
        <v>31</v>
      </c>
      <c r="C48" s="245"/>
      <c r="D48" s="6">
        <v>431</v>
      </c>
      <c r="E48" s="6">
        <v>0</v>
      </c>
      <c r="F48" s="6">
        <v>0</v>
      </c>
      <c r="G48" s="6">
        <v>0</v>
      </c>
      <c r="H48" s="6">
        <v>0</v>
      </c>
      <c r="I48" s="6">
        <v>0</v>
      </c>
      <c r="J48" s="6">
        <v>0</v>
      </c>
      <c r="K48" s="6">
        <v>0</v>
      </c>
      <c r="L48" s="6">
        <v>2</v>
      </c>
      <c r="M48" s="6">
        <v>0</v>
      </c>
      <c r="N48" s="6">
        <v>1</v>
      </c>
      <c r="O48" s="6">
        <v>9</v>
      </c>
      <c r="P48" s="6">
        <v>7</v>
      </c>
      <c r="Q48" s="6">
        <v>22</v>
      </c>
      <c r="R48" s="6">
        <v>22</v>
      </c>
      <c r="S48" s="6">
        <v>22</v>
      </c>
      <c r="T48" s="6">
        <v>37</v>
      </c>
      <c r="U48" s="6">
        <v>34</v>
      </c>
      <c r="V48" s="6">
        <v>41</v>
      </c>
      <c r="W48" s="6">
        <v>33</v>
      </c>
      <c r="X48" s="6">
        <v>35</v>
      </c>
      <c r="Y48" s="6">
        <v>21</v>
      </c>
      <c r="Z48" s="6">
        <v>25</v>
      </c>
      <c r="AA48" s="111">
        <v>23</v>
      </c>
      <c r="AB48" s="111">
        <v>19</v>
      </c>
      <c r="AC48" s="111">
        <v>10</v>
      </c>
      <c r="AD48" s="6">
        <v>16</v>
      </c>
      <c r="AE48" s="6">
        <v>7</v>
      </c>
      <c r="AF48" s="6">
        <v>3</v>
      </c>
      <c r="AG48" s="6">
        <v>5</v>
      </c>
      <c r="AH48" s="6">
        <v>5</v>
      </c>
      <c r="AI48" s="6">
        <v>5</v>
      </c>
      <c r="AJ48" s="6">
        <v>3</v>
      </c>
      <c r="AK48" s="6">
        <v>2</v>
      </c>
      <c r="AL48" s="6">
        <v>1</v>
      </c>
      <c r="AM48" s="6">
        <v>1</v>
      </c>
      <c r="AN48" s="6">
        <v>3</v>
      </c>
      <c r="AO48" s="111">
        <v>5</v>
      </c>
      <c r="AP48" s="111">
        <v>2</v>
      </c>
      <c r="AQ48" s="111">
        <v>3</v>
      </c>
      <c r="AR48" s="112">
        <v>7</v>
      </c>
      <c r="AS48" s="8">
        <v>3700</v>
      </c>
      <c r="AT48" s="8">
        <v>3941.7</v>
      </c>
      <c r="AU48" s="8">
        <v>1239.7</v>
      </c>
    </row>
    <row r="49" spans="2:47" x14ac:dyDescent="0.15">
      <c r="B49" s="244" t="s">
        <v>32</v>
      </c>
      <c r="C49" s="245"/>
      <c r="D49" s="6">
        <v>1611</v>
      </c>
      <c r="E49" s="6">
        <v>0</v>
      </c>
      <c r="F49" s="6">
        <v>0</v>
      </c>
      <c r="G49" s="6">
        <v>1</v>
      </c>
      <c r="H49" s="6">
        <v>1</v>
      </c>
      <c r="I49" s="6">
        <v>1</v>
      </c>
      <c r="J49" s="6">
        <v>1</v>
      </c>
      <c r="K49" s="6">
        <v>3</v>
      </c>
      <c r="L49" s="6">
        <v>2</v>
      </c>
      <c r="M49" s="6">
        <v>3</v>
      </c>
      <c r="N49" s="6">
        <v>8</v>
      </c>
      <c r="O49" s="6">
        <v>25</v>
      </c>
      <c r="P49" s="6">
        <v>33</v>
      </c>
      <c r="Q49" s="6">
        <v>43</v>
      </c>
      <c r="R49" s="6">
        <v>60</v>
      </c>
      <c r="S49" s="6">
        <v>64</v>
      </c>
      <c r="T49" s="6">
        <v>120</v>
      </c>
      <c r="U49" s="6">
        <v>103</v>
      </c>
      <c r="V49" s="6">
        <v>126</v>
      </c>
      <c r="W49" s="6">
        <v>113</v>
      </c>
      <c r="X49" s="6">
        <v>100</v>
      </c>
      <c r="Y49" s="6">
        <v>128</v>
      </c>
      <c r="Z49" s="6">
        <v>89</v>
      </c>
      <c r="AA49" s="111">
        <v>95</v>
      </c>
      <c r="AB49" s="111">
        <v>73</v>
      </c>
      <c r="AC49" s="111">
        <v>62</v>
      </c>
      <c r="AD49" s="6">
        <v>53</v>
      </c>
      <c r="AE49" s="6">
        <v>27</v>
      </c>
      <c r="AF49" s="6">
        <v>44</v>
      </c>
      <c r="AG49" s="6">
        <v>29</v>
      </c>
      <c r="AH49" s="6">
        <v>28</v>
      </c>
      <c r="AI49" s="6">
        <v>35</v>
      </c>
      <c r="AJ49" s="6">
        <v>22</v>
      </c>
      <c r="AK49" s="6">
        <v>24</v>
      </c>
      <c r="AL49" s="6">
        <v>15</v>
      </c>
      <c r="AM49" s="6">
        <v>5</v>
      </c>
      <c r="AN49" s="6">
        <v>11</v>
      </c>
      <c r="AO49" s="111">
        <v>14</v>
      </c>
      <c r="AP49" s="111">
        <v>8</v>
      </c>
      <c r="AQ49" s="111">
        <v>5</v>
      </c>
      <c r="AR49" s="112">
        <v>37</v>
      </c>
      <c r="AS49" s="8">
        <v>3997</v>
      </c>
      <c r="AT49" s="8">
        <v>4180.8999999999996</v>
      </c>
      <c r="AU49" s="8">
        <v>1320</v>
      </c>
    </row>
    <row r="50" spans="2:47" x14ac:dyDescent="0.15">
      <c r="B50" s="244" t="s">
        <v>33</v>
      </c>
      <c r="C50" s="245"/>
      <c r="D50" s="6">
        <v>960</v>
      </c>
      <c r="E50" s="6">
        <v>0</v>
      </c>
      <c r="F50" s="6">
        <v>0</v>
      </c>
      <c r="G50" s="6">
        <v>1</v>
      </c>
      <c r="H50" s="6">
        <v>1</v>
      </c>
      <c r="I50" s="6">
        <v>0</v>
      </c>
      <c r="J50" s="6">
        <v>3</v>
      </c>
      <c r="K50" s="6">
        <v>2</v>
      </c>
      <c r="L50" s="6">
        <v>4</v>
      </c>
      <c r="M50" s="6">
        <v>11</v>
      </c>
      <c r="N50" s="6">
        <v>10</v>
      </c>
      <c r="O50" s="6">
        <v>19</v>
      </c>
      <c r="P50" s="6">
        <v>23</v>
      </c>
      <c r="Q50" s="6">
        <v>28</v>
      </c>
      <c r="R50" s="6">
        <v>31</v>
      </c>
      <c r="S50" s="6">
        <v>48</v>
      </c>
      <c r="T50" s="6">
        <v>58</v>
      </c>
      <c r="U50" s="6">
        <v>69</v>
      </c>
      <c r="V50" s="6">
        <v>81</v>
      </c>
      <c r="W50" s="6">
        <v>73</v>
      </c>
      <c r="X50" s="6">
        <v>82</v>
      </c>
      <c r="Y50" s="6">
        <v>71</v>
      </c>
      <c r="Z50" s="6">
        <v>58</v>
      </c>
      <c r="AA50" s="111">
        <v>50</v>
      </c>
      <c r="AB50" s="111">
        <v>43</v>
      </c>
      <c r="AC50" s="111">
        <v>37</v>
      </c>
      <c r="AD50" s="6">
        <v>24</v>
      </c>
      <c r="AE50" s="6">
        <v>17</v>
      </c>
      <c r="AF50" s="6">
        <v>21</v>
      </c>
      <c r="AG50" s="6">
        <v>12</v>
      </c>
      <c r="AH50" s="6">
        <v>13</v>
      </c>
      <c r="AI50" s="6">
        <v>11</v>
      </c>
      <c r="AJ50" s="6">
        <v>1</v>
      </c>
      <c r="AK50" s="6">
        <v>8</v>
      </c>
      <c r="AL50" s="6">
        <v>6</v>
      </c>
      <c r="AM50" s="6">
        <v>6</v>
      </c>
      <c r="AN50" s="6">
        <v>5</v>
      </c>
      <c r="AO50" s="111">
        <v>7</v>
      </c>
      <c r="AP50" s="111">
        <v>5</v>
      </c>
      <c r="AQ50" s="111">
        <v>3</v>
      </c>
      <c r="AR50" s="112">
        <v>18</v>
      </c>
      <c r="AS50" s="8">
        <v>3820.5</v>
      </c>
      <c r="AT50" s="8">
        <v>3980.7</v>
      </c>
      <c r="AU50" s="8">
        <v>1279.0999999999999</v>
      </c>
    </row>
    <row r="51" spans="2:47" x14ac:dyDescent="0.15">
      <c r="B51" s="244" t="s">
        <v>34</v>
      </c>
      <c r="C51" s="245"/>
      <c r="D51" s="6">
        <v>270</v>
      </c>
      <c r="E51" s="6">
        <v>0</v>
      </c>
      <c r="F51" s="6">
        <v>0</v>
      </c>
      <c r="G51" s="6">
        <v>2</v>
      </c>
      <c r="H51" s="6">
        <v>1</v>
      </c>
      <c r="I51" s="6">
        <v>0</v>
      </c>
      <c r="J51" s="6">
        <v>0</v>
      </c>
      <c r="K51" s="6">
        <v>2</v>
      </c>
      <c r="L51" s="6">
        <v>1</v>
      </c>
      <c r="M51" s="6">
        <v>1</v>
      </c>
      <c r="N51" s="6">
        <v>2</v>
      </c>
      <c r="O51" s="6">
        <v>6</v>
      </c>
      <c r="P51" s="6">
        <v>2</v>
      </c>
      <c r="Q51" s="6">
        <v>7</v>
      </c>
      <c r="R51" s="6">
        <v>18</v>
      </c>
      <c r="S51" s="6">
        <v>13</v>
      </c>
      <c r="T51" s="6">
        <v>11</v>
      </c>
      <c r="U51" s="6">
        <v>17</v>
      </c>
      <c r="V51" s="6">
        <v>19</v>
      </c>
      <c r="W51" s="6">
        <v>29</v>
      </c>
      <c r="X51" s="6">
        <v>21</v>
      </c>
      <c r="Y51" s="6">
        <v>30</v>
      </c>
      <c r="Z51" s="6">
        <v>17</v>
      </c>
      <c r="AA51" s="111">
        <v>13</v>
      </c>
      <c r="AB51" s="111">
        <v>7</v>
      </c>
      <c r="AC51" s="111">
        <v>8</v>
      </c>
      <c r="AD51" s="6">
        <v>4</v>
      </c>
      <c r="AE51" s="6">
        <v>5</v>
      </c>
      <c r="AF51" s="6">
        <v>7</v>
      </c>
      <c r="AG51" s="6">
        <v>4</v>
      </c>
      <c r="AH51" s="6">
        <v>0</v>
      </c>
      <c r="AI51" s="6">
        <v>3</v>
      </c>
      <c r="AJ51" s="6">
        <v>4</v>
      </c>
      <c r="AK51" s="6">
        <v>3</v>
      </c>
      <c r="AL51" s="6">
        <v>1</v>
      </c>
      <c r="AM51" s="6">
        <v>2</v>
      </c>
      <c r="AN51" s="6">
        <v>2</v>
      </c>
      <c r="AO51" s="111">
        <v>1</v>
      </c>
      <c r="AP51" s="111">
        <v>1</v>
      </c>
      <c r="AQ51" s="111">
        <v>1</v>
      </c>
      <c r="AR51" s="112">
        <v>5</v>
      </c>
      <c r="AS51" s="8">
        <v>3822</v>
      </c>
      <c r="AT51" s="8">
        <v>3953.4</v>
      </c>
      <c r="AU51" s="8">
        <v>1294</v>
      </c>
    </row>
    <row r="52" spans="2:47" x14ac:dyDescent="0.15">
      <c r="B52" s="244" t="s">
        <v>35</v>
      </c>
      <c r="C52" s="245"/>
      <c r="D52" s="6">
        <v>194</v>
      </c>
      <c r="E52" s="6">
        <v>0</v>
      </c>
      <c r="F52" s="6">
        <v>0</v>
      </c>
      <c r="G52" s="6">
        <v>0</v>
      </c>
      <c r="H52" s="6">
        <v>0</v>
      </c>
      <c r="I52" s="6">
        <v>0</v>
      </c>
      <c r="J52" s="6">
        <v>1</v>
      </c>
      <c r="K52" s="6">
        <v>1</v>
      </c>
      <c r="L52" s="6">
        <v>1</v>
      </c>
      <c r="M52" s="6">
        <v>2</v>
      </c>
      <c r="N52" s="6">
        <v>1</v>
      </c>
      <c r="O52" s="6">
        <v>8</v>
      </c>
      <c r="P52" s="6">
        <v>11</v>
      </c>
      <c r="Q52" s="6">
        <v>11</v>
      </c>
      <c r="R52" s="6">
        <v>21</v>
      </c>
      <c r="S52" s="6">
        <v>14</v>
      </c>
      <c r="T52" s="6">
        <v>24</v>
      </c>
      <c r="U52" s="6">
        <v>20</v>
      </c>
      <c r="V52" s="6">
        <v>14</v>
      </c>
      <c r="W52" s="6">
        <v>14</v>
      </c>
      <c r="X52" s="6">
        <v>11</v>
      </c>
      <c r="Y52" s="6">
        <v>6</v>
      </c>
      <c r="Z52" s="6">
        <v>6</v>
      </c>
      <c r="AA52" s="111">
        <v>5</v>
      </c>
      <c r="AB52" s="111">
        <v>5</v>
      </c>
      <c r="AC52" s="111">
        <v>2</v>
      </c>
      <c r="AD52" s="6">
        <v>4</v>
      </c>
      <c r="AE52" s="6">
        <v>3</v>
      </c>
      <c r="AF52" s="6">
        <v>1</v>
      </c>
      <c r="AG52" s="6">
        <v>0</v>
      </c>
      <c r="AH52" s="6">
        <v>0</v>
      </c>
      <c r="AI52" s="6">
        <v>1</v>
      </c>
      <c r="AJ52" s="6">
        <v>2</v>
      </c>
      <c r="AK52" s="6">
        <v>0</v>
      </c>
      <c r="AL52" s="6">
        <v>1</v>
      </c>
      <c r="AM52" s="6">
        <v>1</v>
      </c>
      <c r="AN52" s="6">
        <v>0</v>
      </c>
      <c r="AO52" s="111">
        <v>1</v>
      </c>
      <c r="AP52" s="111">
        <v>1</v>
      </c>
      <c r="AQ52" s="111">
        <v>0</v>
      </c>
      <c r="AR52" s="112">
        <v>1</v>
      </c>
      <c r="AS52" s="8">
        <v>3200</v>
      </c>
      <c r="AT52" s="8">
        <v>3395.3</v>
      </c>
      <c r="AU52" s="8">
        <v>1090.9000000000001</v>
      </c>
    </row>
    <row r="53" spans="2:47" x14ac:dyDescent="0.15">
      <c r="B53" s="244" t="s">
        <v>36</v>
      </c>
      <c r="C53" s="245"/>
      <c r="D53" s="6">
        <v>13</v>
      </c>
      <c r="E53" s="6">
        <v>0</v>
      </c>
      <c r="F53" s="6">
        <v>0</v>
      </c>
      <c r="G53" s="6">
        <v>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 s="6">
        <v>1</v>
      </c>
      <c r="P53" s="6">
        <v>0</v>
      </c>
      <c r="Q53" s="6">
        <v>1</v>
      </c>
      <c r="R53" s="6">
        <v>2</v>
      </c>
      <c r="S53" s="6">
        <v>2</v>
      </c>
      <c r="T53" s="6">
        <v>1</v>
      </c>
      <c r="U53" s="6">
        <v>2</v>
      </c>
      <c r="V53" s="6">
        <v>0</v>
      </c>
      <c r="W53" s="6">
        <v>1</v>
      </c>
      <c r="X53" s="6">
        <v>0</v>
      </c>
      <c r="Y53" s="6">
        <v>0</v>
      </c>
      <c r="Z53" s="6">
        <v>0</v>
      </c>
      <c r="AA53" s="111">
        <v>2</v>
      </c>
      <c r="AB53" s="111">
        <v>0</v>
      </c>
      <c r="AC53" s="111">
        <v>1</v>
      </c>
      <c r="AD53" s="6">
        <v>0</v>
      </c>
      <c r="AE53" s="6">
        <v>0</v>
      </c>
      <c r="AF53" s="6">
        <v>0</v>
      </c>
      <c r="AG53" s="6">
        <v>0</v>
      </c>
      <c r="AH53" s="6">
        <v>0</v>
      </c>
      <c r="AI53" s="6">
        <v>0</v>
      </c>
      <c r="AJ53" s="6">
        <v>0</v>
      </c>
      <c r="AK53" s="6">
        <v>0</v>
      </c>
      <c r="AL53" s="6">
        <v>0</v>
      </c>
      <c r="AM53" s="6">
        <v>0</v>
      </c>
      <c r="AN53" s="6">
        <v>0</v>
      </c>
      <c r="AO53" s="111">
        <v>0</v>
      </c>
      <c r="AP53" s="111">
        <v>0</v>
      </c>
      <c r="AQ53" s="111">
        <v>0</v>
      </c>
      <c r="AR53" s="112">
        <v>0</v>
      </c>
      <c r="AS53" s="8">
        <v>3090</v>
      </c>
      <c r="AT53" s="8">
        <v>3302.1</v>
      </c>
      <c r="AU53" s="8">
        <v>826.6</v>
      </c>
    </row>
    <row r="54" spans="2:47" x14ac:dyDescent="0.15">
      <c r="B54" s="244" t="s">
        <v>37</v>
      </c>
      <c r="C54" s="245"/>
      <c r="D54" s="6">
        <v>9</v>
      </c>
      <c r="E54" s="6">
        <v>0</v>
      </c>
      <c r="F54" s="6">
        <v>0</v>
      </c>
      <c r="G54" s="6">
        <v>0</v>
      </c>
      <c r="H54" s="6">
        <v>0</v>
      </c>
      <c r="I54" s="6">
        <v>0</v>
      </c>
      <c r="J54" s="6">
        <v>1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2</v>
      </c>
      <c r="R54" s="6">
        <v>0</v>
      </c>
      <c r="S54" s="6">
        <v>0</v>
      </c>
      <c r="T54" s="6">
        <v>0</v>
      </c>
      <c r="U54" s="6">
        <v>2</v>
      </c>
      <c r="V54" s="6">
        <v>0</v>
      </c>
      <c r="W54" s="6">
        <v>0</v>
      </c>
      <c r="X54" s="6">
        <v>1</v>
      </c>
      <c r="Y54" s="6">
        <v>1</v>
      </c>
      <c r="Z54" s="6">
        <v>0</v>
      </c>
      <c r="AA54" s="111">
        <v>0</v>
      </c>
      <c r="AB54" s="111">
        <v>1</v>
      </c>
      <c r="AC54" s="111">
        <v>0</v>
      </c>
      <c r="AD54" s="6">
        <v>1</v>
      </c>
      <c r="AE54" s="6">
        <v>0</v>
      </c>
      <c r="AF54" s="6">
        <v>0</v>
      </c>
      <c r="AG54" s="6">
        <v>0</v>
      </c>
      <c r="AH54" s="6">
        <v>0</v>
      </c>
      <c r="AI54" s="6">
        <v>0</v>
      </c>
      <c r="AJ54" s="6">
        <v>0</v>
      </c>
      <c r="AK54" s="6">
        <v>0</v>
      </c>
      <c r="AL54" s="6">
        <v>0</v>
      </c>
      <c r="AM54" s="6">
        <v>0</v>
      </c>
      <c r="AN54" s="6">
        <v>0</v>
      </c>
      <c r="AO54" s="111">
        <v>0</v>
      </c>
      <c r="AP54" s="111">
        <v>0</v>
      </c>
      <c r="AQ54" s="111">
        <v>0</v>
      </c>
      <c r="AR54" s="112">
        <v>0</v>
      </c>
      <c r="AS54" s="8">
        <v>3380</v>
      </c>
      <c r="AT54" s="8">
        <v>3372</v>
      </c>
      <c r="AU54" s="8">
        <v>1131.4000000000001</v>
      </c>
    </row>
    <row r="55" spans="2:47" x14ac:dyDescent="0.15">
      <c r="B55" s="244" t="s">
        <v>38</v>
      </c>
      <c r="C55" s="245"/>
      <c r="D55" s="6">
        <v>344</v>
      </c>
      <c r="E55" s="6">
        <v>0</v>
      </c>
      <c r="F55" s="6">
        <v>0</v>
      </c>
      <c r="G55" s="6">
        <v>0</v>
      </c>
      <c r="H55" s="6">
        <v>0</v>
      </c>
      <c r="I55" s="6">
        <v>0</v>
      </c>
      <c r="J55" s="6">
        <v>1</v>
      </c>
      <c r="K55" s="6">
        <v>0</v>
      </c>
      <c r="L55" s="6">
        <v>4</v>
      </c>
      <c r="M55" s="6">
        <v>1</v>
      </c>
      <c r="N55" s="6">
        <v>1</v>
      </c>
      <c r="O55" s="6">
        <v>7</v>
      </c>
      <c r="P55" s="6">
        <v>7</v>
      </c>
      <c r="Q55" s="6">
        <v>21</v>
      </c>
      <c r="R55" s="6">
        <v>17</v>
      </c>
      <c r="S55" s="6">
        <v>25</v>
      </c>
      <c r="T55" s="6">
        <v>41</v>
      </c>
      <c r="U55" s="6">
        <v>31</v>
      </c>
      <c r="V55" s="6">
        <v>20</v>
      </c>
      <c r="W55" s="6">
        <v>22</v>
      </c>
      <c r="X55" s="6">
        <v>20</v>
      </c>
      <c r="Y55" s="6">
        <v>29</v>
      </c>
      <c r="Z55" s="6">
        <v>21</v>
      </c>
      <c r="AA55" s="111">
        <v>16</v>
      </c>
      <c r="AB55" s="111">
        <v>14</v>
      </c>
      <c r="AC55" s="111">
        <v>5</v>
      </c>
      <c r="AD55" s="6">
        <v>9</v>
      </c>
      <c r="AE55" s="6">
        <v>5</v>
      </c>
      <c r="AF55" s="6">
        <v>2</v>
      </c>
      <c r="AG55" s="6">
        <v>5</v>
      </c>
      <c r="AH55" s="6">
        <v>3</v>
      </c>
      <c r="AI55" s="6">
        <v>1</v>
      </c>
      <c r="AJ55" s="6">
        <v>1</v>
      </c>
      <c r="AK55" s="6">
        <v>5</v>
      </c>
      <c r="AL55" s="6">
        <v>1</v>
      </c>
      <c r="AM55" s="6">
        <v>0</v>
      </c>
      <c r="AN55" s="6">
        <v>2</v>
      </c>
      <c r="AO55" s="111">
        <v>0</v>
      </c>
      <c r="AP55" s="111">
        <v>2</v>
      </c>
      <c r="AQ55" s="111">
        <v>2</v>
      </c>
      <c r="AR55" s="112">
        <v>3</v>
      </c>
      <c r="AS55" s="8">
        <v>3500.5</v>
      </c>
      <c r="AT55" s="8">
        <v>3738.8</v>
      </c>
      <c r="AU55" s="8">
        <v>1162</v>
      </c>
    </row>
    <row r="56" spans="2:47" x14ac:dyDescent="0.15">
      <c r="B56" s="244" t="s">
        <v>39</v>
      </c>
      <c r="C56" s="245"/>
      <c r="D56" s="6">
        <v>344</v>
      </c>
      <c r="E56" s="6">
        <v>0</v>
      </c>
      <c r="F56" s="6">
        <v>1</v>
      </c>
      <c r="G56" s="6">
        <v>0</v>
      </c>
      <c r="H56" s="6">
        <v>0</v>
      </c>
      <c r="I56" s="6">
        <v>1</v>
      </c>
      <c r="J56" s="6">
        <v>3</v>
      </c>
      <c r="K56" s="6">
        <v>1</v>
      </c>
      <c r="L56" s="6">
        <v>0</v>
      </c>
      <c r="M56" s="6">
        <v>3</v>
      </c>
      <c r="N56" s="6">
        <v>4</v>
      </c>
      <c r="O56" s="6">
        <v>8</v>
      </c>
      <c r="P56" s="6">
        <v>9</v>
      </c>
      <c r="Q56" s="6">
        <v>17</v>
      </c>
      <c r="R56" s="6">
        <v>27</v>
      </c>
      <c r="S56" s="6">
        <v>25</v>
      </c>
      <c r="T56" s="6">
        <v>17</v>
      </c>
      <c r="U56" s="6">
        <v>20</v>
      </c>
      <c r="V56" s="6">
        <v>37</v>
      </c>
      <c r="W56" s="6">
        <v>32</v>
      </c>
      <c r="X56" s="6">
        <v>30</v>
      </c>
      <c r="Y56" s="6">
        <v>30</v>
      </c>
      <c r="Z56" s="6">
        <v>13</v>
      </c>
      <c r="AA56" s="111">
        <v>14</v>
      </c>
      <c r="AB56" s="111">
        <v>10</v>
      </c>
      <c r="AC56" s="111">
        <v>8</v>
      </c>
      <c r="AD56" s="6">
        <v>7</v>
      </c>
      <c r="AE56" s="6">
        <v>7</v>
      </c>
      <c r="AF56" s="6">
        <v>5</v>
      </c>
      <c r="AG56" s="6">
        <v>0</v>
      </c>
      <c r="AH56" s="6">
        <v>1</v>
      </c>
      <c r="AI56" s="6">
        <v>4</v>
      </c>
      <c r="AJ56" s="6">
        <v>2</v>
      </c>
      <c r="AK56" s="6">
        <v>0</v>
      </c>
      <c r="AL56" s="6">
        <v>0</v>
      </c>
      <c r="AM56" s="6">
        <v>1</v>
      </c>
      <c r="AN56" s="6">
        <v>3</v>
      </c>
      <c r="AO56" s="111">
        <v>3</v>
      </c>
      <c r="AP56" s="111">
        <v>0</v>
      </c>
      <c r="AQ56" s="111">
        <v>0</v>
      </c>
      <c r="AR56" s="112">
        <v>1</v>
      </c>
      <c r="AS56" s="8">
        <v>3598</v>
      </c>
      <c r="AT56" s="8">
        <v>3636.1</v>
      </c>
      <c r="AU56" s="8">
        <v>1098.4000000000001</v>
      </c>
    </row>
    <row r="57" spans="2:47" x14ac:dyDescent="0.15">
      <c r="B57" s="244" t="s">
        <v>40</v>
      </c>
      <c r="C57" s="245"/>
      <c r="D57" s="6">
        <v>198</v>
      </c>
      <c r="E57" s="6">
        <v>0</v>
      </c>
      <c r="F57" s="6">
        <v>0</v>
      </c>
      <c r="G57" s="6">
        <v>0</v>
      </c>
      <c r="H57" s="6">
        <v>0</v>
      </c>
      <c r="I57" s="6">
        <v>1</v>
      </c>
      <c r="J57" s="6">
        <v>0</v>
      </c>
      <c r="K57" s="6">
        <v>0</v>
      </c>
      <c r="L57" s="6">
        <v>0</v>
      </c>
      <c r="M57" s="6">
        <v>0</v>
      </c>
      <c r="N57" s="6">
        <v>1</v>
      </c>
      <c r="O57" s="6">
        <v>6</v>
      </c>
      <c r="P57" s="6">
        <v>3</v>
      </c>
      <c r="Q57" s="6">
        <v>9</v>
      </c>
      <c r="R57" s="6">
        <v>17</v>
      </c>
      <c r="S57" s="6">
        <v>22</v>
      </c>
      <c r="T57" s="6">
        <v>18</v>
      </c>
      <c r="U57" s="6">
        <v>15</v>
      </c>
      <c r="V57" s="6">
        <v>19</v>
      </c>
      <c r="W57" s="6">
        <v>20</v>
      </c>
      <c r="X57" s="6">
        <v>13</v>
      </c>
      <c r="Y57" s="6">
        <v>14</v>
      </c>
      <c r="Z57" s="6">
        <v>12</v>
      </c>
      <c r="AA57" s="111">
        <v>5</v>
      </c>
      <c r="AB57" s="111">
        <v>8</v>
      </c>
      <c r="AC57" s="111">
        <v>4</v>
      </c>
      <c r="AD57" s="6">
        <v>4</v>
      </c>
      <c r="AE57" s="6">
        <v>0</v>
      </c>
      <c r="AF57" s="6">
        <v>2</v>
      </c>
      <c r="AG57" s="6">
        <v>0</v>
      </c>
      <c r="AH57" s="6">
        <v>0</v>
      </c>
      <c r="AI57" s="6">
        <v>0</v>
      </c>
      <c r="AJ57" s="6">
        <v>1</v>
      </c>
      <c r="AK57" s="6">
        <v>0</v>
      </c>
      <c r="AL57" s="6">
        <v>0</v>
      </c>
      <c r="AM57" s="6">
        <v>0</v>
      </c>
      <c r="AN57" s="6">
        <v>0</v>
      </c>
      <c r="AO57" s="111">
        <v>1</v>
      </c>
      <c r="AP57" s="111">
        <v>0</v>
      </c>
      <c r="AQ57" s="111">
        <v>1</v>
      </c>
      <c r="AR57" s="112">
        <v>2</v>
      </c>
      <c r="AS57" s="8">
        <v>3440</v>
      </c>
      <c r="AT57" s="8">
        <v>3565.1</v>
      </c>
      <c r="AU57" s="8">
        <v>994.7</v>
      </c>
    </row>
    <row r="58" spans="2:47" x14ac:dyDescent="0.15">
      <c r="B58" s="244" t="s">
        <v>41</v>
      </c>
      <c r="C58" s="245"/>
      <c r="D58" s="6">
        <v>41</v>
      </c>
      <c r="E58" s="6">
        <v>0</v>
      </c>
      <c r="F58" s="6">
        <v>0</v>
      </c>
      <c r="G58" s="6">
        <v>1</v>
      </c>
      <c r="H58" s="6">
        <v>0</v>
      </c>
      <c r="I58" s="6">
        <v>0</v>
      </c>
      <c r="J58" s="6">
        <v>1</v>
      </c>
      <c r="K58" s="6">
        <v>1</v>
      </c>
      <c r="L58" s="6">
        <v>0</v>
      </c>
      <c r="M58" s="6">
        <v>2</v>
      </c>
      <c r="N58" s="6">
        <v>1</v>
      </c>
      <c r="O58" s="6">
        <v>2</v>
      </c>
      <c r="P58" s="6">
        <v>3</v>
      </c>
      <c r="Q58" s="6">
        <v>5</v>
      </c>
      <c r="R58" s="6">
        <v>4</v>
      </c>
      <c r="S58" s="6">
        <v>2</v>
      </c>
      <c r="T58" s="6">
        <v>4</v>
      </c>
      <c r="U58" s="6">
        <v>2</v>
      </c>
      <c r="V58" s="6">
        <v>1</v>
      </c>
      <c r="W58" s="6">
        <v>3</v>
      </c>
      <c r="X58" s="6">
        <v>3</v>
      </c>
      <c r="Y58" s="6">
        <v>1</v>
      </c>
      <c r="Z58" s="6">
        <v>1</v>
      </c>
      <c r="AA58" s="111">
        <v>0</v>
      </c>
      <c r="AB58" s="111">
        <v>0</v>
      </c>
      <c r="AC58" s="111">
        <v>1</v>
      </c>
      <c r="AD58" s="6">
        <v>1</v>
      </c>
      <c r="AE58" s="6">
        <v>1</v>
      </c>
      <c r="AF58" s="6">
        <v>0</v>
      </c>
      <c r="AG58" s="6">
        <v>1</v>
      </c>
      <c r="AH58" s="6">
        <v>0</v>
      </c>
      <c r="AI58" s="6">
        <v>0</v>
      </c>
      <c r="AJ58" s="6">
        <v>0</v>
      </c>
      <c r="AK58" s="6">
        <v>0</v>
      </c>
      <c r="AL58" s="6">
        <v>0</v>
      </c>
      <c r="AM58" s="6">
        <v>0</v>
      </c>
      <c r="AN58" s="6">
        <v>0</v>
      </c>
      <c r="AO58" s="111">
        <v>0</v>
      </c>
      <c r="AP58" s="111">
        <v>0</v>
      </c>
      <c r="AQ58" s="111">
        <v>0</v>
      </c>
      <c r="AR58" s="112">
        <v>0</v>
      </c>
      <c r="AS58" s="8">
        <v>2890</v>
      </c>
      <c r="AT58" s="8">
        <v>2981.6</v>
      </c>
      <c r="AU58" s="8">
        <v>1109.3</v>
      </c>
    </row>
    <row r="59" spans="2:47" x14ac:dyDescent="0.15">
      <c r="B59" s="244" t="s">
        <v>42</v>
      </c>
      <c r="C59" s="245"/>
      <c r="D59" s="6">
        <v>176</v>
      </c>
      <c r="E59" s="6">
        <v>0</v>
      </c>
      <c r="F59" s="6">
        <v>0</v>
      </c>
      <c r="G59" s="6">
        <v>0</v>
      </c>
      <c r="H59" s="6">
        <v>0</v>
      </c>
      <c r="I59" s="6">
        <v>1</v>
      </c>
      <c r="J59" s="6">
        <v>0</v>
      </c>
      <c r="K59" s="6">
        <v>2</v>
      </c>
      <c r="L59" s="6">
        <v>4</v>
      </c>
      <c r="M59" s="6">
        <v>4</v>
      </c>
      <c r="N59" s="6">
        <v>7</v>
      </c>
      <c r="O59" s="6">
        <v>11</v>
      </c>
      <c r="P59" s="6">
        <v>8</v>
      </c>
      <c r="Q59" s="6">
        <v>13</v>
      </c>
      <c r="R59" s="6">
        <v>11</v>
      </c>
      <c r="S59" s="6">
        <v>14</v>
      </c>
      <c r="T59" s="6">
        <v>19</v>
      </c>
      <c r="U59" s="6">
        <v>11</v>
      </c>
      <c r="V59" s="6">
        <v>14</v>
      </c>
      <c r="W59" s="6">
        <v>13</v>
      </c>
      <c r="X59" s="6">
        <v>9</v>
      </c>
      <c r="Y59" s="6">
        <v>8</v>
      </c>
      <c r="Z59" s="6">
        <v>8</v>
      </c>
      <c r="AA59" s="111">
        <v>5</v>
      </c>
      <c r="AB59" s="111">
        <v>2</v>
      </c>
      <c r="AC59" s="111">
        <v>1</v>
      </c>
      <c r="AD59" s="6">
        <v>3</v>
      </c>
      <c r="AE59" s="6">
        <v>3</v>
      </c>
      <c r="AF59" s="6">
        <v>2</v>
      </c>
      <c r="AG59" s="6">
        <v>1</v>
      </c>
      <c r="AH59" s="6">
        <v>1</v>
      </c>
      <c r="AI59" s="6">
        <v>0</v>
      </c>
      <c r="AJ59" s="6">
        <v>0</v>
      </c>
      <c r="AK59" s="6">
        <v>0</v>
      </c>
      <c r="AL59" s="6">
        <v>0</v>
      </c>
      <c r="AM59" s="6">
        <v>0</v>
      </c>
      <c r="AN59" s="6">
        <v>0</v>
      </c>
      <c r="AO59" s="111">
        <v>0</v>
      </c>
      <c r="AP59" s="111">
        <v>1</v>
      </c>
      <c r="AQ59" s="111">
        <v>0</v>
      </c>
      <c r="AR59" s="112">
        <v>0</v>
      </c>
      <c r="AS59" s="8">
        <v>3108.5</v>
      </c>
      <c r="AT59" s="8">
        <v>3193.7</v>
      </c>
      <c r="AU59" s="8">
        <v>1010.8</v>
      </c>
    </row>
    <row r="60" spans="2:47" x14ac:dyDescent="0.15">
      <c r="B60" s="244" t="s">
        <v>43</v>
      </c>
      <c r="C60" s="245"/>
      <c r="D60" s="6">
        <v>163</v>
      </c>
      <c r="E60" s="6">
        <v>0</v>
      </c>
      <c r="F60" s="6">
        <v>0</v>
      </c>
      <c r="G60" s="6">
        <v>0</v>
      </c>
      <c r="H60" s="6">
        <v>1</v>
      </c>
      <c r="I60" s="6">
        <v>0</v>
      </c>
      <c r="J60" s="6">
        <v>0</v>
      </c>
      <c r="K60" s="6">
        <v>1</v>
      </c>
      <c r="L60" s="6">
        <v>2</v>
      </c>
      <c r="M60" s="6">
        <v>4</v>
      </c>
      <c r="N60" s="6">
        <v>3</v>
      </c>
      <c r="O60" s="6">
        <v>6</v>
      </c>
      <c r="P60" s="6">
        <v>7</v>
      </c>
      <c r="Q60" s="6">
        <v>7</v>
      </c>
      <c r="R60" s="6">
        <v>16</v>
      </c>
      <c r="S60" s="6">
        <v>11</v>
      </c>
      <c r="T60" s="6">
        <v>14</v>
      </c>
      <c r="U60" s="6">
        <v>10</v>
      </c>
      <c r="V60" s="6">
        <v>12</v>
      </c>
      <c r="W60" s="6">
        <v>16</v>
      </c>
      <c r="X60" s="6">
        <v>9</v>
      </c>
      <c r="Y60" s="6">
        <v>15</v>
      </c>
      <c r="Z60" s="6">
        <v>11</v>
      </c>
      <c r="AA60" s="111">
        <v>3</v>
      </c>
      <c r="AB60" s="111">
        <v>2</v>
      </c>
      <c r="AC60" s="111">
        <v>2</v>
      </c>
      <c r="AD60" s="6">
        <v>1</v>
      </c>
      <c r="AE60" s="6">
        <v>3</v>
      </c>
      <c r="AF60" s="6">
        <v>2</v>
      </c>
      <c r="AG60" s="6">
        <v>0</v>
      </c>
      <c r="AH60" s="6">
        <v>1</v>
      </c>
      <c r="AI60" s="6">
        <v>1</v>
      </c>
      <c r="AJ60" s="6">
        <v>0</v>
      </c>
      <c r="AK60" s="6">
        <v>0</v>
      </c>
      <c r="AL60" s="6">
        <v>0</v>
      </c>
      <c r="AM60" s="6">
        <v>0</v>
      </c>
      <c r="AN60" s="6">
        <v>1</v>
      </c>
      <c r="AO60" s="111">
        <v>0</v>
      </c>
      <c r="AP60" s="111">
        <v>0</v>
      </c>
      <c r="AQ60" s="111">
        <v>0</v>
      </c>
      <c r="AR60" s="112">
        <v>2</v>
      </c>
      <c r="AS60" s="8">
        <v>3383</v>
      </c>
      <c r="AT60" s="8">
        <v>3418.7</v>
      </c>
      <c r="AU60" s="8">
        <v>1099.0999999999999</v>
      </c>
    </row>
    <row r="61" spans="2:47" x14ac:dyDescent="0.15">
      <c r="B61" s="244" t="s">
        <v>44</v>
      </c>
      <c r="C61" s="245"/>
      <c r="D61" s="6">
        <v>94</v>
      </c>
      <c r="E61" s="6">
        <v>0</v>
      </c>
      <c r="F61" s="6">
        <v>0</v>
      </c>
      <c r="G61" s="6">
        <v>0</v>
      </c>
      <c r="H61" s="6">
        <v>0</v>
      </c>
      <c r="I61" s="6">
        <v>0</v>
      </c>
      <c r="J61" s="6">
        <v>0</v>
      </c>
      <c r="K61" s="6">
        <v>0</v>
      </c>
      <c r="L61" s="6">
        <v>1</v>
      </c>
      <c r="M61" s="6">
        <v>0</v>
      </c>
      <c r="N61" s="6">
        <v>4</v>
      </c>
      <c r="O61" s="6">
        <v>7</v>
      </c>
      <c r="P61" s="6">
        <v>5</v>
      </c>
      <c r="Q61" s="6">
        <v>6</v>
      </c>
      <c r="R61" s="6">
        <v>11</v>
      </c>
      <c r="S61" s="6">
        <v>8</v>
      </c>
      <c r="T61" s="6">
        <v>7</v>
      </c>
      <c r="U61" s="6">
        <v>9</v>
      </c>
      <c r="V61" s="6">
        <v>4</v>
      </c>
      <c r="W61" s="6">
        <v>7</v>
      </c>
      <c r="X61" s="6">
        <v>9</v>
      </c>
      <c r="Y61" s="6">
        <v>5</v>
      </c>
      <c r="Z61" s="6">
        <v>2</v>
      </c>
      <c r="AA61" s="111">
        <v>1</v>
      </c>
      <c r="AB61" s="111">
        <v>4</v>
      </c>
      <c r="AC61" s="111">
        <v>3</v>
      </c>
      <c r="AD61" s="6">
        <v>0</v>
      </c>
      <c r="AE61" s="6">
        <v>0</v>
      </c>
      <c r="AF61" s="6">
        <v>0</v>
      </c>
      <c r="AG61" s="6">
        <v>0</v>
      </c>
      <c r="AH61" s="6">
        <v>0</v>
      </c>
      <c r="AI61" s="6">
        <v>0</v>
      </c>
      <c r="AJ61" s="6">
        <v>0</v>
      </c>
      <c r="AK61" s="6">
        <v>0</v>
      </c>
      <c r="AL61" s="6">
        <v>0</v>
      </c>
      <c r="AM61" s="6">
        <v>0</v>
      </c>
      <c r="AN61" s="6">
        <v>0</v>
      </c>
      <c r="AO61" s="111">
        <v>1</v>
      </c>
      <c r="AP61" s="111">
        <v>0</v>
      </c>
      <c r="AQ61" s="111">
        <v>0</v>
      </c>
      <c r="AR61" s="112">
        <v>0</v>
      </c>
      <c r="AS61" s="8">
        <v>3100</v>
      </c>
      <c r="AT61" s="8">
        <v>3209.2</v>
      </c>
      <c r="AU61" s="8">
        <v>913.8</v>
      </c>
    </row>
    <row r="62" spans="2:47" x14ac:dyDescent="0.15">
      <c r="B62" s="244" t="s">
        <v>45</v>
      </c>
      <c r="C62" s="245"/>
      <c r="D62" s="6">
        <v>1240</v>
      </c>
      <c r="E62" s="6">
        <v>0</v>
      </c>
      <c r="F62" s="6">
        <v>2</v>
      </c>
      <c r="G62" s="6">
        <v>0</v>
      </c>
      <c r="H62" s="6">
        <v>0</v>
      </c>
      <c r="I62" s="6">
        <v>0</v>
      </c>
      <c r="J62" s="6">
        <v>2</v>
      </c>
      <c r="K62" s="6">
        <v>2</v>
      </c>
      <c r="L62" s="6">
        <v>8</v>
      </c>
      <c r="M62" s="6">
        <v>3</v>
      </c>
      <c r="N62" s="6">
        <v>9</v>
      </c>
      <c r="O62" s="6">
        <v>19</v>
      </c>
      <c r="P62" s="6">
        <v>25</v>
      </c>
      <c r="Q62" s="6">
        <v>48</v>
      </c>
      <c r="R62" s="6">
        <v>62</v>
      </c>
      <c r="S62" s="6">
        <v>77</v>
      </c>
      <c r="T62" s="6">
        <v>91</v>
      </c>
      <c r="U62" s="6">
        <v>108</v>
      </c>
      <c r="V62" s="6">
        <v>118</v>
      </c>
      <c r="W62" s="6">
        <v>99</v>
      </c>
      <c r="X62" s="6">
        <v>94</v>
      </c>
      <c r="Y62" s="6">
        <v>102</v>
      </c>
      <c r="Z62" s="6">
        <v>66</v>
      </c>
      <c r="AA62" s="111">
        <v>69</v>
      </c>
      <c r="AB62" s="111">
        <v>29</v>
      </c>
      <c r="AC62" s="111">
        <v>29</v>
      </c>
      <c r="AD62" s="6">
        <v>32</v>
      </c>
      <c r="AE62" s="6">
        <v>22</v>
      </c>
      <c r="AF62" s="6">
        <v>22</v>
      </c>
      <c r="AG62" s="6">
        <v>16</v>
      </c>
      <c r="AH62" s="6">
        <v>16</v>
      </c>
      <c r="AI62" s="6">
        <v>17</v>
      </c>
      <c r="AJ62" s="6">
        <v>7</v>
      </c>
      <c r="AK62" s="6">
        <v>7</v>
      </c>
      <c r="AL62" s="6">
        <v>4</v>
      </c>
      <c r="AM62" s="6">
        <v>4</v>
      </c>
      <c r="AN62" s="6">
        <v>4</v>
      </c>
      <c r="AO62" s="111">
        <v>7</v>
      </c>
      <c r="AP62" s="111">
        <v>2</v>
      </c>
      <c r="AQ62" s="111">
        <v>1</v>
      </c>
      <c r="AR62" s="112">
        <v>17</v>
      </c>
      <c r="AS62" s="8">
        <v>3690</v>
      </c>
      <c r="AT62" s="8">
        <v>3849.4</v>
      </c>
      <c r="AU62" s="8">
        <v>1165.9000000000001</v>
      </c>
    </row>
    <row r="63" spans="2:47" x14ac:dyDescent="0.15">
      <c r="B63" s="244" t="s">
        <v>46</v>
      </c>
      <c r="C63" s="245"/>
      <c r="D63" s="6">
        <v>192</v>
      </c>
      <c r="E63" s="6">
        <v>0</v>
      </c>
      <c r="F63" s="6">
        <v>0</v>
      </c>
      <c r="G63" s="6">
        <v>0</v>
      </c>
      <c r="H63" s="6">
        <v>0</v>
      </c>
      <c r="I63" s="6">
        <v>0</v>
      </c>
      <c r="J63" s="6">
        <v>0</v>
      </c>
      <c r="K63" s="6">
        <v>0</v>
      </c>
      <c r="L63" s="6">
        <v>2</v>
      </c>
      <c r="M63" s="6">
        <v>1</v>
      </c>
      <c r="N63" s="6">
        <v>4</v>
      </c>
      <c r="O63" s="6">
        <v>5</v>
      </c>
      <c r="P63" s="6">
        <v>5</v>
      </c>
      <c r="Q63" s="6">
        <v>14</v>
      </c>
      <c r="R63" s="6">
        <v>19</v>
      </c>
      <c r="S63" s="6">
        <v>23</v>
      </c>
      <c r="T63" s="6">
        <v>23</v>
      </c>
      <c r="U63" s="6">
        <v>18</v>
      </c>
      <c r="V63" s="6">
        <v>19</v>
      </c>
      <c r="W63" s="6">
        <v>15</v>
      </c>
      <c r="X63" s="6">
        <v>8</v>
      </c>
      <c r="Y63" s="6">
        <v>5</v>
      </c>
      <c r="Z63" s="6">
        <v>7</v>
      </c>
      <c r="AA63" s="111">
        <v>9</v>
      </c>
      <c r="AB63" s="111">
        <v>2</v>
      </c>
      <c r="AC63" s="111">
        <v>4</v>
      </c>
      <c r="AD63" s="6">
        <v>2</v>
      </c>
      <c r="AE63" s="6">
        <v>0</v>
      </c>
      <c r="AF63" s="6">
        <v>4</v>
      </c>
      <c r="AG63" s="6">
        <v>0</v>
      </c>
      <c r="AH63" s="6">
        <v>0</v>
      </c>
      <c r="AI63" s="6">
        <v>2</v>
      </c>
      <c r="AJ63" s="6">
        <v>1</v>
      </c>
      <c r="AK63" s="6">
        <v>0</v>
      </c>
      <c r="AL63" s="6">
        <v>0</v>
      </c>
      <c r="AM63" s="6">
        <v>0</v>
      </c>
      <c r="AN63" s="6">
        <v>0</v>
      </c>
      <c r="AO63" s="111">
        <v>0</v>
      </c>
      <c r="AP63" s="111">
        <v>0</v>
      </c>
      <c r="AQ63" s="111">
        <v>0</v>
      </c>
      <c r="AR63" s="112">
        <v>0</v>
      </c>
      <c r="AS63" s="8">
        <v>3190</v>
      </c>
      <c r="AT63" s="8">
        <v>3325</v>
      </c>
      <c r="AU63" s="8">
        <v>860.5</v>
      </c>
    </row>
    <row r="64" spans="2:47" x14ac:dyDescent="0.15">
      <c r="B64" s="244" t="s">
        <v>47</v>
      </c>
      <c r="C64" s="245"/>
      <c r="D64" s="6">
        <v>159</v>
      </c>
      <c r="E64" s="6">
        <v>0</v>
      </c>
      <c r="F64" s="6">
        <v>0</v>
      </c>
      <c r="G64" s="6">
        <v>0</v>
      </c>
      <c r="H64" s="6">
        <v>0</v>
      </c>
      <c r="I64" s="6">
        <v>0</v>
      </c>
      <c r="J64" s="6">
        <v>1</v>
      </c>
      <c r="K64" s="6">
        <v>1</v>
      </c>
      <c r="L64" s="6">
        <v>1</v>
      </c>
      <c r="M64" s="6">
        <v>0</v>
      </c>
      <c r="N64" s="6">
        <v>3</v>
      </c>
      <c r="O64" s="6">
        <v>8</v>
      </c>
      <c r="P64" s="6">
        <v>9</v>
      </c>
      <c r="Q64" s="6">
        <v>7</v>
      </c>
      <c r="R64" s="6">
        <v>11</v>
      </c>
      <c r="S64" s="6">
        <v>14</v>
      </c>
      <c r="T64" s="6">
        <v>16</v>
      </c>
      <c r="U64" s="6">
        <v>11</v>
      </c>
      <c r="V64" s="6">
        <v>8</v>
      </c>
      <c r="W64" s="6">
        <v>19</v>
      </c>
      <c r="X64" s="6">
        <v>12</v>
      </c>
      <c r="Y64" s="6">
        <v>12</v>
      </c>
      <c r="Z64" s="6">
        <v>10</v>
      </c>
      <c r="AA64" s="111">
        <v>8</v>
      </c>
      <c r="AB64" s="111">
        <v>1</v>
      </c>
      <c r="AC64" s="111">
        <v>2</v>
      </c>
      <c r="AD64" s="6">
        <v>0</v>
      </c>
      <c r="AE64" s="6">
        <v>1</v>
      </c>
      <c r="AF64" s="6">
        <v>0</v>
      </c>
      <c r="AG64" s="6">
        <v>1</v>
      </c>
      <c r="AH64" s="6">
        <v>0</v>
      </c>
      <c r="AI64" s="6">
        <v>1</v>
      </c>
      <c r="AJ64" s="6">
        <v>0</v>
      </c>
      <c r="AK64" s="6">
        <v>0</v>
      </c>
      <c r="AL64" s="6">
        <v>0</v>
      </c>
      <c r="AM64" s="6">
        <v>0</v>
      </c>
      <c r="AN64" s="6">
        <v>2</v>
      </c>
      <c r="AO64" s="111">
        <v>0</v>
      </c>
      <c r="AP64" s="111">
        <v>0</v>
      </c>
      <c r="AQ64" s="111">
        <v>0</v>
      </c>
      <c r="AR64" s="112">
        <v>0</v>
      </c>
      <c r="AS64" s="8">
        <v>3339</v>
      </c>
      <c r="AT64" s="8">
        <v>3379.2</v>
      </c>
      <c r="AU64" s="8">
        <v>939.9</v>
      </c>
    </row>
    <row r="65" spans="2:47" x14ac:dyDescent="0.15">
      <c r="B65" s="244" t="s">
        <v>48</v>
      </c>
      <c r="C65" s="245"/>
      <c r="D65" s="6">
        <v>476</v>
      </c>
      <c r="E65" s="6">
        <v>0</v>
      </c>
      <c r="F65" s="6">
        <v>0</v>
      </c>
      <c r="G65" s="6">
        <v>0</v>
      </c>
      <c r="H65" s="6">
        <v>0</v>
      </c>
      <c r="I65" s="6">
        <v>0</v>
      </c>
      <c r="J65" s="6">
        <v>2</v>
      </c>
      <c r="K65" s="6">
        <v>0</v>
      </c>
      <c r="L65" s="6">
        <v>1</v>
      </c>
      <c r="M65" s="6">
        <v>4</v>
      </c>
      <c r="N65" s="6">
        <v>5</v>
      </c>
      <c r="O65" s="6">
        <v>9</v>
      </c>
      <c r="P65" s="6">
        <v>16</v>
      </c>
      <c r="Q65" s="6">
        <v>32</v>
      </c>
      <c r="R65" s="6">
        <v>29</v>
      </c>
      <c r="S65" s="6">
        <v>35</v>
      </c>
      <c r="T65" s="6">
        <v>40</v>
      </c>
      <c r="U65" s="6">
        <v>55</v>
      </c>
      <c r="V65" s="6">
        <v>43</v>
      </c>
      <c r="W65" s="6">
        <v>51</v>
      </c>
      <c r="X65" s="6">
        <v>34</v>
      </c>
      <c r="Y65" s="6">
        <v>36</v>
      </c>
      <c r="Z65" s="6">
        <v>20</v>
      </c>
      <c r="AA65" s="111">
        <v>14</v>
      </c>
      <c r="AB65" s="111">
        <v>9</v>
      </c>
      <c r="AC65" s="111">
        <v>8</v>
      </c>
      <c r="AD65" s="6">
        <v>10</v>
      </c>
      <c r="AE65" s="6">
        <v>5</v>
      </c>
      <c r="AF65" s="6">
        <v>4</v>
      </c>
      <c r="AG65" s="6">
        <v>2</v>
      </c>
      <c r="AH65" s="6">
        <v>2</v>
      </c>
      <c r="AI65" s="6">
        <v>4</v>
      </c>
      <c r="AJ65" s="6">
        <v>0</v>
      </c>
      <c r="AK65" s="6">
        <v>1</v>
      </c>
      <c r="AL65" s="6">
        <v>1</v>
      </c>
      <c r="AM65" s="6">
        <v>0</v>
      </c>
      <c r="AN65" s="6">
        <v>0</v>
      </c>
      <c r="AO65" s="111">
        <v>1</v>
      </c>
      <c r="AP65" s="111">
        <v>0</v>
      </c>
      <c r="AQ65" s="111">
        <v>0</v>
      </c>
      <c r="AR65" s="112">
        <v>3</v>
      </c>
      <c r="AS65" s="8">
        <v>3433</v>
      </c>
      <c r="AT65" s="8">
        <v>3517.3</v>
      </c>
      <c r="AU65" s="8">
        <v>945.9</v>
      </c>
    </row>
    <row r="66" spans="2:47" x14ac:dyDescent="0.15">
      <c r="B66" s="244" t="s">
        <v>49</v>
      </c>
      <c r="C66" s="245"/>
      <c r="D66" s="6">
        <v>176</v>
      </c>
      <c r="E66" s="6">
        <v>0</v>
      </c>
      <c r="F66" s="6">
        <v>0</v>
      </c>
      <c r="G66" s="6">
        <v>1</v>
      </c>
      <c r="H66" s="6">
        <v>0</v>
      </c>
      <c r="I66" s="6">
        <v>0</v>
      </c>
      <c r="J66" s="6">
        <v>2</v>
      </c>
      <c r="K66" s="6">
        <v>0</v>
      </c>
      <c r="L66" s="6">
        <v>0</v>
      </c>
      <c r="M66" s="6">
        <v>1</v>
      </c>
      <c r="N66" s="6">
        <v>4</v>
      </c>
      <c r="O66" s="6">
        <v>2</v>
      </c>
      <c r="P66" s="6">
        <v>4</v>
      </c>
      <c r="Q66" s="6">
        <v>3</v>
      </c>
      <c r="R66" s="6">
        <v>6</v>
      </c>
      <c r="S66" s="6">
        <v>16</v>
      </c>
      <c r="T66" s="6">
        <v>19</v>
      </c>
      <c r="U66" s="6">
        <v>15</v>
      </c>
      <c r="V66" s="6">
        <v>17</v>
      </c>
      <c r="W66" s="6">
        <v>13</v>
      </c>
      <c r="X66" s="6">
        <v>11</v>
      </c>
      <c r="Y66" s="6">
        <v>13</v>
      </c>
      <c r="Z66" s="6">
        <v>9</v>
      </c>
      <c r="AA66" s="111">
        <v>6</v>
      </c>
      <c r="AB66" s="111">
        <v>5</v>
      </c>
      <c r="AC66" s="111">
        <v>6</v>
      </c>
      <c r="AD66" s="6">
        <v>1</v>
      </c>
      <c r="AE66" s="6">
        <v>6</v>
      </c>
      <c r="AF66" s="6">
        <v>5</v>
      </c>
      <c r="AG66" s="6">
        <v>3</v>
      </c>
      <c r="AH66" s="6">
        <v>2</v>
      </c>
      <c r="AI66" s="6">
        <v>1</v>
      </c>
      <c r="AJ66" s="6">
        <v>1</v>
      </c>
      <c r="AK66" s="6">
        <v>0</v>
      </c>
      <c r="AL66" s="6">
        <v>0</v>
      </c>
      <c r="AM66" s="6">
        <v>0</v>
      </c>
      <c r="AN66" s="6">
        <v>0</v>
      </c>
      <c r="AO66" s="111">
        <v>0</v>
      </c>
      <c r="AP66" s="111">
        <v>2</v>
      </c>
      <c r="AQ66" s="111">
        <v>0</v>
      </c>
      <c r="AR66" s="112">
        <v>2</v>
      </c>
      <c r="AS66" s="8">
        <v>3522</v>
      </c>
      <c r="AT66" s="8">
        <v>3743</v>
      </c>
      <c r="AU66" s="8">
        <v>1166</v>
      </c>
    </row>
    <row r="67" spans="2:47" x14ac:dyDescent="0.15">
      <c r="B67" s="244" t="s">
        <v>50</v>
      </c>
      <c r="C67" s="245"/>
      <c r="D67" s="6">
        <v>145</v>
      </c>
      <c r="E67" s="6">
        <v>0</v>
      </c>
      <c r="F67" s="6">
        <v>0</v>
      </c>
      <c r="G67" s="6">
        <v>0</v>
      </c>
      <c r="H67" s="6">
        <v>0</v>
      </c>
      <c r="I67" s="6">
        <v>0</v>
      </c>
      <c r="J67" s="6">
        <v>1</v>
      </c>
      <c r="K67" s="6">
        <v>1</v>
      </c>
      <c r="L67" s="6">
        <v>2</v>
      </c>
      <c r="M67" s="6">
        <v>3</v>
      </c>
      <c r="N67" s="6">
        <v>1</v>
      </c>
      <c r="O67" s="6">
        <v>4</v>
      </c>
      <c r="P67" s="6">
        <v>9</v>
      </c>
      <c r="Q67" s="6">
        <v>10</v>
      </c>
      <c r="R67" s="6">
        <v>12</v>
      </c>
      <c r="S67" s="6">
        <v>12</v>
      </c>
      <c r="T67" s="6">
        <v>22</v>
      </c>
      <c r="U67" s="6">
        <v>9</v>
      </c>
      <c r="V67" s="6">
        <v>11</v>
      </c>
      <c r="W67" s="6">
        <v>8</v>
      </c>
      <c r="X67" s="6">
        <v>8</v>
      </c>
      <c r="Y67" s="6">
        <v>10</v>
      </c>
      <c r="Z67" s="6">
        <v>5</v>
      </c>
      <c r="AA67" s="111">
        <v>6</v>
      </c>
      <c r="AB67" s="111">
        <v>4</v>
      </c>
      <c r="AC67" s="111">
        <v>1</v>
      </c>
      <c r="AD67" s="6">
        <v>4</v>
      </c>
      <c r="AE67" s="6">
        <v>1</v>
      </c>
      <c r="AF67" s="6">
        <v>0</v>
      </c>
      <c r="AG67" s="6">
        <v>0</v>
      </c>
      <c r="AH67" s="6">
        <v>0</v>
      </c>
      <c r="AI67" s="6">
        <v>0</v>
      </c>
      <c r="AJ67" s="6">
        <v>0</v>
      </c>
      <c r="AK67" s="6">
        <v>1</v>
      </c>
      <c r="AL67" s="6">
        <v>0</v>
      </c>
      <c r="AM67" s="6">
        <v>0</v>
      </c>
      <c r="AN67" s="6">
        <v>0</v>
      </c>
      <c r="AO67" s="111">
        <v>0</v>
      </c>
      <c r="AP67" s="111">
        <v>0</v>
      </c>
      <c r="AQ67" s="111">
        <v>0</v>
      </c>
      <c r="AR67" s="112">
        <v>0</v>
      </c>
      <c r="AS67" s="8">
        <v>3150</v>
      </c>
      <c r="AT67" s="8">
        <v>3272.2</v>
      </c>
      <c r="AU67" s="8">
        <v>894.9</v>
      </c>
    </row>
    <row r="68" spans="2:47" x14ac:dyDescent="0.15">
      <c r="B68" s="244" t="s">
        <v>51</v>
      </c>
      <c r="C68" s="245"/>
      <c r="D68" s="10">
        <v>314</v>
      </c>
      <c r="E68" s="10">
        <v>0</v>
      </c>
      <c r="F68" s="10">
        <v>0</v>
      </c>
      <c r="G68" s="10">
        <v>0</v>
      </c>
      <c r="H68" s="10">
        <v>0</v>
      </c>
      <c r="I68" s="10">
        <v>0</v>
      </c>
      <c r="J68" s="10">
        <v>1</v>
      </c>
      <c r="K68" s="10">
        <v>2</v>
      </c>
      <c r="L68" s="10">
        <v>1</v>
      </c>
      <c r="M68" s="10">
        <v>6</v>
      </c>
      <c r="N68" s="10">
        <v>8</v>
      </c>
      <c r="O68" s="10">
        <v>16</v>
      </c>
      <c r="P68" s="10">
        <v>20</v>
      </c>
      <c r="Q68" s="10">
        <v>44</v>
      </c>
      <c r="R68" s="10">
        <v>34</v>
      </c>
      <c r="S68" s="10">
        <v>38</v>
      </c>
      <c r="T68" s="10">
        <v>24</v>
      </c>
      <c r="U68" s="10">
        <v>23</v>
      </c>
      <c r="V68" s="10">
        <v>18</v>
      </c>
      <c r="W68" s="10">
        <v>23</v>
      </c>
      <c r="X68" s="10">
        <v>14</v>
      </c>
      <c r="Y68" s="10">
        <v>10</v>
      </c>
      <c r="Z68" s="10">
        <v>6</v>
      </c>
      <c r="AA68" s="111">
        <v>8</v>
      </c>
      <c r="AB68" s="111">
        <v>1</v>
      </c>
      <c r="AC68" s="111">
        <v>3</v>
      </c>
      <c r="AD68" s="10">
        <v>3</v>
      </c>
      <c r="AE68" s="10">
        <v>2</v>
      </c>
      <c r="AF68" s="10">
        <v>2</v>
      </c>
      <c r="AG68" s="10">
        <v>2</v>
      </c>
      <c r="AH68" s="10">
        <v>2</v>
      </c>
      <c r="AI68" s="10">
        <v>0</v>
      </c>
      <c r="AJ68" s="10">
        <v>0</v>
      </c>
      <c r="AK68" s="10">
        <v>0</v>
      </c>
      <c r="AL68" s="10">
        <v>0</v>
      </c>
      <c r="AM68" s="10">
        <v>0</v>
      </c>
      <c r="AN68" s="10">
        <v>0</v>
      </c>
      <c r="AO68" s="111">
        <v>0</v>
      </c>
      <c r="AP68" s="111">
        <v>0</v>
      </c>
      <c r="AQ68" s="111">
        <v>0</v>
      </c>
      <c r="AR68" s="112">
        <v>3</v>
      </c>
      <c r="AS68" s="11">
        <v>2907</v>
      </c>
      <c r="AT68" s="11">
        <v>3110.1</v>
      </c>
      <c r="AU68" s="11">
        <v>953.9</v>
      </c>
    </row>
    <row r="69" spans="2:47" s="5" customFormat="1" x14ac:dyDescent="0.15">
      <c r="B69" s="246" t="s">
        <v>72</v>
      </c>
      <c r="C69" s="247"/>
      <c r="D69" s="7">
        <v>59</v>
      </c>
      <c r="E69" s="7">
        <v>0</v>
      </c>
      <c r="F69" s="7">
        <v>0</v>
      </c>
      <c r="G69" s="7">
        <v>0</v>
      </c>
      <c r="H69" s="7">
        <v>0</v>
      </c>
      <c r="I69" s="7">
        <v>0</v>
      </c>
      <c r="J69" s="7">
        <v>1</v>
      </c>
      <c r="K69" s="7">
        <v>0</v>
      </c>
      <c r="L69" s="7">
        <v>0</v>
      </c>
      <c r="M69" s="7">
        <v>0</v>
      </c>
      <c r="N69" s="7">
        <v>0</v>
      </c>
      <c r="O69" s="7">
        <v>0</v>
      </c>
      <c r="P69" s="7">
        <v>1</v>
      </c>
      <c r="Q69" s="7">
        <v>2</v>
      </c>
      <c r="R69" s="7">
        <v>3</v>
      </c>
      <c r="S69" s="7">
        <v>2</v>
      </c>
      <c r="T69" s="7">
        <v>0</v>
      </c>
      <c r="U69" s="7">
        <v>2</v>
      </c>
      <c r="V69" s="7">
        <v>8</v>
      </c>
      <c r="W69" s="7">
        <v>6</v>
      </c>
      <c r="X69" s="7">
        <v>3</v>
      </c>
      <c r="Y69" s="7">
        <v>4</v>
      </c>
      <c r="Z69" s="7">
        <v>3</v>
      </c>
      <c r="AA69" s="113">
        <v>3</v>
      </c>
      <c r="AB69" s="113">
        <v>3</v>
      </c>
      <c r="AC69" s="113">
        <v>1</v>
      </c>
      <c r="AD69" s="7">
        <v>2</v>
      </c>
      <c r="AE69" s="7">
        <v>1</v>
      </c>
      <c r="AF69" s="7">
        <v>2</v>
      </c>
      <c r="AG69" s="7">
        <v>2</v>
      </c>
      <c r="AH69" s="7">
        <v>3</v>
      </c>
      <c r="AI69" s="7">
        <v>2</v>
      </c>
      <c r="AJ69" s="7">
        <v>0</v>
      </c>
      <c r="AK69" s="7">
        <v>0</v>
      </c>
      <c r="AL69" s="7">
        <v>0</v>
      </c>
      <c r="AM69" s="7">
        <v>0</v>
      </c>
      <c r="AN69" s="7">
        <v>1</v>
      </c>
      <c r="AO69" s="113">
        <v>1</v>
      </c>
      <c r="AP69" s="113">
        <v>0</v>
      </c>
      <c r="AQ69" s="113">
        <v>1</v>
      </c>
      <c r="AR69" s="114">
        <v>2</v>
      </c>
      <c r="AS69" s="9">
        <v>4000</v>
      </c>
      <c r="AT69" s="9">
        <v>4368.2</v>
      </c>
      <c r="AU69" s="9">
        <v>1426.5</v>
      </c>
    </row>
    <row r="71" spans="2:47" x14ac:dyDescent="0.15">
      <c r="D71" s="171">
        <f>D6</f>
        <v>20429</v>
      </c>
    </row>
    <row r="72" spans="2:47" x14ac:dyDescent="0.15">
      <c r="D72" s="171" t="str">
        <f>IF(D71=SUM(D8:D11,D12:D22,D23:D69)/3,"OK","NG")</f>
        <v>OK</v>
      </c>
    </row>
  </sheetData>
  <mergeCells count="67">
    <mergeCell ref="B3:C3"/>
    <mergeCell ref="D3:D5"/>
    <mergeCell ref="AS3:AS4"/>
    <mergeCell ref="AT3:AT4"/>
    <mergeCell ref="AU3:AU4"/>
    <mergeCell ref="B4:C5"/>
    <mergeCell ref="B6:C6"/>
    <mergeCell ref="B7:C7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9:C69"/>
    <mergeCell ref="B63:C63"/>
    <mergeCell ref="B64:C64"/>
    <mergeCell ref="B65:C65"/>
    <mergeCell ref="B66:C66"/>
    <mergeCell ref="B67:C67"/>
    <mergeCell ref="B68:C68"/>
  </mergeCells>
  <phoneticPr fontId="2"/>
  <printOptions horizontalCentered="1" verticalCentered="1"/>
  <pageMargins left="0.39370078740157483" right="0.39370078740157483" top="0.59055118110236227" bottom="0.59055118110236227" header="0.51181102362204722" footer="0.51181102362204722"/>
  <pageSetup paperSize="9" scale="94" fitToWidth="0" orientation="portrait" blackAndWhite="1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A72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22" width="7.7109375" customWidth="1"/>
    <col min="23" max="25" width="9.140625" style="12" customWidth="1"/>
  </cols>
  <sheetData>
    <row r="1" spans="2:25" ht="17.25" x14ac:dyDescent="0.2">
      <c r="B1" s="23" t="s">
        <v>351</v>
      </c>
      <c r="D1" s="23" t="s">
        <v>222</v>
      </c>
      <c r="P1" s="23" t="s">
        <v>328</v>
      </c>
    </row>
    <row r="2" spans="2:25" ht="17.25" x14ac:dyDescent="0.2">
      <c r="B2" s="1" t="s">
        <v>388</v>
      </c>
      <c r="C2" s="2"/>
    </row>
    <row r="3" spans="2:25" ht="24" customHeight="1" x14ac:dyDescent="0.15">
      <c r="B3" s="307" t="s">
        <v>223</v>
      </c>
      <c r="C3" s="293"/>
      <c r="D3" s="290" t="s">
        <v>90</v>
      </c>
      <c r="E3" s="82"/>
      <c r="F3" s="83">
        <v>10</v>
      </c>
      <c r="G3" s="83">
        <v>15</v>
      </c>
      <c r="H3" s="83">
        <v>20</v>
      </c>
      <c r="I3" s="83">
        <v>25</v>
      </c>
      <c r="J3" s="83">
        <v>30</v>
      </c>
      <c r="K3" s="83">
        <v>35</v>
      </c>
      <c r="L3" s="83">
        <v>40</v>
      </c>
      <c r="M3" s="83">
        <v>45</v>
      </c>
      <c r="N3" s="83">
        <v>50</v>
      </c>
      <c r="O3" s="83">
        <v>55</v>
      </c>
      <c r="P3" s="83">
        <v>60</v>
      </c>
      <c r="Q3" s="83">
        <v>65</v>
      </c>
      <c r="R3" s="83">
        <v>70</v>
      </c>
      <c r="S3" s="83">
        <v>75</v>
      </c>
      <c r="T3" s="83">
        <v>80</v>
      </c>
      <c r="U3" s="83">
        <v>85</v>
      </c>
      <c r="V3" s="107" t="s">
        <v>309</v>
      </c>
      <c r="W3" s="330" t="s">
        <v>92</v>
      </c>
      <c r="X3" s="330" t="s">
        <v>93</v>
      </c>
      <c r="Y3" s="330" t="s">
        <v>94</v>
      </c>
    </row>
    <row r="4" spans="2:25" s="29" customFormat="1" ht="13.5" x14ac:dyDescent="0.15">
      <c r="B4" s="318" t="s">
        <v>83</v>
      </c>
      <c r="C4" s="319"/>
      <c r="D4" s="291"/>
      <c r="E4" s="61"/>
      <c r="F4" s="59" t="s">
        <v>95</v>
      </c>
      <c r="G4" s="59" t="s">
        <v>95</v>
      </c>
      <c r="H4" s="59" t="s">
        <v>95</v>
      </c>
      <c r="I4" s="60" t="s">
        <v>95</v>
      </c>
      <c r="J4" s="59" t="s">
        <v>95</v>
      </c>
      <c r="K4" s="59" t="s">
        <v>95</v>
      </c>
      <c r="L4" s="59" t="s">
        <v>95</v>
      </c>
      <c r="M4" s="59" t="s">
        <v>95</v>
      </c>
      <c r="N4" s="61" t="s">
        <v>95</v>
      </c>
      <c r="O4" s="59" t="s">
        <v>95</v>
      </c>
      <c r="P4" s="61" t="s">
        <v>95</v>
      </c>
      <c r="Q4" s="61" t="s">
        <v>95</v>
      </c>
      <c r="R4" s="59" t="s">
        <v>95</v>
      </c>
      <c r="S4" s="59" t="s">
        <v>95</v>
      </c>
      <c r="T4" s="61" t="s">
        <v>95</v>
      </c>
      <c r="U4" s="61" t="s">
        <v>95</v>
      </c>
      <c r="V4" s="61"/>
      <c r="W4" s="331"/>
      <c r="X4" s="331"/>
      <c r="Y4" s="331"/>
    </row>
    <row r="5" spans="2:25" ht="24" customHeight="1" x14ac:dyDescent="0.15">
      <c r="B5" s="320"/>
      <c r="C5" s="317"/>
      <c r="D5" s="292"/>
      <c r="E5" s="117" t="s">
        <v>308</v>
      </c>
      <c r="F5" s="89">
        <v>15</v>
      </c>
      <c r="G5" s="89">
        <v>20</v>
      </c>
      <c r="H5" s="89">
        <v>25</v>
      </c>
      <c r="I5" s="89">
        <v>30</v>
      </c>
      <c r="J5" s="89">
        <v>35</v>
      </c>
      <c r="K5" s="89">
        <v>40</v>
      </c>
      <c r="L5" s="89">
        <v>45</v>
      </c>
      <c r="M5" s="89">
        <v>50</v>
      </c>
      <c r="N5" s="89">
        <v>55</v>
      </c>
      <c r="O5" s="89">
        <v>60</v>
      </c>
      <c r="P5" s="89">
        <v>65</v>
      </c>
      <c r="Q5" s="89">
        <v>70</v>
      </c>
      <c r="R5" s="89">
        <v>75</v>
      </c>
      <c r="S5" s="89">
        <v>80</v>
      </c>
      <c r="T5" s="89">
        <v>85</v>
      </c>
      <c r="U5" s="89">
        <v>90</v>
      </c>
      <c r="V5" s="118"/>
      <c r="W5" s="119" t="s">
        <v>224</v>
      </c>
      <c r="X5" s="119" t="s">
        <v>224</v>
      </c>
      <c r="Y5" s="119" t="s">
        <v>224</v>
      </c>
    </row>
    <row r="6" spans="2:25" x14ac:dyDescent="0.15">
      <c r="B6" s="310" t="s">
        <v>0</v>
      </c>
      <c r="C6" s="329"/>
      <c r="D6" s="6">
        <v>20429</v>
      </c>
      <c r="E6" s="6">
        <v>16</v>
      </c>
      <c r="F6" s="6">
        <v>8</v>
      </c>
      <c r="G6" s="6">
        <v>11</v>
      </c>
      <c r="H6" s="6">
        <v>13</v>
      </c>
      <c r="I6" s="6">
        <v>23</v>
      </c>
      <c r="J6" s="6">
        <v>35</v>
      </c>
      <c r="K6" s="6">
        <v>45</v>
      </c>
      <c r="L6" s="6">
        <v>73</v>
      </c>
      <c r="M6" s="6">
        <v>142</v>
      </c>
      <c r="N6" s="6">
        <v>143</v>
      </c>
      <c r="O6" s="6">
        <v>270</v>
      </c>
      <c r="P6" s="6">
        <v>255</v>
      </c>
      <c r="Q6" s="6">
        <v>344</v>
      </c>
      <c r="R6" s="6">
        <v>468</v>
      </c>
      <c r="S6" s="6">
        <v>859</v>
      </c>
      <c r="T6" s="6">
        <v>738</v>
      </c>
      <c r="U6" s="20">
        <v>12792</v>
      </c>
      <c r="V6" s="120">
        <v>4194</v>
      </c>
      <c r="W6" s="121">
        <v>89.9</v>
      </c>
      <c r="X6" s="122">
        <v>86.8</v>
      </c>
      <c r="Y6" s="122">
        <v>10</v>
      </c>
    </row>
    <row r="7" spans="2:25" x14ac:dyDescent="0.15">
      <c r="B7" s="310" t="s">
        <v>1</v>
      </c>
      <c r="C7" s="329"/>
      <c r="D7" s="39">
        <v>11295</v>
      </c>
      <c r="E7" s="39">
        <v>10</v>
      </c>
      <c r="F7" s="39">
        <v>5</v>
      </c>
      <c r="G7" s="39">
        <v>7</v>
      </c>
      <c r="H7" s="39">
        <v>8</v>
      </c>
      <c r="I7" s="39">
        <v>14</v>
      </c>
      <c r="J7" s="39">
        <v>21</v>
      </c>
      <c r="K7" s="39">
        <v>30</v>
      </c>
      <c r="L7" s="39">
        <v>50</v>
      </c>
      <c r="M7" s="39">
        <v>81</v>
      </c>
      <c r="N7" s="39">
        <v>86</v>
      </c>
      <c r="O7" s="39">
        <v>165</v>
      </c>
      <c r="P7" s="39">
        <v>158</v>
      </c>
      <c r="Q7" s="39">
        <v>219</v>
      </c>
      <c r="R7" s="39">
        <v>256</v>
      </c>
      <c r="S7" s="39">
        <v>420</v>
      </c>
      <c r="T7" s="39">
        <v>410</v>
      </c>
      <c r="U7" s="10">
        <v>7030</v>
      </c>
      <c r="V7" s="10">
        <v>2325</v>
      </c>
      <c r="W7" s="123">
        <v>90</v>
      </c>
      <c r="X7" s="124">
        <v>86.4</v>
      </c>
      <c r="Y7" s="124">
        <v>10.3</v>
      </c>
    </row>
    <row r="8" spans="2:25" x14ac:dyDescent="0.15">
      <c r="B8" s="64"/>
      <c r="C8" s="15" t="s">
        <v>65</v>
      </c>
      <c r="D8" s="10">
        <v>5500</v>
      </c>
      <c r="E8" s="10">
        <v>6</v>
      </c>
      <c r="F8" s="10">
        <v>1</v>
      </c>
      <c r="G8" s="10">
        <v>4</v>
      </c>
      <c r="H8" s="10">
        <v>7</v>
      </c>
      <c r="I8" s="10">
        <v>9</v>
      </c>
      <c r="J8" s="10">
        <v>10</v>
      </c>
      <c r="K8" s="10">
        <v>16</v>
      </c>
      <c r="L8" s="10">
        <v>27</v>
      </c>
      <c r="M8" s="10">
        <v>40</v>
      </c>
      <c r="N8" s="10">
        <v>42</v>
      </c>
      <c r="O8" s="10">
        <v>87</v>
      </c>
      <c r="P8" s="10">
        <v>79</v>
      </c>
      <c r="Q8" s="10">
        <v>111</v>
      </c>
      <c r="R8" s="10">
        <v>135</v>
      </c>
      <c r="S8" s="10">
        <v>204</v>
      </c>
      <c r="T8" s="10">
        <v>208</v>
      </c>
      <c r="U8" s="10">
        <v>3376</v>
      </c>
      <c r="V8" s="10">
        <v>1138</v>
      </c>
      <c r="W8" s="123">
        <v>90</v>
      </c>
      <c r="X8" s="124">
        <v>86.1</v>
      </c>
      <c r="Y8" s="124">
        <v>10.6</v>
      </c>
    </row>
    <row r="9" spans="2:25" x14ac:dyDescent="0.15">
      <c r="B9" s="64"/>
      <c r="C9" s="15" t="s">
        <v>66</v>
      </c>
      <c r="D9" s="10">
        <v>3787</v>
      </c>
      <c r="E9" s="10">
        <v>1</v>
      </c>
      <c r="F9" s="10">
        <v>4</v>
      </c>
      <c r="G9" s="10">
        <v>3</v>
      </c>
      <c r="H9" s="10">
        <v>1</v>
      </c>
      <c r="I9" s="10">
        <v>0</v>
      </c>
      <c r="J9" s="10">
        <v>11</v>
      </c>
      <c r="K9" s="10">
        <v>7</v>
      </c>
      <c r="L9" s="10">
        <v>14</v>
      </c>
      <c r="M9" s="10">
        <v>31</v>
      </c>
      <c r="N9" s="10">
        <v>32</v>
      </c>
      <c r="O9" s="10">
        <v>48</v>
      </c>
      <c r="P9" s="10">
        <v>58</v>
      </c>
      <c r="Q9" s="10">
        <v>73</v>
      </c>
      <c r="R9" s="10">
        <v>82</v>
      </c>
      <c r="S9" s="10">
        <v>136</v>
      </c>
      <c r="T9" s="10">
        <v>125</v>
      </c>
      <c r="U9" s="10">
        <v>2445</v>
      </c>
      <c r="V9" s="10">
        <v>716</v>
      </c>
      <c r="W9" s="123">
        <v>89.9</v>
      </c>
      <c r="X9" s="124">
        <v>86.4</v>
      </c>
      <c r="Y9" s="124">
        <v>10</v>
      </c>
    </row>
    <row r="10" spans="2:25" x14ac:dyDescent="0.15">
      <c r="B10" s="64"/>
      <c r="C10" s="15" t="s">
        <v>67</v>
      </c>
      <c r="D10" s="10">
        <v>2008</v>
      </c>
      <c r="E10" s="10">
        <v>3</v>
      </c>
      <c r="F10" s="10">
        <v>0</v>
      </c>
      <c r="G10" s="10">
        <v>0</v>
      </c>
      <c r="H10" s="10">
        <v>0</v>
      </c>
      <c r="I10" s="10">
        <v>5</v>
      </c>
      <c r="J10" s="10">
        <v>0</v>
      </c>
      <c r="K10" s="10">
        <v>7</v>
      </c>
      <c r="L10" s="10">
        <v>9</v>
      </c>
      <c r="M10" s="10">
        <v>10</v>
      </c>
      <c r="N10" s="10">
        <v>12</v>
      </c>
      <c r="O10" s="10">
        <v>30</v>
      </c>
      <c r="P10" s="10">
        <v>21</v>
      </c>
      <c r="Q10" s="10">
        <v>35</v>
      </c>
      <c r="R10" s="10">
        <v>39</v>
      </c>
      <c r="S10" s="10">
        <v>80</v>
      </c>
      <c r="T10" s="10">
        <v>77</v>
      </c>
      <c r="U10" s="10">
        <v>1209</v>
      </c>
      <c r="V10" s="10">
        <v>471</v>
      </c>
      <c r="W10" s="123">
        <v>90</v>
      </c>
      <c r="X10" s="124">
        <v>87.1</v>
      </c>
      <c r="Y10" s="124">
        <v>10</v>
      </c>
    </row>
    <row r="11" spans="2:25" x14ac:dyDescent="0.15">
      <c r="B11" s="246" t="s">
        <v>5</v>
      </c>
      <c r="C11" s="247"/>
      <c r="D11" s="7">
        <v>9134</v>
      </c>
      <c r="E11" s="7">
        <v>6</v>
      </c>
      <c r="F11" s="7">
        <v>3</v>
      </c>
      <c r="G11" s="7">
        <v>4</v>
      </c>
      <c r="H11" s="7">
        <v>5</v>
      </c>
      <c r="I11" s="7">
        <v>9</v>
      </c>
      <c r="J11" s="7">
        <v>14</v>
      </c>
      <c r="K11" s="7">
        <v>15</v>
      </c>
      <c r="L11" s="7">
        <v>23</v>
      </c>
      <c r="M11" s="7">
        <v>61</v>
      </c>
      <c r="N11" s="7">
        <v>57</v>
      </c>
      <c r="O11" s="7">
        <v>105</v>
      </c>
      <c r="P11" s="7">
        <v>97</v>
      </c>
      <c r="Q11" s="7">
        <v>125</v>
      </c>
      <c r="R11" s="7">
        <v>212</v>
      </c>
      <c r="S11" s="7">
        <v>439</v>
      </c>
      <c r="T11" s="7">
        <v>328</v>
      </c>
      <c r="U11" s="7">
        <v>5762</v>
      </c>
      <c r="V11" s="7">
        <v>1869</v>
      </c>
      <c r="W11" s="121">
        <v>89.9</v>
      </c>
      <c r="X11" s="122">
        <v>87.3</v>
      </c>
      <c r="Y11" s="122">
        <v>9.6</v>
      </c>
    </row>
    <row r="12" spans="2:25" ht="12" customHeight="1" x14ac:dyDescent="0.15">
      <c r="B12" s="244" t="s">
        <v>74</v>
      </c>
      <c r="C12" s="245"/>
      <c r="D12" s="39">
        <v>697</v>
      </c>
      <c r="E12" s="39">
        <v>2</v>
      </c>
      <c r="F12" s="39">
        <v>0</v>
      </c>
      <c r="G12" s="39">
        <v>1</v>
      </c>
      <c r="H12" s="39">
        <v>1</v>
      </c>
      <c r="I12" s="39">
        <v>0</v>
      </c>
      <c r="J12" s="39">
        <v>1</v>
      </c>
      <c r="K12" s="39">
        <v>1</v>
      </c>
      <c r="L12" s="39">
        <v>3</v>
      </c>
      <c r="M12" s="39">
        <v>4</v>
      </c>
      <c r="N12" s="39">
        <v>5</v>
      </c>
      <c r="O12" s="39">
        <v>6</v>
      </c>
      <c r="P12" s="39">
        <v>5</v>
      </c>
      <c r="Q12" s="39">
        <v>9</v>
      </c>
      <c r="R12" s="39">
        <v>21</v>
      </c>
      <c r="S12" s="39">
        <v>33</v>
      </c>
      <c r="T12" s="39">
        <v>22</v>
      </c>
      <c r="U12" s="10">
        <v>448</v>
      </c>
      <c r="V12" s="10">
        <v>135</v>
      </c>
      <c r="W12" s="123">
        <v>89.7</v>
      </c>
      <c r="X12" s="124">
        <v>87.1</v>
      </c>
      <c r="Y12" s="124">
        <v>10.6</v>
      </c>
    </row>
    <row r="13" spans="2:25" ht="12" customHeight="1" x14ac:dyDescent="0.15">
      <c r="B13" s="244" t="s">
        <v>75</v>
      </c>
      <c r="C13" s="245"/>
      <c r="D13" s="10">
        <v>1562</v>
      </c>
      <c r="E13" s="10">
        <v>0</v>
      </c>
      <c r="F13" s="10">
        <v>1</v>
      </c>
      <c r="G13" s="10">
        <v>1</v>
      </c>
      <c r="H13" s="10">
        <v>0</v>
      </c>
      <c r="I13" s="10">
        <v>2</v>
      </c>
      <c r="J13" s="10">
        <v>1</v>
      </c>
      <c r="K13" s="10">
        <v>3</v>
      </c>
      <c r="L13" s="10">
        <v>3</v>
      </c>
      <c r="M13" s="10">
        <v>10</v>
      </c>
      <c r="N13" s="10">
        <v>9</v>
      </c>
      <c r="O13" s="10">
        <v>16</v>
      </c>
      <c r="P13" s="10">
        <v>10</v>
      </c>
      <c r="Q13" s="10">
        <v>18</v>
      </c>
      <c r="R13" s="10">
        <v>31</v>
      </c>
      <c r="S13" s="10">
        <v>72</v>
      </c>
      <c r="T13" s="10">
        <v>40</v>
      </c>
      <c r="U13" s="10">
        <v>924</v>
      </c>
      <c r="V13" s="10">
        <v>421</v>
      </c>
      <c r="W13" s="123">
        <v>89.9</v>
      </c>
      <c r="X13" s="124">
        <v>88.4</v>
      </c>
      <c r="Y13" s="124">
        <v>9.4</v>
      </c>
    </row>
    <row r="14" spans="2:25" ht="12" customHeight="1" x14ac:dyDescent="0.15">
      <c r="B14" s="244" t="s">
        <v>76</v>
      </c>
      <c r="C14" s="245"/>
      <c r="D14" s="10">
        <v>1423</v>
      </c>
      <c r="E14" s="10">
        <v>1</v>
      </c>
      <c r="F14" s="10">
        <v>0</v>
      </c>
      <c r="G14" s="10">
        <v>1</v>
      </c>
      <c r="H14" s="10">
        <v>0</v>
      </c>
      <c r="I14" s="10">
        <v>0</v>
      </c>
      <c r="J14" s="10">
        <v>1</v>
      </c>
      <c r="K14" s="10">
        <v>2</v>
      </c>
      <c r="L14" s="10">
        <v>2</v>
      </c>
      <c r="M14" s="10">
        <v>10</v>
      </c>
      <c r="N14" s="10">
        <v>11</v>
      </c>
      <c r="O14" s="10">
        <v>18</v>
      </c>
      <c r="P14" s="10">
        <v>18</v>
      </c>
      <c r="Q14" s="10">
        <v>22</v>
      </c>
      <c r="R14" s="10">
        <v>33</v>
      </c>
      <c r="S14" s="10">
        <v>78</v>
      </c>
      <c r="T14" s="10">
        <v>58</v>
      </c>
      <c r="U14" s="10">
        <v>887</v>
      </c>
      <c r="V14" s="10">
        <v>281</v>
      </c>
      <c r="W14" s="123">
        <v>89.9</v>
      </c>
      <c r="X14" s="124">
        <v>87.1</v>
      </c>
      <c r="Y14" s="124">
        <v>9.1999999999999993</v>
      </c>
    </row>
    <row r="15" spans="2:25" ht="12" customHeight="1" x14ac:dyDescent="0.15">
      <c r="B15" s="244" t="s">
        <v>77</v>
      </c>
      <c r="C15" s="245"/>
      <c r="D15" s="10">
        <v>7082</v>
      </c>
      <c r="E15" s="10">
        <v>7</v>
      </c>
      <c r="F15" s="10">
        <v>1</v>
      </c>
      <c r="G15" s="10">
        <v>4</v>
      </c>
      <c r="H15" s="10">
        <v>8</v>
      </c>
      <c r="I15" s="10">
        <v>13</v>
      </c>
      <c r="J15" s="10">
        <v>12</v>
      </c>
      <c r="K15" s="10">
        <v>18</v>
      </c>
      <c r="L15" s="10">
        <v>30</v>
      </c>
      <c r="M15" s="10">
        <v>48</v>
      </c>
      <c r="N15" s="10">
        <v>50</v>
      </c>
      <c r="O15" s="10">
        <v>104</v>
      </c>
      <c r="P15" s="10">
        <v>97</v>
      </c>
      <c r="Q15" s="10">
        <v>131</v>
      </c>
      <c r="R15" s="10">
        <v>174</v>
      </c>
      <c r="S15" s="10">
        <v>262</v>
      </c>
      <c r="T15" s="10">
        <v>259</v>
      </c>
      <c r="U15" s="10">
        <v>4348</v>
      </c>
      <c r="V15" s="10">
        <v>1516</v>
      </c>
      <c r="W15" s="123">
        <v>90</v>
      </c>
      <c r="X15" s="124">
        <v>86.5</v>
      </c>
      <c r="Y15" s="124">
        <v>10.4</v>
      </c>
    </row>
    <row r="16" spans="2:25" ht="12" customHeight="1" x14ac:dyDescent="0.15">
      <c r="B16" s="244" t="s">
        <v>78</v>
      </c>
      <c r="C16" s="245"/>
      <c r="D16" s="10">
        <v>1449</v>
      </c>
      <c r="E16" s="10">
        <v>2</v>
      </c>
      <c r="F16" s="10">
        <v>0</v>
      </c>
      <c r="G16" s="10">
        <v>0</v>
      </c>
      <c r="H16" s="10">
        <v>0</v>
      </c>
      <c r="I16" s="10">
        <v>3</v>
      </c>
      <c r="J16" s="10">
        <v>0</v>
      </c>
      <c r="K16" s="10">
        <v>7</v>
      </c>
      <c r="L16" s="10">
        <v>7</v>
      </c>
      <c r="M16" s="10">
        <v>8</v>
      </c>
      <c r="N16" s="10">
        <v>7</v>
      </c>
      <c r="O16" s="10">
        <v>26</v>
      </c>
      <c r="P16" s="10">
        <v>17</v>
      </c>
      <c r="Q16" s="10">
        <v>26</v>
      </c>
      <c r="R16" s="10">
        <v>27</v>
      </c>
      <c r="S16" s="10">
        <v>58</v>
      </c>
      <c r="T16" s="10">
        <v>63</v>
      </c>
      <c r="U16" s="10">
        <v>864</v>
      </c>
      <c r="V16" s="10">
        <v>334</v>
      </c>
      <c r="W16" s="123">
        <v>90</v>
      </c>
      <c r="X16" s="124">
        <v>86.8</v>
      </c>
      <c r="Y16" s="124">
        <v>10.199999999999999</v>
      </c>
    </row>
    <row r="17" spans="2:25" ht="12" customHeight="1" x14ac:dyDescent="0.15">
      <c r="B17" s="244" t="s">
        <v>79</v>
      </c>
      <c r="C17" s="245"/>
      <c r="D17" s="10">
        <v>286</v>
      </c>
      <c r="E17" s="10">
        <v>0</v>
      </c>
      <c r="F17" s="10">
        <v>0</v>
      </c>
      <c r="G17" s="10">
        <v>0</v>
      </c>
      <c r="H17" s="10">
        <v>2</v>
      </c>
      <c r="I17" s="10">
        <v>0</v>
      </c>
      <c r="J17" s="10">
        <v>0</v>
      </c>
      <c r="K17" s="10">
        <v>0</v>
      </c>
      <c r="L17" s="10">
        <v>0</v>
      </c>
      <c r="M17" s="10">
        <v>5</v>
      </c>
      <c r="N17" s="10">
        <v>0</v>
      </c>
      <c r="O17" s="10">
        <v>1</v>
      </c>
      <c r="P17" s="10">
        <v>4</v>
      </c>
      <c r="Q17" s="10">
        <v>9</v>
      </c>
      <c r="R17" s="10">
        <v>9</v>
      </c>
      <c r="S17" s="10">
        <v>15</v>
      </c>
      <c r="T17" s="10">
        <v>8</v>
      </c>
      <c r="U17" s="10">
        <v>176</v>
      </c>
      <c r="V17" s="10">
        <v>57</v>
      </c>
      <c r="W17" s="123">
        <v>89.8</v>
      </c>
      <c r="X17" s="124">
        <v>86.9</v>
      </c>
      <c r="Y17" s="124">
        <v>10.4</v>
      </c>
    </row>
    <row r="18" spans="2:25" ht="12" customHeight="1" x14ac:dyDescent="0.15">
      <c r="B18" s="244" t="s">
        <v>80</v>
      </c>
      <c r="C18" s="245"/>
      <c r="D18" s="10">
        <v>3787</v>
      </c>
      <c r="E18" s="10">
        <v>1</v>
      </c>
      <c r="F18" s="10">
        <v>4</v>
      </c>
      <c r="G18" s="10">
        <v>3</v>
      </c>
      <c r="H18" s="10">
        <v>1</v>
      </c>
      <c r="I18" s="10">
        <v>0</v>
      </c>
      <c r="J18" s="10">
        <v>11</v>
      </c>
      <c r="K18" s="10">
        <v>7</v>
      </c>
      <c r="L18" s="10">
        <v>14</v>
      </c>
      <c r="M18" s="10">
        <v>31</v>
      </c>
      <c r="N18" s="10">
        <v>32</v>
      </c>
      <c r="O18" s="10">
        <v>48</v>
      </c>
      <c r="P18" s="10">
        <v>58</v>
      </c>
      <c r="Q18" s="10">
        <v>73</v>
      </c>
      <c r="R18" s="10">
        <v>82</v>
      </c>
      <c r="S18" s="10">
        <v>136</v>
      </c>
      <c r="T18" s="10">
        <v>125</v>
      </c>
      <c r="U18" s="10">
        <v>2445</v>
      </c>
      <c r="V18" s="10">
        <v>716</v>
      </c>
      <c r="W18" s="123">
        <v>89.9</v>
      </c>
      <c r="X18" s="124">
        <v>86.4</v>
      </c>
      <c r="Y18" s="124">
        <v>10</v>
      </c>
    </row>
    <row r="19" spans="2:25" ht="12" customHeight="1" x14ac:dyDescent="0.15">
      <c r="B19" s="244" t="s">
        <v>205</v>
      </c>
      <c r="C19" s="245"/>
      <c r="D19" s="10">
        <v>908</v>
      </c>
      <c r="E19" s="10">
        <v>1</v>
      </c>
      <c r="F19" s="10">
        <v>0</v>
      </c>
      <c r="G19" s="10">
        <v>1</v>
      </c>
      <c r="H19" s="10">
        <v>1</v>
      </c>
      <c r="I19" s="10">
        <v>2</v>
      </c>
      <c r="J19" s="10">
        <v>4</v>
      </c>
      <c r="K19" s="10">
        <v>1</v>
      </c>
      <c r="L19" s="10">
        <v>2</v>
      </c>
      <c r="M19" s="10">
        <v>10</v>
      </c>
      <c r="N19" s="10">
        <v>6</v>
      </c>
      <c r="O19" s="10">
        <v>10</v>
      </c>
      <c r="P19" s="10">
        <v>11</v>
      </c>
      <c r="Q19" s="10">
        <v>20</v>
      </c>
      <c r="R19" s="10">
        <v>21</v>
      </c>
      <c r="S19" s="10">
        <v>67</v>
      </c>
      <c r="T19" s="10">
        <v>40</v>
      </c>
      <c r="U19" s="10">
        <v>569</v>
      </c>
      <c r="V19" s="10">
        <v>142</v>
      </c>
      <c r="W19" s="123">
        <v>89.8</v>
      </c>
      <c r="X19" s="124">
        <v>86.2</v>
      </c>
      <c r="Y19" s="124">
        <v>10.9</v>
      </c>
    </row>
    <row r="20" spans="2:25" ht="12" customHeight="1" x14ac:dyDescent="0.15">
      <c r="B20" s="244" t="s">
        <v>206</v>
      </c>
      <c r="C20" s="245"/>
      <c r="D20" s="10">
        <v>474</v>
      </c>
      <c r="E20" s="10">
        <v>0</v>
      </c>
      <c r="F20" s="10">
        <v>1</v>
      </c>
      <c r="G20" s="10">
        <v>0</v>
      </c>
      <c r="H20" s="10">
        <v>0</v>
      </c>
      <c r="I20" s="10">
        <v>2</v>
      </c>
      <c r="J20" s="10">
        <v>1</v>
      </c>
      <c r="K20" s="10">
        <v>5</v>
      </c>
      <c r="L20" s="10">
        <v>3</v>
      </c>
      <c r="M20" s="10">
        <v>3</v>
      </c>
      <c r="N20" s="10">
        <v>10</v>
      </c>
      <c r="O20" s="10">
        <v>9</v>
      </c>
      <c r="P20" s="10">
        <v>7</v>
      </c>
      <c r="Q20" s="10">
        <v>11</v>
      </c>
      <c r="R20" s="10">
        <v>13</v>
      </c>
      <c r="S20" s="10">
        <v>36</v>
      </c>
      <c r="T20" s="10">
        <v>30</v>
      </c>
      <c r="U20" s="10">
        <v>269</v>
      </c>
      <c r="V20" s="10">
        <v>74</v>
      </c>
      <c r="W20" s="123">
        <v>89.6</v>
      </c>
      <c r="X20" s="124">
        <v>84.8</v>
      </c>
      <c r="Y20" s="124">
        <v>12.8</v>
      </c>
    </row>
    <row r="21" spans="2:25" ht="12" customHeight="1" x14ac:dyDescent="0.15">
      <c r="B21" s="244" t="s">
        <v>86</v>
      </c>
      <c r="C21" s="245"/>
      <c r="D21" s="10">
        <v>1591</v>
      </c>
      <c r="E21" s="10">
        <v>1</v>
      </c>
      <c r="F21" s="10">
        <v>1</v>
      </c>
      <c r="G21" s="10">
        <v>0</v>
      </c>
      <c r="H21" s="10">
        <v>0</v>
      </c>
      <c r="I21" s="10">
        <v>1</v>
      </c>
      <c r="J21" s="10">
        <v>4</v>
      </c>
      <c r="K21" s="10">
        <v>1</v>
      </c>
      <c r="L21" s="10">
        <v>2</v>
      </c>
      <c r="M21" s="10">
        <v>4</v>
      </c>
      <c r="N21" s="10">
        <v>10</v>
      </c>
      <c r="O21" s="10">
        <v>16</v>
      </c>
      <c r="P21" s="10">
        <v>15</v>
      </c>
      <c r="Q21" s="10">
        <v>18</v>
      </c>
      <c r="R21" s="10">
        <v>30</v>
      </c>
      <c r="S21" s="10">
        <v>55</v>
      </c>
      <c r="T21" s="10">
        <v>49</v>
      </c>
      <c r="U21" s="10">
        <v>1090</v>
      </c>
      <c r="V21" s="10">
        <v>294</v>
      </c>
      <c r="W21" s="123">
        <v>89.9</v>
      </c>
      <c r="X21" s="124">
        <v>87.7</v>
      </c>
      <c r="Y21" s="124">
        <v>8.4</v>
      </c>
    </row>
    <row r="22" spans="2:25" ht="12" customHeight="1" x14ac:dyDescent="0.15">
      <c r="B22" s="246" t="s">
        <v>207</v>
      </c>
      <c r="C22" s="247"/>
      <c r="D22" s="7">
        <v>1170</v>
      </c>
      <c r="E22" s="7">
        <v>1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7</v>
      </c>
      <c r="M22" s="7">
        <v>9</v>
      </c>
      <c r="N22" s="7">
        <v>3</v>
      </c>
      <c r="O22" s="7">
        <v>16</v>
      </c>
      <c r="P22" s="7">
        <v>13</v>
      </c>
      <c r="Q22" s="7">
        <v>7</v>
      </c>
      <c r="R22" s="7">
        <v>27</v>
      </c>
      <c r="S22" s="7">
        <v>47</v>
      </c>
      <c r="T22" s="7">
        <v>44</v>
      </c>
      <c r="U22" s="7">
        <v>772</v>
      </c>
      <c r="V22" s="7">
        <v>224</v>
      </c>
      <c r="W22" s="121">
        <v>89.9</v>
      </c>
      <c r="X22" s="122">
        <v>87.3</v>
      </c>
      <c r="Y22" s="122">
        <v>8.5</v>
      </c>
    </row>
    <row r="23" spans="2:25" x14ac:dyDescent="0.15">
      <c r="B23" s="244" t="s">
        <v>6</v>
      </c>
      <c r="C23" s="245"/>
      <c r="D23" s="6">
        <v>697</v>
      </c>
      <c r="E23" s="6">
        <v>2</v>
      </c>
      <c r="F23" s="6">
        <v>0</v>
      </c>
      <c r="G23" s="6">
        <v>1</v>
      </c>
      <c r="H23" s="6">
        <v>1</v>
      </c>
      <c r="I23" s="6">
        <v>0</v>
      </c>
      <c r="J23" s="6">
        <v>1</v>
      </c>
      <c r="K23" s="6">
        <v>1</v>
      </c>
      <c r="L23" s="6">
        <v>3</v>
      </c>
      <c r="M23" s="6">
        <v>4</v>
      </c>
      <c r="N23" s="6">
        <v>5</v>
      </c>
      <c r="O23" s="6">
        <v>6</v>
      </c>
      <c r="P23" s="6">
        <v>5</v>
      </c>
      <c r="Q23" s="6">
        <v>9</v>
      </c>
      <c r="R23" s="6">
        <v>21</v>
      </c>
      <c r="S23" s="6">
        <v>33</v>
      </c>
      <c r="T23" s="6">
        <v>22</v>
      </c>
      <c r="U23" s="6">
        <v>448</v>
      </c>
      <c r="V23" s="6">
        <v>135</v>
      </c>
      <c r="W23" s="123">
        <v>89.7</v>
      </c>
      <c r="X23" s="124">
        <v>87.1</v>
      </c>
      <c r="Y23" s="124">
        <v>10.6</v>
      </c>
    </row>
    <row r="24" spans="2:25" x14ac:dyDescent="0.15">
      <c r="B24" s="244" t="s">
        <v>7</v>
      </c>
      <c r="C24" s="245"/>
      <c r="D24" s="6">
        <v>132</v>
      </c>
      <c r="E24" s="6">
        <v>0</v>
      </c>
      <c r="F24" s="6">
        <v>0</v>
      </c>
      <c r="G24" s="6">
        <v>0</v>
      </c>
      <c r="H24" s="6">
        <v>0</v>
      </c>
      <c r="I24" s="6">
        <v>1</v>
      </c>
      <c r="J24" s="6">
        <v>1</v>
      </c>
      <c r="K24" s="6">
        <v>0</v>
      </c>
      <c r="L24" s="6">
        <v>0</v>
      </c>
      <c r="M24" s="6">
        <v>1</v>
      </c>
      <c r="N24" s="6">
        <v>1</v>
      </c>
      <c r="O24" s="6">
        <v>2</v>
      </c>
      <c r="P24" s="6">
        <v>0</v>
      </c>
      <c r="Q24" s="6">
        <v>2</v>
      </c>
      <c r="R24" s="6">
        <v>2</v>
      </c>
      <c r="S24" s="6">
        <v>8</v>
      </c>
      <c r="T24" s="6">
        <v>2</v>
      </c>
      <c r="U24" s="6">
        <v>81</v>
      </c>
      <c r="V24" s="6">
        <v>31</v>
      </c>
      <c r="W24" s="123">
        <v>89.9</v>
      </c>
      <c r="X24" s="124">
        <v>86.9</v>
      </c>
      <c r="Y24" s="124">
        <v>10.7</v>
      </c>
    </row>
    <row r="25" spans="2:25" x14ac:dyDescent="0.15">
      <c r="B25" s="244" t="s">
        <v>8</v>
      </c>
      <c r="C25" s="245"/>
      <c r="D25" s="6">
        <v>237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1</v>
      </c>
      <c r="L25" s="6">
        <v>1</v>
      </c>
      <c r="M25" s="6">
        <v>1</v>
      </c>
      <c r="N25" s="6">
        <v>1</v>
      </c>
      <c r="O25" s="6">
        <v>1</v>
      </c>
      <c r="P25" s="6">
        <v>2</v>
      </c>
      <c r="Q25" s="6">
        <v>2</v>
      </c>
      <c r="R25" s="6">
        <v>8</v>
      </c>
      <c r="S25" s="6">
        <v>7</v>
      </c>
      <c r="T25" s="6">
        <v>7</v>
      </c>
      <c r="U25" s="6">
        <v>139</v>
      </c>
      <c r="V25" s="6">
        <v>67</v>
      </c>
      <c r="W25" s="123">
        <v>89.9</v>
      </c>
      <c r="X25" s="124">
        <v>89</v>
      </c>
      <c r="Y25" s="124">
        <v>8.9</v>
      </c>
    </row>
    <row r="26" spans="2:25" x14ac:dyDescent="0.15">
      <c r="B26" s="244" t="s">
        <v>9</v>
      </c>
      <c r="C26" s="245"/>
      <c r="D26" s="6">
        <v>427</v>
      </c>
      <c r="E26" s="6">
        <v>0</v>
      </c>
      <c r="F26" s="6">
        <v>0</v>
      </c>
      <c r="G26" s="6">
        <v>0</v>
      </c>
      <c r="H26" s="6">
        <v>0</v>
      </c>
      <c r="I26" s="6">
        <v>1</v>
      </c>
      <c r="J26" s="6">
        <v>0</v>
      </c>
      <c r="K26" s="6">
        <v>2</v>
      </c>
      <c r="L26" s="6">
        <v>1</v>
      </c>
      <c r="M26" s="6">
        <v>2</v>
      </c>
      <c r="N26" s="6">
        <v>2</v>
      </c>
      <c r="O26" s="6">
        <v>3</v>
      </c>
      <c r="P26" s="6">
        <v>2</v>
      </c>
      <c r="Q26" s="6">
        <v>2</v>
      </c>
      <c r="R26" s="6">
        <v>7</v>
      </c>
      <c r="S26" s="6">
        <v>20</v>
      </c>
      <c r="T26" s="6">
        <v>9</v>
      </c>
      <c r="U26" s="6">
        <v>230</v>
      </c>
      <c r="V26" s="6">
        <v>146</v>
      </c>
      <c r="W26" s="123">
        <v>90</v>
      </c>
      <c r="X26" s="124">
        <v>89.5</v>
      </c>
      <c r="Y26" s="124">
        <v>9.1999999999999993</v>
      </c>
    </row>
    <row r="27" spans="2:25" x14ac:dyDescent="0.15">
      <c r="B27" s="244" t="s">
        <v>10</v>
      </c>
      <c r="C27" s="245"/>
      <c r="D27" s="6">
        <v>313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3</v>
      </c>
      <c r="N27" s="6">
        <v>3</v>
      </c>
      <c r="O27" s="6">
        <v>3</v>
      </c>
      <c r="P27" s="6">
        <v>3</v>
      </c>
      <c r="Q27" s="6">
        <v>6</v>
      </c>
      <c r="R27" s="6">
        <v>5</v>
      </c>
      <c r="S27" s="6">
        <v>12</v>
      </c>
      <c r="T27" s="6">
        <v>6</v>
      </c>
      <c r="U27" s="6">
        <v>200</v>
      </c>
      <c r="V27" s="6">
        <v>72</v>
      </c>
      <c r="W27" s="101">
        <v>89.9</v>
      </c>
      <c r="X27" s="125">
        <v>87.8</v>
      </c>
      <c r="Y27" s="125">
        <v>8.4</v>
      </c>
    </row>
    <row r="28" spans="2:25" x14ac:dyDescent="0.15">
      <c r="B28" s="244" t="s">
        <v>11</v>
      </c>
      <c r="C28" s="245"/>
      <c r="D28" s="6">
        <v>182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5</v>
      </c>
      <c r="P28" s="6">
        <v>2</v>
      </c>
      <c r="Q28" s="6">
        <v>3</v>
      </c>
      <c r="R28" s="6">
        <v>4</v>
      </c>
      <c r="S28" s="6">
        <v>5</v>
      </c>
      <c r="T28" s="6">
        <v>8</v>
      </c>
      <c r="U28" s="6">
        <v>112</v>
      </c>
      <c r="V28" s="6">
        <v>43</v>
      </c>
      <c r="W28" s="123">
        <v>89.9</v>
      </c>
      <c r="X28" s="124">
        <v>88.6</v>
      </c>
      <c r="Y28" s="125">
        <v>8.5</v>
      </c>
    </row>
    <row r="29" spans="2:25" x14ac:dyDescent="0.15">
      <c r="B29" s="244" t="s">
        <v>12</v>
      </c>
      <c r="C29" s="245"/>
      <c r="D29" s="6">
        <v>271</v>
      </c>
      <c r="E29" s="6">
        <v>0</v>
      </c>
      <c r="F29" s="6">
        <v>1</v>
      </c>
      <c r="G29" s="6">
        <v>1</v>
      </c>
      <c r="H29" s="6">
        <v>0</v>
      </c>
      <c r="I29" s="6">
        <v>0</v>
      </c>
      <c r="J29" s="6">
        <v>0</v>
      </c>
      <c r="K29" s="6">
        <v>0</v>
      </c>
      <c r="L29" s="6">
        <v>1</v>
      </c>
      <c r="M29" s="6">
        <v>3</v>
      </c>
      <c r="N29" s="6">
        <v>2</v>
      </c>
      <c r="O29" s="6">
        <v>2</v>
      </c>
      <c r="P29" s="6">
        <v>1</v>
      </c>
      <c r="Q29" s="6">
        <v>3</v>
      </c>
      <c r="R29" s="6">
        <v>5</v>
      </c>
      <c r="S29" s="6">
        <v>20</v>
      </c>
      <c r="T29" s="6">
        <v>8</v>
      </c>
      <c r="U29" s="6">
        <v>162</v>
      </c>
      <c r="V29" s="6">
        <v>62</v>
      </c>
      <c r="W29" s="123">
        <v>89.9</v>
      </c>
      <c r="X29" s="124">
        <v>87.5</v>
      </c>
      <c r="Y29" s="124">
        <v>10.9</v>
      </c>
    </row>
    <row r="30" spans="2:25" x14ac:dyDescent="0.15">
      <c r="B30" s="244" t="s">
        <v>13</v>
      </c>
      <c r="C30" s="245"/>
      <c r="D30" s="6">
        <v>711</v>
      </c>
      <c r="E30" s="6">
        <v>0</v>
      </c>
      <c r="F30" s="6">
        <v>0</v>
      </c>
      <c r="G30" s="6">
        <v>0</v>
      </c>
      <c r="H30" s="6">
        <v>0</v>
      </c>
      <c r="I30" s="6">
        <v>2</v>
      </c>
      <c r="J30" s="6">
        <v>2</v>
      </c>
      <c r="K30" s="6">
        <v>1</v>
      </c>
      <c r="L30" s="6">
        <v>1</v>
      </c>
      <c r="M30" s="6">
        <v>3</v>
      </c>
      <c r="N30" s="6">
        <v>3</v>
      </c>
      <c r="O30" s="6">
        <v>8</v>
      </c>
      <c r="P30" s="6">
        <v>5</v>
      </c>
      <c r="Q30" s="6">
        <v>9</v>
      </c>
      <c r="R30" s="6">
        <v>20</v>
      </c>
      <c r="S30" s="6">
        <v>21</v>
      </c>
      <c r="T30" s="6">
        <v>23</v>
      </c>
      <c r="U30" s="6">
        <v>423</v>
      </c>
      <c r="V30" s="6">
        <v>190</v>
      </c>
      <c r="W30" s="123">
        <v>90</v>
      </c>
      <c r="X30" s="124">
        <v>88.2</v>
      </c>
      <c r="Y30" s="124">
        <v>9.4</v>
      </c>
    </row>
    <row r="31" spans="2:25" x14ac:dyDescent="0.15">
      <c r="B31" s="244" t="s">
        <v>14</v>
      </c>
      <c r="C31" s="245"/>
      <c r="D31" s="6">
        <v>429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2</v>
      </c>
      <c r="M31" s="6">
        <v>3</v>
      </c>
      <c r="N31" s="6">
        <v>2</v>
      </c>
      <c r="O31" s="6">
        <v>6</v>
      </c>
      <c r="P31" s="6">
        <v>1</v>
      </c>
      <c r="Q31" s="6">
        <v>5</v>
      </c>
      <c r="R31" s="6">
        <v>6</v>
      </c>
      <c r="S31" s="6">
        <v>14</v>
      </c>
      <c r="T31" s="6">
        <v>23</v>
      </c>
      <c r="U31" s="6">
        <v>255</v>
      </c>
      <c r="V31" s="6">
        <v>112</v>
      </c>
      <c r="W31" s="123">
        <v>89.9</v>
      </c>
      <c r="X31" s="124">
        <v>88.3</v>
      </c>
      <c r="Y31" s="124">
        <v>8.1999999999999993</v>
      </c>
    </row>
    <row r="32" spans="2:25" x14ac:dyDescent="0.15">
      <c r="B32" s="244" t="s">
        <v>15</v>
      </c>
      <c r="C32" s="245"/>
      <c r="D32" s="6">
        <v>483</v>
      </c>
      <c r="E32" s="6">
        <v>0</v>
      </c>
      <c r="F32" s="6">
        <v>0</v>
      </c>
      <c r="G32" s="6">
        <v>1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1</v>
      </c>
      <c r="N32" s="6">
        <v>4</v>
      </c>
      <c r="O32" s="6">
        <v>4</v>
      </c>
      <c r="P32" s="6">
        <v>4</v>
      </c>
      <c r="Q32" s="6">
        <v>4</v>
      </c>
      <c r="R32" s="6">
        <v>7</v>
      </c>
      <c r="S32" s="6">
        <v>18</v>
      </c>
      <c r="T32" s="6">
        <v>11</v>
      </c>
      <c r="U32" s="6">
        <v>322</v>
      </c>
      <c r="V32" s="6">
        <v>107</v>
      </c>
      <c r="W32" s="123">
        <v>89.9</v>
      </c>
      <c r="X32" s="124">
        <v>88.2</v>
      </c>
      <c r="Y32" s="124">
        <v>7.6</v>
      </c>
    </row>
    <row r="33" spans="2:25" x14ac:dyDescent="0.15">
      <c r="B33" s="244" t="s">
        <v>16</v>
      </c>
      <c r="C33" s="245"/>
      <c r="D33" s="6">
        <v>1340</v>
      </c>
      <c r="E33" s="6">
        <v>3</v>
      </c>
      <c r="F33" s="6">
        <v>0</v>
      </c>
      <c r="G33" s="6">
        <v>0</v>
      </c>
      <c r="H33" s="6">
        <v>0</v>
      </c>
      <c r="I33" s="6">
        <v>1</v>
      </c>
      <c r="J33" s="6">
        <v>2</v>
      </c>
      <c r="K33" s="6">
        <v>5</v>
      </c>
      <c r="L33" s="6">
        <v>8</v>
      </c>
      <c r="M33" s="6">
        <v>7</v>
      </c>
      <c r="N33" s="6">
        <v>12</v>
      </c>
      <c r="O33" s="6">
        <v>15</v>
      </c>
      <c r="P33" s="6">
        <v>17</v>
      </c>
      <c r="Q33" s="6">
        <v>26</v>
      </c>
      <c r="R33" s="6">
        <v>31</v>
      </c>
      <c r="S33" s="6">
        <v>49</v>
      </c>
      <c r="T33" s="6">
        <v>39</v>
      </c>
      <c r="U33" s="6">
        <v>854</v>
      </c>
      <c r="V33" s="6">
        <v>271</v>
      </c>
      <c r="W33" s="123">
        <v>89.9</v>
      </c>
      <c r="X33" s="124">
        <v>86.6</v>
      </c>
      <c r="Y33" s="124">
        <v>10.199999999999999</v>
      </c>
    </row>
    <row r="34" spans="2:25" x14ac:dyDescent="0.15">
      <c r="B34" s="244" t="s">
        <v>17</v>
      </c>
      <c r="C34" s="245"/>
      <c r="D34" s="6">
        <v>1270</v>
      </c>
      <c r="E34" s="6">
        <v>2</v>
      </c>
      <c r="F34" s="6">
        <v>0</v>
      </c>
      <c r="G34" s="6">
        <v>1</v>
      </c>
      <c r="H34" s="6">
        <v>0</v>
      </c>
      <c r="I34" s="6">
        <v>2</v>
      </c>
      <c r="J34" s="6">
        <v>2</v>
      </c>
      <c r="K34" s="6">
        <v>2</v>
      </c>
      <c r="L34" s="6">
        <v>2</v>
      </c>
      <c r="M34" s="6">
        <v>5</v>
      </c>
      <c r="N34" s="6">
        <v>8</v>
      </c>
      <c r="O34" s="6">
        <v>12</v>
      </c>
      <c r="P34" s="6">
        <v>17</v>
      </c>
      <c r="Q34" s="6">
        <v>14</v>
      </c>
      <c r="R34" s="6">
        <v>30</v>
      </c>
      <c r="S34" s="6">
        <v>39</v>
      </c>
      <c r="T34" s="6">
        <v>53</v>
      </c>
      <c r="U34" s="6">
        <v>784</v>
      </c>
      <c r="V34" s="6">
        <v>297</v>
      </c>
      <c r="W34" s="123">
        <v>90</v>
      </c>
      <c r="X34" s="124">
        <v>87.2</v>
      </c>
      <c r="Y34" s="124">
        <v>9.1999999999999993</v>
      </c>
    </row>
    <row r="35" spans="2:25" x14ac:dyDescent="0.15">
      <c r="B35" s="244" t="s">
        <v>18</v>
      </c>
      <c r="C35" s="245"/>
      <c r="D35" s="6">
        <v>1376</v>
      </c>
      <c r="E35" s="6">
        <v>0</v>
      </c>
      <c r="F35" s="6">
        <v>1</v>
      </c>
      <c r="G35" s="6">
        <v>2</v>
      </c>
      <c r="H35" s="6">
        <v>4</v>
      </c>
      <c r="I35" s="6">
        <v>3</v>
      </c>
      <c r="J35" s="6">
        <v>3</v>
      </c>
      <c r="K35" s="6">
        <v>8</v>
      </c>
      <c r="L35" s="6">
        <v>11</v>
      </c>
      <c r="M35" s="6">
        <v>18</v>
      </c>
      <c r="N35" s="6">
        <v>15</v>
      </c>
      <c r="O35" s="6">
        <v>28</v>
      </c>
      <c r="P35" s="6">
        <v>27</v>
      </c>
      <c r="Q35" s="6">
        <v>45</v>
      </c>
      <c r="R35" s="6">
        <v>41</v>
      </c>
      <c r="S35" s="6">
        <v>66</v>
      </c>
      <c r="T35" s="6">
        <v>68</v>
      </c>
      <c r="U35" s="6">
        <v>809</v>
      </c>
      <c r="V35" s="6">
        <v>227</v>
      </c>
      <c r="W35" s="123">
        <v>89.9</v>
      </c>
      <c r="X35" s="124">
        <v>84.2</v>
      </c>
      <c r="Y35" s="124">
        <v>12.3</v>
      </c>
    </row>
    <row r="36" spans="2:25" x14ac:dyDescent="0.15">
      <c r="B36" s="244" t="s">
        <v>19</v>
      </c>
      <c r="C36" s="245"/>
      <c r="D36" s="6">
        <v>1514</v>
      </c>
      <c r="E36" s="6">
        <v>1</v>
      </c>
      <c r="F36" s="6">
        <v>0</v>
      </c>
      <c r="G36" s="6">
        <v>1</v>
      </c>
      <c r="H36" s="6">
        <v>3</v>
      </c>
      <c r="I36" s="6">
        <v>3</v>
      </c>
      <c r="J36" s="6">
        <v>3</v>
      </c>
      <c r="K36" s="6">
        <v>1</v>
      </c>
      <c r="L36" s="6">
        <v>6</v>
      </c>
      <c r="M36" s="6">
        <v>10</v>
      </c>
      <c r="N36" s="6">
        <v>7</v>
      </c>
      <c r="O36" s="6">
        <v>32</v>
      </c>
      <c r="P36" s="6">
        <v>18</v>
      </c>
      <c r="Q36" s="6">
        <v>26</v>
      </c>
      <c r="R36" s="6">
        <v>33</v>
      </c>
      <c r="S36" s="6">
        <v>50</v>
      </c>
      <c r="T36" s="6">
        <v>48</v>
      </c>
      <c r="U36" s="6">
        <v>929</v>
      </c>
      <c r="V36" s="6">
        <v>343</v>
      </c>
      <c r="W36" s="123">
        <v>90</v>
      </c>
      <c r="X36" s="124">
        <v>86.6</v>
      </c>
      <c r="Y36" s="124">
        <v>10.1</v>
      </c>
    </row>
    <row r="37" spans="2:25" x14ac:dyDescent="0.15">
      <c r="B37" s="244" t="s">
        <v>20</v>
      </c>
      <c r="C37" s="245"/>
      <c r="D37" s="6">
        <v>272</v>
      </c>
      <c r="E37" s="6">
        <v>0</v>
      </c>
      <c r="F37" s="6">
        <v>0</v>
      </c>
      <c r="G37" s="6">
        <v>0</v>
      </c>
      <c r="H37" s="6">
        <v>0</v>
      </c>
      <c r="I37" s="6">
        <v>0</v>
      </c>
      <c r="J37" s="6">
        <v>0</v>
      </c>
      <c r="K37" s="6">
        <v>2</v>
      </c>
      <c r="L37" s="6">
        <v>0</v>
      </c>
      <c r="M37" s="6">
        <v>4</v>
      </c>
      <c r="N37" s="6">
        <v>1</v>
      </c>
      <c r="O37" s="6">
        <v>6</v>
      </c>
      <c r="P37" s="6">
        <v>8</v>
      </c>
      <c r="Q37" s="6">
        <v>5</v>
      </c>
      <c r="R37" s="6">
        <v>12</v>
      </c>
      <c r="S37" s="6">
        <v>19</v>
      </c>
      <c r="T37" s="6">
        <v>12</v>
      </c>
      <c r="U37" s="6">
        <v>178</v>
      </c>
      <c r="V37" s="6">
        <v>25</v>
      </c>
      <c r="W37" s="123">
        <v>89.6</v>
      </c>
      <c r="X37" s="124">
        <v>85.1</v>
      </c>
      <c r="Y37" s="125">
        <v>10.4</v>
      </c>
    </row>
    <row r="38" spans="2:25" x14ac:dyDescent="0.15">
      <c r="B38" s="244" t="s">
        <v>21</v>
      </c>
      <c r="C38" s="245"/>
      <c r="D38" s="6">
        <v>108</v>
      </c>
      <c r="E38" s="6">
        <v>0</v>
      </c>
      <c r="F38" s="6">
        <v>0</v>
      </c>
      <c r="G38" s="6">
        <v>0</v>
      </c>
      <c r="H38" s="6">
        <v>1</v>
      </c>
      <c r="I38" s="6">
        <v>0</v>
      </c>
      <c r="J38" s="6">
        <v>0</v>
      </c>
      <c r="K38" s="6">
        <v>0</v>
      </c>
      <c r="L38" s="6">
        <v>0</v>
      </c>
      <c r="M38" s="6">
        <v>2</v>
      </c>
      <c r="N38" s="6">
        <v>0</v>
      </c>
      <c r="O38" s="6">
        <v>0</v>
      </c>
      <c r="P38" s="6">
        <v>2</v>
      </c>
      <c r="Q38" s="6">
        <v>4</v>
      </c>
      <c r="R38" s="6">
        <v>4</v>
      </c>
      <c r="S38" s="6">
        <v>6</v>
      </c>
      <c r="T38" s="6">
        <v>5</v>
      </c>
      <c r="U38" s="6">
        <v>67</v>
      </c>
      <c r="V38" s="6">
        <v>17</v>
      </c>
      <c r="W38" s="123">
        <v>89.4</v>
      </c>
      <c r="X38" s="124">
        <v>86.1</v>
      </c>
      <c r="Y38" s="124">
        <v>11.1</v>
      </c>
    </row>
    <row r="39" spans="2:25" x14ac:dyDescent="0.15">
      <c r="B39" s="244" t="s">
        <v>22</v>
      </c>
      <c r="C39" s="245"/>
      <c r="D39" s="6">
        <v>91</v>
      </c>
      <c r="E39" s="6">
        <v>0</v>
      </c>
      <c r="F39" s="6">
        <v>0</v>
      </c>
      <c r="G39" s="6">
        <v>0</v>
      </c>
      <c r="H39" s="6">
        <v>1</v>
      </c>
      <c r="I39" s="6">
        <v>0</v>
      </c>
      <c r="J39" s="6">
        <v>0</v>
      </c>
      <c r="K39" s="6">
        <v>0</v>
      </c>
      <c r="L39" s="6">
        <v>0</v>
      </c>
      <c r="M39" s="6">
        <v>1</v>
      </c>
      <c r="N39" s="6">
        <v>0</v>
      </c>
      <c r="O39" s="6">
        <v>1</v>
      </c>
      <c r="P39" s="6">
        <v>1</v>
      </c>
      <c r="Q39" s="6">
        <v>3</v>
      </c>
      <c r="R39" s="6">
        <v>3</v>
      </c>
      <c r="S39" s="6">
        <v>7</v>
      </c>
      <c r="T39" s="6">
        <v>3</v>
      </c>
      <c r="U39" s="6">
        <v>48</v>
      </c>
      <c r="V39" s="6">
        <v>23</v>
      </c>
      <c r="W39" s="123">
        <v>89.8</v>
      </c>
      <c r="X39" s="124">
        <v>86.6</v>
      </c>
      <c r="Y39" s="124">
        <v>11.1</v>
      </c>
    </row>
    <row r="40" spans="2:25" x14ac:dyDescent="0.15">
      <c r="B40" s="244" t="s">
        <v>23</v>
      </c>
      <c r="C40" s="245"/>
      <c r="D40" s="6">
        <v>87</v>
      </c>
      <c r="E40" s="6">
        <v>0</v>
      </c>
      <c r="F40" s="6">
        <v>0</v>
      </c>
      <c r="G40" s="6">
        <v>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2</v>
      </c>
      <c r="N40" s="6">
        <v>0</v>
      </c>
      <c r="O40" s="6">
        <v>0</v>
      </c>
      <c r="P40" s="6">
        <v>1</v>
      </c>
      <c r="Q40" s="6">
        <v>2</v>
      </c>
      <c r="R40" s="6">
        <v>2</v>
      </c>
      <c r="S40" s="6">
        <v>2</v>
      </c>
      <c r="T40" s="6">
        <v>0</v>
      </c>
      <c r="U40" s="6">
        <v>61</v>
      </c>
      <c r="V40" s="6">
        <v>17</v>
      </c>
      <c r="W40" s="101">
        <v>90</v>
      </c>
      <c r="X40" s="125">
        <v>88.2</v>
      </c>
      <c r="Y40" s="125">
        <v>8.4</v>
      </c>
    </row>
    <row r="41" spans="2:25" x14ac:dyDescent="0.15">
      <c r="B41" s="244" t="s">
        <v>24</v>
      </c>
      <c r="C41" s="245"/>
      <c r="D41" s="6">
        <v>312</v>
      </c>
      <c r="E41" s="6">
        <v>0</v>
      </c>
      <c r="F41" s="6">
        <v>0</v>
      </c>
      <c r="G41" s="6">
        <v>0</v>
      </c>
      <c r="H41" s="6">
        <v>1</v>
      </c>
      <c r="I41" s="6">
        <v>0</v>
      </c>
      <c r="J41" s="6">
        <v>0</v>
      </c>
      <c r="K41" s="6">
        <v>1</v>
      </c>
      <c r="L41" s="6">
        <v>0</v>
      </c>
      <c r="M41" s="6">
        <v>3</v>
      </c>
      <c r="N41" s="6">
        <v>0</v>
      </c>
      <c r="O41" s="6">
        <v>5</v>
      </c>
      <c r="P41" s="6">
        <v>9</v>
      </c>
      <c r="Q41" s="6">
        <v>2</v>
      </c>
      <c r="R41" s="6">
        <v>7</v>
      </c>
      <c r="S41" s="6">
        <v>15</v>
      </c>
      <c r="T41" s="6">
        <v>14</v>
      </c>
      <c r="U41" s="6">
        <v>204</v>
      </c>
      <c r="V41" s="6">
        <v>51</v>
      </c>
      <c r="W41" s="123">
        <v>89.9</v>
      </c>
      <c r="X41" s="124">
        <v>86.6</v>
      </c>
      <c r="Y41" s="124">
        <v>9.4</v>
      </c>
    </row>
    <row r="42" spans="2:25" x14ac:dyDescent="0.15">
      <c r="B42" s="244" t="s">
        <v>25</v>
      </c>
      <c r="C42" s="245"/>
      <c r="D42" s="6">
        <v>239</v>
      </c>
      <c r="E42" s="6">
        <v>1</v>
      </c>
      <c r="F42" s="6">
        <v>0</v>
      </c>
      <c r="G42" s="6">
        <v>0</v>
      </c>
      <c r="H42" s="6">
        <v>0</v>
      </c>
      <c r="I42" s="6">
        <v>0</v>
      </c>
      <c r="J42" s="6">
        <v>1</v>
      </c>
      <c r="K42" s="6">
        <v>0</v>
      </c>
      <c r="L42" s="6">
        <v>0</v>
      </c>
      <c r="M42" s="6">
        <v>2</v>
      </c>
      <c r="N42" s="6">
        <v>4</v>
      </c>
      <c r="O42" s="6">
        <v>2</v>
      </c>
      <c r="P42" s="6">
        <v>5</v>
      </c>
      <c r="Q42" s="6">
        <v>8</v>
      </c>
      <c r="R42" s="6">
        <v>8</v>
      </c>
      <c r="S42" s="6">
        <v>27</v>
      </c>
      <c r="T42" s="6">
        <v>12</v>
      </c>
      <c r="U42" s="6">
        <v>132</v>
      </c>
      <c r="V42" s="6">
        <v>37</v>
      </c>
      <c r="W42" s="123">
        <v>89.7</v>
      </c>
      <c r="X42" s="124">
        <v>84.8</v>
      </c>
      <c r="Y42" s="124">
        <v>11.3</v>
      </c>
    </row>
    <row r="43" spans="2:25" x14ac:dyDescent="0.15">
      <c r="B43" s="244" t="s">
        <v>26</v>
      </c>
      <c r="C43" s="245"/>
      <c r="D43" s="6">
        <v>359</v>
      </c>
      <c r="E43" s="6">
        <v>0</v>
      </c>
      <c r="F43" s="6">
        <v>0</v>
      </c>
      <c r="G43" s="6">
        <v>0</v>
      </c>
      <c r="H43" s="6">
        <v>0</v>
      </c>
      <c r="I43" s="6">
        <v>0</v>
      </c>
      <c r="J43" s="6">
        <v>0</v>
      </c>
      <c r="K43" s="6">
        <v>0</v>
      </c>
      <c r="L43" s="6">
        <v>1</v>
      </c>
      <c r="M43" s="6">
        <v>2</v>
      </c>
      <c r="N43" s="6">
        <v>2</v>
      </c>
      <c r="O43" s="6">
        <v>7</v>
      </c>
      <c r="P43" s="6">
        <v>2</v>
      </c>
      <c r="Q43" s="6">
        <v>4</v>
      </c>
      <c r="R43" s="6">
        <v>4</v>
      </c>
      <c r="S43" s="6">
        <v>14</v>
      </c>
      <c r="T43" s="6">
        <v>9</v>
      </c>
      <c r="U43" s="6">
        <v>212</v>
      </c>
      <c r="V43" s="6">
        <v>102</v>
      </c>
      <c r="W43" s="123">
        <v>90</v>
      </c>
      <c r="X43" s="124">
        <v>88</v>
      </c>
      <c r="Y43" s="124">
        <v>8.1</v>
      </c>
    </row>
    <row r="44" spans="2:25" x14ac:dyDescent="0.15">
      <c r="B44" s="244" t="s">
        <v>27</v>
      </c>
      <c r="C44" s="245"/>
      <c r="D44" s="6">
        <v>559</v>
      </c>
      <c r="E44" s="6">
        <v>1</v>
      </c>
      <c r="F44" s="6">
        <v>0</v>
      </c>
      <c r="G44" s="6">
        <v>0</v>
      </c>
      <c r="H44" s="6">
        <v>0</v>
      </c>
      <c r="I44" s="6">
        <v>2</v>
      </c>
      <c r="J44" s="6">
        <v>0</v>
      </c>
      <c r="K44" s="6">
        <v>0</v>
      </c>
      <c r="L44" s="6">
        <v>2</v>
      </c>
      <c r="M44" s="6">
        <v>2</v>
      </c>
      <c r="N44" s="6">
        <v>5</v>
      </c>
      <c r="O44" s="6">
        <v>4</v>
      </c>
      <c r="P44" s="6">
        <v>4</v>
      </c>
      <c r="Q44" s="6">
        <v>9</v>
      </c>
      <c r="R44" s="6">
        <v>12</v>
      </c>
      <c r="S44" s="6">
        <v>22</v>
      </c>
      <c r="T44" s="6">
        <v>14</v>
      </c>
      <c r="U44" s="6">
        <v>345</v>
      </c>
      <c r="V44" s="6">
        <v>137</v>
      </c>
      <c r="W44" s="123">
        <v>89.9</v>
      </c>
      <c r="X44" s="124">
        <v>87.7</v>
      </c>
      <c r="Y44" s="124">
        <v>9.4</v>
      </c>
    </row>
    <row r="45" spans="2:25" x14ac:dyDescent="0.15">
      <c r="B45" s="244" t="s">
        <v>28</v>
      </c>
      <c r="C45" s="245"/>
      <c r="D45" s="6">
        <v>834</v>
      </c>
      <c r="E45" s="6">
        <v>2</v>
      </c>
      <c r="F45" s="6">
        <v>0</v>
      </c>
      <c r="G45" s="6">
        <v>0</v>
      </c>
      <c r="H45" s="6">
        <v>0</v>
      </c>
      <c r="I45" s="6">
        <v>0</v>
      </c>
      <c r="J45" s="6">
        <v>0</v>
      </c>
      <c r="K45" s="6">
        <v>4</v>
      </c>
      <c r="L45" s="6">
        <v>6</v>
      </c>
      <c r="M45" s="6">
        <v>4</v>
      </c>
      <c r="N45" s="6">
        <v>4</v>
      </c>
      <c r="O45" s="6">
        <v>16</v>
      </c>
      <c r="P45" s="6">
        <v>14</v>
      </c>
      <c r="Q45" s="6">
        <v>14</v>
      </c>
      <c r="R45" s="6">
        <v>17</v>
      </c>
      <c r="S45" s="6">
        <v>33</v>
      </c>
      <c r="T45" s="6">
        <v>38</v>
      </c>
      <c r="U45" s="6">
        <v>493</v>
      </c>
      <c r="V45" s="6">
        <v>189</v>
      </c>
      <c r="W45" s="123">
        <v>90</v>
      </c>
      <c r="X45" s="124">
        <v>86.6</v>
      </c>
      <c r="Y45" s="124">
        <v>10.6</v>
      </c>
    </row>
    <row r="46" spans="2:25" x14ac:dyDescent="0.15">
      <c r="B46" s="244" t="s">
        <v>29</v>
      </c>
      <c r="C46" s="245"/>
      <c r="D46" s="6">
        <v>256</v>
      </c>
      <c r="E46" s="6">
        <v>0</v>
      </c>
      <c r="F46" s="6">
        <v>0</v>
      </c>
      <c r="G46" s="6">
        <v>0</v>
      </c>
      <c r="H46" s="6">
        <v>0</v>
      </c>
      <c r="I46" s="6">
        <v>3</v>
      </c>
      <c r="J46" s="6">
        <v>0</v>
      </c>
      <c r="K46" s="6">
        <v>3</v>
      </c>
      <c r="L46" s="6">
        <v>0</v>
      </c>
      <c r="M46" s="6">
        <v>2</v>
      </c>
      <c r="N46" s="6">
        <v>1</v>
      </c>
      <c r="O46" s="6">
        <v>3</v>
      </c>
      <c r="P46" s="6">
        <v>1</v>
      </c>
      <c r="Q46" s="6">
        <v>8</v>
      </c>
      <c r="R46" s="6">
        <v>6</v>
      </c>
      <c r="S46" s="6">
        <v>11</v>
      </c>
      <c r="T46" s="6">
        <v>16</v>
      </c>
      <c r="U46" s="6">
        <v>159</v>
      </c>
      <c r="V46" s="6">
        <v>43</v>
      </c>
      <c r="W46" s="123">
        <v>89.8</v>
      </c>
      <c r="X46" s="124">
        <v>85.8</v>
      </c>
      <c r="Y46" s="124">
        <v>11.6</v>
      </c>
    </row>
    <row r="47" spans="2:25" x14ac:dyDescent="0.15">
      <c r="B47" s="244" t="s">
        <v>30</v>
      </c>
      <c r="C47" s="245"/>
      <c r="D47" s="6">
        <v>321</v>
      </c>
      <c r="E47" s="6">
        <v>0</v>
      </c>
      <c r="F47" s="6">
        <v>0</v>
      </c>
      <c r="G47" s="6">
        <v>0</v>
      </c>
      <c r="H47" s="6">
        <v>1</v>
      </c>
      <c r="I47" s="6">
        <v>0</v>
      </c>
      <c r="J47" s="6">
        <v>0</v>
      </c>
      <c r="K47" s="6">
        <v>1</v>
      </c>
      <c r="L47" s="6">
        <v>2</v>
      </c>
      <c r="M47" s="6">
        <v>2</v>
      </c>
      <c r="N47" s="6">
        <v>2</v>
      </c>
      <c r="O47" s="6">
        <v>4</v>
      </c>
      <c r="P47" s="6">
        <v>0</v>
      </c>
      <c r="Q47" s="6">
        <v>3</v>
      </c>
      <c r="R47" s="6">
        <v>6</v>
      </c>
      <c r="S47" s="6">
        <v>11</v>
      </c>
      <c r="T47" s="6">
        <v>11</v>
      </c>
      <c r="U47" s="6">
        <v>220</v>
      </c>
      <c r="V47" s="6">
        <v>58</v>
      </c>
      <c r="W47" s="123">
        <v>89.8</v>
      </c>
      <c r="X47" s="124">
        <v>87.4</v>
      </c>
      <c r="Y47" s="124">
        <v>9.1</v>
      </c>
    </row>
    <row r="48" spans="2:25" x14ac:dyDescent="0.15">
      <c r="B48" s="244" t="s">
        <v>31</v>
      </c>
      <c r="C48" s="245"/>
      <c r="D48" s="6">
        <v>431</v>
      </c>
      <c r="E48" s="6">
        <v>0</v>
      </c>
      <c r="F48" s="6">
        <v>0</v>
      </c>
      <c r="G48" s="6">
        <v>0</v>
      </c>
      <c r="H48" s="6">
        <v>0</v>
      </c>
      <c r="I48" s="6">
        <v>0</v>
      </c>
      <c r="J48" s="6">
        <v>1</v>
      </c>
      <c r="K48" s="6">
        <v>1</v>
      </c>
      <c r="L48" s="6">
        <v>0</v>
      </c>
      <c r="M48" s="6">
        <v>2</v>
      </c>
      <c r="N48" s="6">
        <v>0</v>
      </c>
      <c r="O48" s="6">
        <v>3</v>
      </c>
      <c r="P48" s="6">
        <v>6</v>
      </c>
      <c r="Q48" s="6">
        <v>8</v>
      </c>
      <c r="R48" s="6">
        <v>10</v>
      </c>
      <c r="S48" s="6">
        <v>12</v>
      </c>
      <c r="T48" s="6">
        <v>16</v>
      </c>
      <c r="U48" s="6">
        <v>295</v>
      </c>
      <c r="V48" s="6">
        <v>77</v>
      </c>
      <c r="W48" s="123">
        <v>90</v>
      </c>
      <c r="X48" s="124">
        <v>87.5</v>
      </c>
      <c r="Y48" s="124">
        <v>7.6</v>
      </c>
    </row>
    <row r="49" spans="2:25" x14ac:dyDescent="0.15">
      <c r="B49" s="244" t="s">
        <v>32</v>
      </c>
      <c r="C49" s="245"/>
      <c r="D49" s="6">
        <v>1611</v>
      </c>
      <c r="E49" s="6">
        <v>0</v>
      </c>
      <c r="F49" s="6">
        <v>1</v>
      </c>
      <c r="G49" s="6">
        <v>1</v>
      </c>
      <c r="H49" s="6">
        <v>0</v>
      </c>
      <c r="I49" s="6">
        <v>0</v>
      </c>
      <c r="J49" s="6">
        <v>4</v>
      </c>
      <c r="K49" s="6">
        <v>1</v>
      </c>
      <c r="L49" s="6">
        <v>7</v>
      </c>
      <c r="M49" s="6">
        <v>14</v>
      </c>
      <c r="N49" s="6">
        <v>16</v>
      </c>
      <c r="O49" s="6">
        <v>29</v>
      </c>
      <c r="P49" s="6">
        <v>26</v>
      </c>
      <c r="Q49" s="6">
        <v>30</v>
      </c>
      <c r="R49" s="6">
        <v>38</v>
      </c>
      <c r="S49" s="6">
        <v>58</v>
      </c>
      <c r="T49" s="6">
        <v>48</v>
      </c>
      <c r="U49" s="6">
        <v>1035</v>
      </c>
      <c r="V49" s="6">
        <v>303</v>
      </c>
      <c r="W49" s="123">
        <v>89.9</v>
      </c>
      <c r="X49" s="124">
        <v>86.2</v>
      </c>
      <c r="Y49" s="124">
        <v>9.9</v>
      </c>
    </row>
    <row r="50" spans="2:25" x14ac:dyDescent="0.15">
      <c r="B50" s="244" t="s">
        <v>33</v>
      </c>
      <c r="C50" s="245"/>
      <c r="D50" s="6">
        <v>960</v>
      </c>
      <c r="E50" s="6">
        <v>1</v>
      </c>
      <c r="F50" s="6">
        <v>1</v>
      </c>
      <c r="G50" s="6">
        <v>1</v>
      </c>
      <c r="H50" s="6">
        <v>0</v>
      </c>
      <c r="I50" s="6">
        <v>0</v>
      </c>
      <c r="J50" s="6">
        <v>4</v>
      </c>
      <c r="K50" s="6">
        <v>3</v>
      </c>
      <c r="L50" s="6">
        <v>3</v>
      </c>
      <c r="M50" s="6">
        <v>8</v>
      </c>
      <c r="N50" s="6">
        <v>9</v>
      </c>
      <c r="O50" s="6">
        <v>8</v>
      </c>
      <c r="P50" s="6">
        <v>18</v>
      </c>
      <c r="Q50" s="6">
        <v>19</v>
      </c>
      <c r="R50" s="6">
        <v>18</v>
      </c>
      <c r="S50" s="6">
        <v>35</v>
      </c>
      <c r="T50" s="6">
        <v>31</v>
      </c>
      <c r="U50" s="6">
        <v>587</v>
      </c>
      <c r="V50" s="6">
        <v>214</v>
      </c>
      <c r="W50" s="123">
        <v>90</v>
      </c>
      <c r="X50" s="124">
        <v>86.2</v>
      </c>
      <c r="Y50" s="124">
        <v>10.4</v>
      </c>
    </row>
    <row r="51" spans="2:25" x14ac:dyDescent="0.15">
      <c r="B51" s="244" t="s">
        <v>34</v>
      </c>
      <c r="C51" s="245"/>
      <c r="D51" s="6">
        <v>270</v>
      </c>
      <c r="E51" s="6">
        <v>0</v>
      </c>
      <c r="F51" s="6">
        <v>2</v>
      </c>
      <c r="G51" s="6">
        <v>1</v>
      </c>
      <c r="H51" s="6">
        <v>0</v>
      </c>
      <c r="I51" s="6">
        <v>0</v>
      </c>
      <c r="J51" s="6">
        <v>2</v>
      </c>
      <c r="K51" s="6">
        <v>0</v>
      </c>
      <c r="L51" s="6">
        <v>1</v>
      </c>
      <c r="M51" s="6">
        <v>2</v>
      </c>
      <c r="N51" s="6">
        <v>3</v>
      </c>
      <c r="O51" s="6">
        <v>2</v>
      </c>
      <c r="P51" s="6">
        <v>6</v>
      </c>
      <c r="Q51" s="6">
        <v>6</v>
      </c>
      <c r="R51" s="6">
        <v>5</v>
      </c>
      <c r="S51" s="6">
        <v>10</v>
      </c>
      <c r="T51" s="6">
        <v>10</v>
      </c>
      <c r="U51" s="6">
        <v>182</v>
      </c>
      <c r="V51" s="6">
        <v>38</v>
      </c>
      <c r="W51" s="123">
        <v>89.8</v>
      </c>
      <c r="X51" s="124">
        <v>85.5</v>
      </c>
      <c r="Y51" s="124">
        <v>12.4</v>
      </c>
    </row>
    <row r="52" spans="2:25" x14ac:dyDescent="0.15">
      <c r="B52" s="244" t="s">
        <v>35</v>
      </c>
      <c r="C52" s="245"/>
      <c r="D52" s="6">
        <v>194</v>
      </c>
      <c r="E52" s="6">
        <v>0</v>
      </c>
      <c r="F52" s="6">
        <v>0</v>
      </c>
      <c r="G52" s="6">
        <v>0</v>
      </c>
      <c r="H52" s="6">
        <v>0</v>
      </c>
      <c r="I52" s="6">
        <v>0</v>
      </c>
      <c r="J52" s="6">
        <v>0</v>
      </c>
      <c r="K52" s="6">
        <v>1</v>
      </c>
      <c r="L52" s="6">
        <v>1</v>
      </c>
      <c r="M52" s="6">
        <v>3</v>
      </c>
      <c r="N52" s="6">
        <v>2</v>
      </c>
      <c r="O52" s="6">
        <v>2</v>
      </c>
      <c r="P52" s="6">
        <v>2</v>
      </c>
      <c r="Q52" s="6">
        <v>7</v>
      </c>
      <c r="R52" s="6">
        <v>5</v>
      </c>
      <c r="S52" s="6">
        <v>10</v>
      </c>
      <c r="T52" s="6">
        <v>9</v>
      </c>
      <c r="U52" s="6">
        <v>126</v>
      </c>
      <c r="V52" s="6">
        <v>26</v>
      </c>
      <c r="W52" s="123">
        <v>89.8</v>
      </c>
      <c r="X52" s="124">
        <v>85.7</v>
      </c>
      <c r="Y52" s="124">
        <v>10.3</v>
      </c>
    </row>
    <row r="53" spans="2:25" x14ac:dyDescent="0.15">
      <c r="B53" s="244" t="s">
        <v>36</v>
      </c>
      <c r="C53" s="245"/>
      <c r="D53" s="6">
        <v>13</v>
      </c>
      <c r="E53" s="6">
        <v>0</v>
      </c>
      <c r="F53" s="6">
        <v>0</v>
      </c>
      <c r="G53" s="6">
        <v>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1</v>
      </c>
      <c r="N53" s="6">
        <v>0</v>
      </c>
      <c r="O53" s="6">
        <v>0</v>
      </c>
      <c r="P53" s="6">
        <v>1</v>
      </c>
      <c r="Q53" s="6">
        <v>0</v>
      </c>
      <c r="R53" s="6">
        <v>1</v>
      </c>
      <c r="S53" s="6">
        <v>0</v>
      </c>
      <c r="T53" s="6">
        <v>0</v>
      </c>
      <c r="U53" s="6">
        <v>8</v>
      </c>
      <c r="V53" s="6">
        <v>2</v>
      </c>
      <c r="W53" s="123">
        <v>89.9</v>
      </c>
      <c r="X53" s="124">
        <v>83.8</v>
      </c>
      <c r="Y53" s="124">
        <v>13.7</v>
      </c>
    </row>
    <row r="54" spans="2:25" x14ac:dyDescent="0.15">
      <c r="B54" s="244" t="s">
        <v>37</v>
      </c>
      <c r="C54" s="245"/>
      <c r="D54" s="6">
        <v>9</v>
      </c>
      <c r="E54" s="6">
        <v>0</v>
      </c>
      <c r="F54" s="6">
        <v>0</v>
      </c>
      <c r="G54" s="6">
        <v>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1</v>
      </c>
      <c r="N54" s="6">
        <v>0</v>
      </c>
      <c r="O54" s="6">
        <v>0</v>
      </c>
      <c r="P54" s="6">
        <v>0</v>
      </c>
      <c r="Q54" s="6">
        <v>0</v>
      </c>
      <c r="R54" s="6">
        <v>2</v>
      </c>
      <c r="S54" s="6">
        <v>0</v>
      </c>
      <c r="T54" s="6">
        <v>1</v>
      </c>
      <c r="U54" s="6">
        <v>3</v>
      </c>
      <c r="V54" s="6">
        <v>2</v>
      </c>
      <c r="W54" s="123">
        <v>89.8</v>
      </c>
      <c r="X54" s="124">
        <v>82.6</v>
      </c>
      <c r="Y54" s="124">
        <v>14.8</v>
      </c>
    </row>
    <row r="55" spans="2:25" x14ac:dyDescent="0.15">
      <c r="B55" s="244" t="s">
        <v>38</v>
      </c>
      <c r="C55" s="245"/>
      <c r="D55" s="6">
        <v>344</v>
      </c>
      <c r="E55" s="6">
        <v>0</v>
      </c>
      <c r="F55" s="6">
        <v>0</v>
      </c>
      <c r="G55" s="6">
        <v>0</v>
      </c>
      <c r="H55" s="6">
        <v>0</v>
      </c>
      <c r="I55" s="6">
        <v>1</v>
      </c>
      <c r="J55" s="6">
        <v>1</v>
      </c>
      <c r="K55" s="6">
        <v>1</v>
      </c>
      <c r="L55" s="6">
        <v>0</v>
      </c>
      <c r="M55" s="6">
        <v>3</v>
      </c>
      <c r="N55" s="6">
        <v>5</v>
      </c>
      <c r="O55" s="6">
        <v>4</v>
      </c>
      <c r="P55" s="6">
        <v>5</v>
      </c>
      <c r="Q55" s="6">
        <v>10</v>
      </c>
      <c r="R55" s="6">
        <v>6</v>
      </c>
      <c r="S55" s="6">
        <v>19</v>
      </c>
      <c r="T55" s="6">
        <v>13</v>
      </c>
      <c r="U55" s="6">
        <v>232</v>
      </c>
      <c r="V55" s="6">
        <v>44</v>
      </c>
      <c r="W55" s="123">
        <v>89.8</v>
      </c>
      <c r="X55" s="124">
        <v>86.1</v>
      </c>
      <c r="Y55" s="124">
        <v>10.1</v>
      </c>
    </row>
    <row r="56" spans="2:25" x14ac:dyDescent="0.15">
      <c r="B56" s="244" t="s">
        <v>39</v>
      </c>
      <c r="C56" s="245"/>
      <c r="D56" s="6">
        <v>344</v>
      </c>
      <c r="E56" s="6">
        <v>1</v>
      </c>
      <c r="F56" s="6">
        <v>0</v>
      </c>
      <c r="G56" s="6">
        <v>0</v>
      </c>
      <c r="H56" s="6">
        <v>1</v>
      </c>
      <c r="I56" s="6">
        <v>1</v>
      </c>
      <c r="J56" s="6">
        <v>3</v>
      </c>
      <c r="K56" s="6">
        <v>0</v>
      </c>
      <c r="L56" s="6">
        <v>2</v>
      </c>
      <c r="M56" s="6">
        <v>3</v>
      </c>
      <c r="N56" s="6">
        <v>1</v>
      </c>
      <c r="O56" s="6">
        <v>5</v>
      </c>
      <c r="P56" s="6">
        <v>4</v>
      </c>
      <c r="Q56" s="6">
        <v>5</v>
      </c>
      <c r="R56" s="6">
        <v>6</v>
      </c>
      <c r="S56" s="6">
        <v>33</v>
      </c>
      <c r="T56" s="6">
        <v>18</v>
      </c>
      <c r="U56" s="6">
        <v>210</v>
      </c>
      <c r="V56" s="6">
        <v>51</v>
      </c>
      <c r="W56" s="123">
        <v>89.8</v>
      </c>
      <c r="X56" s="124">
        <v>85.7</v>
      </c>
      <c r="Y56" s="124">
        <v>12.1</v>
      </c>
    </row>
    <row r="57" spans="2:25" x14ac:dyDescent="0.15">
      <c r="B57" s="244" t="s">
        <v>40</v>
      </c>
      <c r="C57" s="245"/>
      <c r="D57" s="6">
        <v>198</v>
      </c>
      <c r="E57" s="6">
        <v>0</v>
      </c>
      <c r="F57" s="6">
        <v>0</v>
      </c>
      <c r="G57" s="6">
        <v>1</v>
      </c>
      <c r="H57" s="6">
        <v>0</v>
      </c>
      <c r="I57" s="6">
        <v>0</v>
      </c>
      <c r="J57" s="6">
        <v>0</v>
      </c>
      <c r="K57" s="6">
        <v>0</v>
      </c>
      <c r="L57" s="6">
        <v>0</v>
      </c>
      <c r="M57" s="6">
        <v>2</v>
      </c>
      <c r="N57" s="6">
        <v>0</v>
      </c>
      <c r="O57" s="6">
        <v>1</v>
      </c>
      <c r="P57" s="6">
        <v>1</v>
      </c>
      <c r="Q57" s="6">
        <v>5</v>
      </c>
      <c r="R57" s="6">
        <v>6</v>
      </c>
      <c r="S57" s="6">
        <v>15</v>
      </c>
      <c r="T57" s="6">
        <v>8</v>
      </c>
      <c r="U57" s="6">
        <v>116</v>
      </c>
      <c r="V57" s="6">
        <v>43</v>
      </c>
      <c r="W57" s="123">
        <v>89.9</v>
      </c>
      <c r="X57" s="124">
        <v>87.5</v>
      </c>
      <c r="Y57" s="124">
        <v>9.5</v>
      </c>
    </row>
    <row r="58" spans="2:25" x14ac:dyDescent="0.15">
      <c r="B58" s="244" t="s">
        <v>41</v>
      </c>
      <c r="C58" s="245"/>
      <c r="D58" s="6">
        <v>41</v>
      </c>
      <c r="E58" s="6">
        <v>0</v>
      </c>
      <c r="F58" s="6">
        <v>1</v>
      </c>
      <c r="G58" s="6">
        <v>0</v>
      </c>
      <c r="H58" s="6">
        <v>0</v>
      </c>
      <c r="I58" s="6">
        <v>0</v>
      </c>
      <c r="J58" s="6">
        <v>0</v>
      </c>
      <c r="K58" s="6">
        <v>2</v>
      </c>
      <c r="L58" s="6">
        <v>0</v>
      </c>
      <c r="M58" s="6">
        <v>0</v>
      </c>
      <c r="N58" s="6">
        <v>2</v>
      </c>
      <c r="O58" s="6">
        <v>2</v>
      </c>
      <c r="P58" s="6">
        <v>0</v>
      </c>
      <c r="Q58" s="6">
        <v>1</v>
      </c>
      <c r="R58" s="6">
        <v>0</v>
      </c>
      <c r="S58" s="6">
        <v>4</v>
      </c>
      <c r="T58" s="6">
        <v>2</v>
      </c>
      <c r="U58" s="6">
        <v>19</v>
      </c>
      <c r="V58" s="6">
        <v>8</v>
      </c>
      <c r="W58" s="123">
        <v>89.8</v>
      </c>
      <c r="X58" s="124">
        <v>80.900000000000006</v>
      </c>
      <c r="Y58" s="124">
        <v>18.399999999999999</v>
      </c>
    </row>
    <row r="59" spans="2:25" x14ac:dyDescent="0.15">
      <c r="B59" s="244" t="s">
        <v>42</v>
      </c>
      <c r="C59" s="245"/>
      <c r="D59" s="6">
        <v>176</v>
      </c>
      <c r="E59" s="6">
        <v>0</v>
      </c>
      <c r="F59" s="6">
        <v>0</v>
      </c>
      <c r="G59" s="6">
        <v>0</v>
      </c>
      <c r="H59" s="6">
        <v>0</v>
      </c>
      <c r="I59" s="6">
        <v>1</v>
      </c>
      <c r="J59" s="6">
        <v>0</v>
      </c>
      <c r="K59" s="6">
        <v>2</v>
      </c>
      <c r="L59" s="6">
        <v>2</v>
      </c>
      <c r="M59" s="6">
        <v>0</v>
      </c>
      <c r="N59" s="6">
        <v>1</v>
      </c>
      <c r="O59" s="6">
        <v>4</v>
      </c>
      <c r="P59" s="6">
        <v>4</v>
      </c>
      <c r="Q59" s="6">
        <v>3</v>
      </c>
      <c r="R59" s="6">
        <v>7</v>
      </c>
      <c r="S59" s="6">
        <v>12</v>
      </c>
      <c r="T59" s="6">
        <v>20</v>
      </c>
      <c r="U59" s="6">
        <v>105</v>
      </c>
      <c r="V59" s="6">
        <v>15</v>
      </c>
      <c r="W59" s="123">
        <v>89.3</v>
      </c>
      <c r="X59" s="124">
        <v>84.3</v>
      </c>
      <c r="Y59" s="124">
        <v>11.6</v>
      </c>
    </row>
    <row r="60" spans="2:25" x14ac:dyDescent="0.15">
      <c r="B60" s="244" t="s">
        <v>43</v>
      </c>
      <c r="C60" s="245"/>
      <c r="D60" s="6">
        <v>163</v>
      </c>
      <c r="E60" s="6">
        <v>0</v>
      </c>
      <c r="F60" s="6">
        <v>0</v>
      </c>
      <c r="G60" s="6">
        <v>0</v>
      </c>
      <c r="H60" s="6">
        <v>0</v>
      </c>
      <c r="I60" s="6">
        <v>1</v>
      </c>
      <c r="J60" s="6">
        <v>0</v>
      </c>
      <c r="K60" s="6">
        <v>1</v>
      </c>
      <c r="L60" s="6">
        <v>0</v>
      </c>
      <c r="M60" s="6">
        <v>2</v>
      </c>
      <c r="N60" s="6">
        <v>5</v>
      </c>
      <c r="O60" s="6">
        <v>2</v>
      </c>
      <c r="P60" s="6">
        <v>2</v>
      </c>
      <c r="Q60" s="6">
        <v>6</v>
      </c>
      <c r="R60" s="6">
        <v>3</v>
      </c>
      <c r="S60" s="6">
        <v>9</v>
      </c>
      <c r="T60" s="6">
        <v>4</v>
      </c>
      <c r="U60" s="6">
        <v>89</v>
      </c>
      <c r="V60" s="6">
        <v>39</v>
      </c>
      <c r="W60" s="123">
        <v>89.9</v>
      </c>
      <c r="X60" s="124">
        <v>86.3</v>
      </c>
      <c r="Y60" s="124">
        <v>12.7</v>
      </c>
    </row>
    <row r="61" spans="2:25" x14ac:dyDescent="0.15">
      <c r="B61" s="244" t="s">
        <v>44</v>
      </c>
      <c r="C61" s="245"/>
      <c r="D61" s="6">
        <v>94</v>
      </c>
      <c r="E61" s="6">
        <v>0</v>
      </c>
      <c r="F61" s="6">
        <v>0</v>
      </c>
      <c r="G61" s="6">
        <v>0</v>
      </c>
      <c r="H61" s="6">
        <v>0</v>
      </c>
      <c r="I61" s="6">
        <v>0</v>
      </c>
      <c r="J61" s="6">
        <v>1</v>
      </c>
      <c r="K61" s="6">
        <v>0</v>
      </c>
      <c r="L61" s="6">
        <v>1</v>
      </c>
      <c r="M61" s="6">
        <v>1</v>
      </c>
      <c r="N61" s="6">
        <v>2</v>
      </c>
      <c r="O61" s="6">
        <v>1</v>
      </c>
      <c r="P61" s="6">
        <v>1</v>
      </c>
      <c r="Q61" s="6">
        <v>1</v>
      </c>
      <c r="R61" s="6">
        <v>3</v>
      </c>
      <c r="S61" s="6">
        <v>11</v>
      </c>
      <c r="T61" s="6">
        <v>4</v>
      </c>
      <c r="U61" s="6">
        <v>56</v>
      </c>
      <c r="V61" s="6">
        <v>12</v>
      </c>
      <c r="W61" s="123">
        <v>89.5</v>
      </c>
      <c r="X61" s="124">
        <v>85</v>
      </c>
      <c r="Y61" s="124">
        <v>11.7</v>
      </c>
    </row>
    <row r="62" spans="2:25" x14ac:dyDescent="0.15">
      <c r="B62" s="244" t="s">
        <v>45</v>
      </c>
      <c r="C62" s="245"/>
      <c r="D62" s="6">
        <v>1240</v>
      </c>
      <c r="E62" s="6">
        <v>1</v>
      </c>
      <c r="F62" s="6">
        <v>1</v>
      </c>
      <c r="G62" s="6">
        <v>0</v>
      </c>
      <c r="H62" s="6">
        <v>0</v>
      </c>
      <c r="I62" s="6">
        <v>1</v>
      </c>
      <c r="J62" s="6">
        <v>2</v>
      </c>
      <c r="K62" s="6">
        <v>1</v>
      </c>
      <c r="L62" s="6">
        <v>2</v>
      </c>
      <c r="M62" s="6">
        <v>1</v>
      </c>
      <c r="N62" s="6">
        <v>7</v>
      </c>
      <c r="O62" s="6">
        <v>12</v>
      </c>
      <c r="P62" s="6">
        <v>12</v>
      </c>
      <c r="Q62" s="6">
        <v>12</v>
      </c>
      <c r="R62" s="6">
        <v>25</v>
      </c>
      <c r="S62" s="6">
        <v>44</v>
      </c>
      <c r="T62" s="6">
        <v>36</v>
      </c>
      <c r="U62" s="6">
        <v>856</v>
      </c>
      <c r="V62" s="6">
        <v>227</v>
      </c>
      <c r="W62" s="123">
        <v>89.9</v>
      </c>
      <c r="X62" s="124">
        <v>87.8</v>
      </c>
      <c r="Y62" s="124">
        <v>8.3000000000000007</v>
      </c>
    </row>
    <row r="63" spans="2:25" x14ac:dyDescent="0.15">
      <c r="B63" s="244" t="s">
        <v>46</v>
      </c>
      <c r="C63" s="245"/>
      <c r="D63" s="6">
        <v>192</v>
      </c>
      <c r="E63" s="6">
        <v>0</v>
      </c>
      <c r="F63" s="6">
        <v>0</v>
      </c>
      <c r="G63" s="6">
        <v>0</v>
      </c>
      <c r="H63" s="6">
        <v>0</v>
      </c>
      <c r="I63" s="6">
        <v>0</v>
      </c>
      <c r="J63" s="6">
        <v>1</v>
      </c>
      <c r="K63" s="6">
        <v>0</v>
      </c>
      <c r="L63" s="6">
        <v>0</v>
      </c>
      <c r="M63" s="6">
        <v>2</v>
      </c>
      <c r="N63" s="6">
        <v>0</v>
      </c>
      <c r="O63" s="6">
        <v>2</v>
      </c>
      <c r="P63" s="6">
        <v>3</v>
      </c>
      <c r="Q63" s="6">
        <v>2</v>
      </c>
      <c r="R63" s="6">
        <v>2</v>
      </c>
      <c r="S63" s="6">
        <v>7</v>
      </c>
      <c r="T63" s="6">
        <v>10</v>
      </c>
      <c r="U63" s="6">
        <v>126</v>
      </c>
      <c r="V63" s="6">
        <v>37</v>
      </c>
      <c r="W63" s="123">
        <v>89.9</v>
      </c>
      <c r="X63" s="124">
        <v>87.7</v>
      </c>
      <c r="Y63" s="124">
        <v>8.5</v>
      </c>
    </row>
    <row r="64" spans="2:25" x14ac:dyDescent="0.15">
      <c r="B64" s="244" t="s">
        <v>47</v>
      </c>
      <c r="C64" s="245"/>
      <c r="D64" s="6">
        <v>159</v>
      </c>
      <c r="E64" s="6">
        <v>0</v>
      </c>
      <c r="F64" s="6">
        <v>0</v>
      </c>
      <c r="G64" s="6">
        <v>0</v>
      </c>
      <c r="H64" s="6">
        <v>0</v>
      </c>
      <c r="I64" s="6">
        <v>0</v>
      </c>
      <c r="J64" s="6">
        <v>1</v>
      </c>
      <c r="K64" s="6">
        <v>0</v>
      </c>
      <c r="L64" s="6">
        <v>0</v>
      </c>
      <c r="M64" s="6">
        <v>1</v>
      </c>
      <c r="N64" s="6">
        <v>3</v>
      </c>
      <c r="O64" s="6">
        <v>2</v>
      </c>
      <c r="P64" s="6">
        <v>0</v>
      </c>
      <c r="Q64" s="6">
        <v>4</v>
      </c>
      <c r="R64" s="6">
        <v>3</v>
      </c>
      <c r="S64" s="6">
        <v>4</v>
      </c>
      <c r="T64" s="6">
        <v>3</v>
      </c>
      <c r="U64" s="6">
        <v>108</v>
      </c>
      <c r="V64" s="6">
        <v>30</v>
      </c>
      <c r="W64" s="123">
        <v>89.8</v>
      </c>
      <c r="X64" s="124">
        <v>87.2</v>
      </c>
      <c r="Y64" s="124">
        <v>9.6</v>
      </c>
    </row>
    <row r="65" spans="2:27" x14ac:dyDescent="0.15">
      <c r="B65" s="244" t="s">
        <v>48</v>
      </c>
      <c r="C65" s="245"/>
      <c r="D65" s="6">
        <v>476</v>
      </c>
      <c r="E65" s="6">
        <v>0</v>
      </c>
      <c r="F65" s="6">
        <v>0</v>
      </c>
      <c r="G65" s="6">
        <v>0</v>
      </c>
      <c r="H65" s="6">
        <v>0</v>
      </c>
      <c r="I65" s="6">
        <v>0</v>
      </c>
      <c r="J65" s="6">
        <v>0</v>
      </c>
      <c r="K65" s="6">
        <v>0</v>
      </c>
      <c r="L65" s="6">
        <v>2</v>
      </c>
      <c r="M65" s="6">
        <v>4</v>
      </c>
      <c r="N65" s="6">
        <v>0</v>
      </c>
      <c r="O65" s="6">
        <v>3</v>
      </c>
      <c r="P65" s="6">
        <v>5</v>
      </c>
      <c r="Q65" s="6">
        <v>2</v>
      </c>
      <c r="R65" s="6">
        <v>8</v>
      </c>
      <c r="S65" s="6">
        <v>12</v>
      </c>
      <c r="T65" s="6">
        <v>17</v>
      </c>
      <c r="U65" s="6">
        <v>315</v>
      </c>
      <c r="V65" s="6">
        <v>108</v>
      </c>
      <c r="W65" s="123">
        <v>90</v>
      </c>
      <c r="X65" s="124">
        <v>88</v>
      </c>
      <c r="Y65" s="124">
        <v>7</v>
      </c>
    </row>
    <row r="66" spans="2:27" x14ac:dyDescent="0.15">
      <c r="B66" s="244" t="s">
        <v>49</v>
      </c>
      <c r="C66" s="245"/>
      <c r="D66" s="6">
        <v>176</v>
      </c>
      <c r="E66" s="6">
        <v>1</v>
      </c>
      <c r="F66" s="6">
        <v>0</v>
      </c>
      <c r="G66" s="6">
        <v>0</v>
      </c>
      <c r="H66" s="6">
        <v>0</v>
      </c>
      <c r="I66" s="6">
        <v>0</v>
      </c>
      <c r="J66" s="6">
        <v>0</v>
      </c>
      <c r="K66" s="6">
        <v>0</v>
      </c>
      <c r="L66" s="6">
        <v>1</v>
      </c>
      <c r="M66" s="6">
        <v>2</v>
      </c>
      <c r="N66" s="6">
        <v>1</v>
      </c>
      <c r="O66" s="6">
        <v>3</v>
      </c>
      <c r="P66" s="6">
        <v>1</v>
      </c>
      <c r="Q66" s="6">
        <v>2</v>
      </c>
      <c r="R66" s="6">
        <v>8</v>
      </c>
      <c r="S66" s="6">
        <v>10</v>
      </c>
      <c r="T66" s="6">
        <v>5</v>
      </c>
      <c r="U66" s="6">
        <v>107</v>
      </c>
      <c r="V66" s="6">
        <v>35</v>
      </c>
      <c r="W66" s="123">
        <v>89.8</v>
      </c>
      <c r="X66" s="124">
        <v>86.6</v>
      </c>
      <c r="Y66" s="124">
        <v>11</v>
      </c>
    </row>
    <row r="67" spans="2:27" x14ac:dyDescent="0.15">
      <c r="B67" s="244" t="s">
        <v>50</v>
      </c>
      <c r="C67" s="245"/>
      <c r="D67" s="6">
        <v>145</v>
      </c>
      <c r="E67" s="6">
        <v>0</v>
      </c>
      <c r="F67" s="6">
        <v>0</v>
      </c>
      <c r="G67" s="6">
        <v>0</v>
      </c>
      <c r="H67" s="6">
        <v>0</v>
      </c>
      <c r="I67" s="6">
        <v>0</v>
      </c>
      <c r="J67" s="6">
        <v>0</v>
      </c>
      <c r="K67" s="6">
        <v>0</v>
      </c>
      <c r="L67" s="6">
        <v>1</v>
      </c>
      <c r="M67" s="6">
        <v>1</v>
      </c>
      <c r="N67" s="6">
        <v>1</v>
      </c>
      <c r="O67" s="6">
        <v>3</v>
      </c>
      <c r="P67" s="6">
        <v>2</v>
      </c>
      <c r="Q67" s="6">
        <v>1</v>
      </c>
      <c r="R67" s="6">
        <v>5</v>
      </c>
      <c r="S67" s="6">
        <v>8</v>
      </c>
      <c r="T67" s="6">
        <v>6</v>
      </c>
      <c r="U67" s="6">
        <v>91</v>
      </c>
      <c r="V67" s="6">
        <v>26</v>
      </c>
      <c r="W67" s="123">
        <v>89.8</v>
      </c>
      <c r="X67" s="124">
        <v>86.8</v>
      </c>
      <c r="Y67" s="124">
        <v>9.5</v>
      </c>
    </row>
    <row r="68" spans="2:27" x14ac:dyDescent="0.15">
      <c r="B68" s="244" t="s">
        <v>51</v>
      </c>
      <c r="C68" s="245"/>
      <c r="D68" s="10">
        <v>314</v>
      </c>
      <c r="E68" s="10">
        <v>0</v>
      </c>
      <c r="F68" s="10">
        <v>0</v>
      </c>
      <c r="G68" s="10">
        <v>0</v>
      </c>
      <c r="H68" s="10">
        <v>0</v>
      </c>
      <c r="I68" s="10">
        <v>0</v>
      </c>
      <c r="J68" s="10">
        <v>0</v>
      </c>
      <c r="K68" s="10">
        <v>0</v>
      </c>
      <c r="L68" s="10">
        <v>1</v>
      </c>
      <c r="M68" s="10">
        <v>2</v>
      </c>
      <c r="N68" s="10">
        <v>1</v>
      </c>
      <c r="O68" s="10">
        <v>4</v>
      </c>
      <c r="P68" s="10">
        <v>4</v>
      </c>
      <c r="Q68" s="10">
        <v>1</v>
      </c>
      <c r="R68" s="10">
        <v>6</v>
      </c>
      <c r="S68" s="10">
        <v>13</v>
      </c>
      <c r="T68" s="10">
        <v>15</v>
      </c>
      <c r="U68" s="10">
        <v>222</v>
      </c>
      <c r="V68" s="10">
        <v>45</v>
      </c>
      <c r="W68" s="123">
        <v>89.9</v>
      </c>
      <c r="X68" s="124">
        <v>87.4</v>
      </c>
      <c r="Y68" s="124">
        <v>7.7</v>
      </c>
    </row>
    <row r="69" spans="2:27" s="5" customFormat="1" x14ac:dyDescent="0.15">
      <c r="B69" s="246" t="s">
        <v>72</v>
      </c>
      <c r="C69" s="247"/>
      <c r="D69" s="7">
        <v>59</v>
      </c>
      <c r="E69" s="7">
        <v>0</v>
      </c>
      <c r="F69" s="7">
        <v>0</v>
      </c>
      <c r="G69" s="7">
        <v>0</v>
      </c>
      <c r="H69" s="7">
        <v>0</v>
      </c>
      <c r="I69" s="7">
        <v>0</v>
      </c>
      <c r="J69" s="7">
        <v>0</v>
      </c>
      <c r="K69" s="7">
        <v>0</v>
      </c>
      <c r="L69" s="7">
        <v>2</v>
      </c>
      <c r="M69" s="7">
        <v>0</v>
      </c>
      <c r="N69" s="7">
        <v>0</v>
      </c>
      <c r="O69" s="7">
        <v>3</v>
      </c>
      <c r="P69" s="7">
        <v>1</v>
      </c>
      <c r="Q69" s="7">
        <v>1</v>
      </c>
      <c r="R69" s="7">
        <v>0</v>
      </c>
      <c r="S69" s="7">
        <v>4</v>
      </c>
      <c r="T69" s="7">
        <v>1</v>
      </c>
      <c r="U69" s="7">
        <v>37</v>
      </c>
      <c r="V69" s="7">
        <v>10</v>
      </c>
      <c r="W69" s="121">
        <v>89.9</v>
      </c>
      <c r="X69" s="122">
        <v>85.1</v>
      </c>
      <c r="Y69" s="122">
        <v>11.4</v>
      </c>
      <c r="Z69"/>
      <c r="AA69"/>
    </row>
    <row r="71" spans="2:27" x14ac:dyDescent="0.15">
      <c r="D71" s="171">
        <f>D6</f>
        <v>20429</v>
      </c>
    </row>
    <row r="72" spans="2:27" x14ac:dyDescent="0.15">
      <c r="D72" s="171" t="str">
        <f>IF(D71=SUM(D8:D11,D12:D22,D23:D69)/3,"OK","NG")</f>
        <v>OK</v>
      </c>
    </row>
  </sheetData>
  <mergeCells count="67">
    <mergeCell ref="B3:C3"/>
    <mergeCell ref="D3:D5"/>
    <mergeCell ref="W3:W4"/>
    <mergeCell ref="X3:X4"/>
    <mergeCell ref="Y3:Y4"/>
    <mergeCell ref="B4:C5"/>
    <mergeCell ref="B6:C6"/>
    <mergeCell ref="B7:C7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9:C69"/>
    <mergeCell ref="B63:C63"/>
    <mergeCell ref="B64:C64"/>
    <mergeCell ref="B65:C65"/>
    <mergeCell ref="B66:C66"/>
    <mergeCell ref="B67:C67"/>
    <mergeCell ref="B68:C68"/>
  </mergeCells>
  <phoneticPr fontId="2"/>
  <printOptions horizontalCentered="1" verticalCentered="1"/>
  <pageMargins left="0.39370078740157483" right="0.39370078740157483" top="0.59055118110236227" bottom="0.59055118110236227" header="0.51181102362204722" footer="0.51181102362204722"/>
  <pageSetup paperSize="9" scale="94" fitToWidth="0" orientation="portrait" blackAndWhite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2"/>
  <sheetViews>
    <sheetView showGridLines="0" zoomScaleNormal="100" workbookViewId="0"/>
  </sheetViews>
  <sheetFormatPr defaultRowHeight="12" x14ac:dyDescent="0.15"/>
  <cols>
    <col min="1" max="2" width="2.5703125" style="1" customWidth="1"/>
    <col min="3" max="3" width="10.7109375" style="1" customWidth="1"/>
    <col min="4" max="14" width="9" style="6" customWidth="1"/>
    <col min="15" max="17" width="9.28515625" style="8" bestFit="1" customWidth="1"/>
  </cols>
  <sheetData>
    <row r="1" spans="1:17" ht="18.75" x14ac:dyDescent="0.2">
      <c r="B1" s="2" t="s">
        <v>87</v>
      </c>
      <c r="C1" s="22"/>
      <c r="D1" s="23" t="s">
        <v>88</v>
      </c>
      <c r="E1" s="22"/>
    </row>
    <row r="2" spans="1:17" ht="17.25" x14ac:dyDescent="0.2">
      <c r="B2" s="1" t="s">
        <v>388</v>
      </c>
      <c r="C2" s="2"/>
    </row>
    <row r="3" spans="1:17" ht="24" x14ac:dyDescent="0.15">
      <c r="A3"/>
      <c r="B3" s="24"/>
      <c r="C3" s="25" t="s">
        <v>89</v>
      </c>
      <c r="D3" s="290" t="s">
        <v>90</v>
      </c>
      <c r="E3" s="27"/>
      <c r="F3" s="27">
        <v>25</v>
      </c>
      <c r="G3" s="27">
        <v>30</v>
      </c>
      <c r="H3" s="27">
        <v>35</v>
      </c>
      <c r="I3" s="27">
        <v>40</v>
      </c>
      <c r="J3" s="27">
        <v>45</v>
      </c>
      <c r="K3" s="27">
        <v>50</v>
      </c>
      <c r="L3" s="27">
        <v>55</v>
      </c>
      <c r="M3" s="27">
        <v>60</v>
      </c>
      <c r="N3" s="28" t="s">
        <v>91</v>
      </c>
      <c r="O3" s="290" t="s">
        <v>92</v>
      </c>
      <c r="P3" s="290" t="s">
        <v>93</v>
      </c>
      <c r="Q3" s="290" t="s">
        <v>94</v>
      </c>
    </row>
    <row r="4" spans="1:17" s="29" customFormat="1" ht="20.25" customHeight="1" x14ac:dyDescent="0.15">
      <c r="B4" s="273" t="s">
        <v>83</v>
      </c>
      <c r="C4" s="274"/>
      <c r="D4" s="291"/>
      <c r="E4" s="30" t="s">
        <v>95</v>
      </c>
      <c r="F4" s="30" t="s">
        <v>95</v>
      </c>
      <c r="G4" s="30" t="s">
        <v>95</v>
      </c>
      <c r="H4" s="30" t="s">
        <v>95</v>
      </c>
      <c r="I4" s="30" t="s">
        <v>95</v>
      </c>
      <c r="J4" s="30" t="s">
        <v>95</v>
      </c>
      <c r="K4" s="30" t="s">
        <v>95</v>
      </c>
      <c r="L4" s="30" t="s">
        <v>95</v>
      </c>
      <c r="M4" s="30" t="s">
        <v>95</v>
      </c>
      <c r="N4" s="31" t="s">
        <v>95</v>
      </c>
      <c r="O4" s="291"/>
      <c r="P4" s="291"/>
      <c r="Q4" s="291"/>
    </row>
    <row r="5" spans="1:17" ht="24" x14ac:dyDescent="0.15">
      <c r="A5"/>
      <c r="B5" s="275"/>
      <c r="C5" s="276"/>
      <c r="D5" s="292"/>
      <c r="E5" s="32" t="s">
        <v>96</v>
      </c>
      <c r="F5" s="33">
        <v>29</v>
      </c>
      <c r="G5" s="33">
        <v>34</v>
      </c>
      <c r="H5" s="33">
        <v>39</v>
      </c>
      <c r="I5" s="33">
        <v>44</v>
      </c>
      <c r="J5" s="33">
        <v>49</v>
      </c>
      <c r="K5" s="33">
        <v>54</v>
      </c>
      <c r="L5" s="33">
        <v>59</v>
      </c>
      <c r="M5" s="33">
        <v>64</v>
      </c>
      <c r="N5" s="34"/>
      <c r="O5" s="35" t="s">
        <v>97</v>
      </c>
      <c r="P5" s="35" t="s">
        <v>97</v>
      </c>
      <c r="Q5" s="35" t="s">
        <v>97</v>
      </c>
    </row>
    <row r="6" spans="1:17" ht="15.95" customHeight="1" x14ac:dyDescent="0.15">
      <c r="A6" s="3"/>
      <c r="B6" s="259" t="s">
        <v>0</v>
      </c>
      <c r="C6" s="260"/>
      <c r="D6" s="20">
        <v>20429</v>
      </c>
      <c r="E6" s="20">
        <v>624</v>
      </c>
      <c r="F6" s="20">
        <v>3246</v>
      </c>
      <c r="G6" s="20">
        <v>4632</v>
      </c>
      <c r="H6" s="20">
        <v>4306</v>
      </c>
      <c r="I6" s="20">
        <v>2933</v>
      </c>
      <c r="J6" s="20">
        <v>1762</v>
      </c>
      <c r="K6" s="20">
        <v>1053</v>
      </c>
      <c r="L6" s="20">
        <v>728</v>
      </c>
      <c r="M6" s="20">
        <v>541</v>
      </c>
      <c r="N6" s="20">
        <v>604</v>
      </c>
      <c r="O6" s="36">
        <v>36</v>
      </c>
      <c r="P6" s="21">
        <v>38.5</v>
      </c>
      <c r="Q6" s="21">
        <v>10.6</v>
      </c>
    </row>
    <row r="7" spans="1:17" ht="15.95" customHeight="1" x14ac:dyDescent="0.15">
      <c r="B7" s="244" t="s">
        <v>1</v>
      </c>
      <c r="C7" s="245"/>
      <c r="D7" s="10">
        <v>11295</v>
      </c>
      <c r="E7" s="10">
        <v>344</v>
      </c>
      <c r="F7" s="10">
        <v>1774</v>
      </c>
      <c r="G7" s="10">
        <v>2535</v>
      </c>
      <c r="H7" s="10">
        <v>2283</v>
      </c>
      <c r="I7" s="10">
        <v>1635</v>
      </c>
      <c r="J7" s="10">
        <v>1009</v>
      </c>
      <c r="K7" s="10">
        <v>609</v>
      </c>
      <c r="L7" s="10">
        <v>446</v>
      </c>
      <c r="M7" s="10">
        <v>300</v>
      </c>
      <c r="N7" s="10">
        <v>360</v>
      </c>
      <c r="O7" s="37">
        <v>37</v>
      </c>
      <c r="P7" s="11">
        <v>38.799999999999997</v>
      </c>
      <c r="Q7" s="11">
        <v>10.8</v>
      </c>
    </row>
    <row r="8" spans="1:17" ht="15.95" customHeight="1" x14ac:dyDescent="0.15">
      <c r="B8" s="38"/>
      <c r="C8" s="15" t="s">
        <v>65</v>
      </c>
      <c r="D8" s="10">
        <v>5500</v>
      </c>
      <c r="E8" s="10">
        <v>148</v>
      </c>
      <c r="F8" s="10">
        <v>846</v>
      </c>
      <c r="G8" s="10">
        <v>1216</v>
      </c>
      <c r="H8" s="10">
        <v>1139</v>
      </c>
      <c r="I8" s="10">
        <v>838</v>
      </c>
      <c r="J8" s="10">
        <v>515</v>
      </c>
      <c r="K8" s="10">
        <v>287</v>
      </c>
      <c r="L8" s="10">
        <v>208</v>
      </c>
      <c r="M8" s="10">
        <v>151</v>
      </c>
      <c r="N8" s="10">
        <v>152</v>
      </c>
      <c r="O8" s="37">
        <v>37</v>
      </c>
      <c r="P8" s="11">
        <v>38.799999999999997</v>
      </c>
      <c r="Q8" s="11">
        <v>10.5</v>
      </c>
    </row>
    <row r="9" spans="1:17" ht="15.95" customHeight="1" x14ac:dyDescent="0.15">
      <c r="B9" s="38"/>
      <c r="C9" s="15" t="s">
        <v>66</v>
      </c>
      <c r="D9" s="10">
        <v>3787</v>
      </c>
      <c r="E9" s="10">
        <v>129</v>
      </c>
      <c r="F9" s="10">
        <v>624</v>
      </c>
      <c r="G9" s="10">
        <v>902</v>
      </c>
      <c r="H9" s="10">
        <v>762</v>
      </c>
      <c r="I9" s="10">
        <v>495</v>
      </c>
      <c r="J9" s="10">
        <v>319</v>
      </c>
      <c r="K9" s="10">
        <v>185</v>
      </c>
      <c r="L9" s="10">
        <v>158</v>
      </c>
      <c r="M9" s="10">
        <v>88</v>
      </c>
      <c r="N9" s="10">
        <v>125</v>
      </c>
      <c r="O9" s="37">
        <v>36</v>
      </c>
      <c r="P9" s="11">
        <v>38.4</v>
      </c>
      <c r="Q9" s="11">
        <v>10.9</v>
      </c>
    </row>
    <row r="10" spans="1:17" ht="15.95" customHeight="1" x14ac:dyDescent="0.15">
      <c r="B10" s="38"/>
      <c r="C10" s="15" t="s">
        <v>67</v>
      </c>
      <c r="D10" s="10">
        <v>2008</v>
      </c>
      <c r="E10" s="10">
        <v>67</v>
      </c>
      <c r="F10" s="10">
        <v>304</v>
      </c>
      <c r="G10" s="10">
        <v>417</v>
      </c>
      <c r="H10" s="10">
        <v>382</v>
      </c>
      <c r="I10" s="10">
        <v>302</v>
      </c>
      <c r="J10" s="10">
        <v>175</v>
      </c>
      <c r="K10" s="10">
        <v>137</v>
      </c>
      <c r="L10" s="10">
        <v>80</v>
      </c>
      <c r="M10" s="10">
        <v>61</v>
      </c>
      <c r="N10" s="10">
        <v>83</v>
      </c>
      <c r="O10" s="37">
        <v>37</v>
      </c>
      <c r="P10" s="11">
        <v>39.6</v>
      </c>
      <c r="Q10" s="11">
        <v>11.4</v>
      </c>
    </row>
    <row r="11" spans="1:17" ht="15.95" customHeight="1" x14ac:dyDescent="0.15">
      <c r="B11" s="246" t="s">
        <v>5</v>
      </c>
      <c r="C11" s="247"/>
      <c r="D11" s="10">
        <v>9134</v>
      </c>
      <c r="E11" s="10">
        <v>280</v>
      </c>
      <c r="F11" s="10">
        <v>1472</v>
      </c>
      <c r="G11" s="10">
        <v>2097</v>
      </c>
      <c r="H11" s="10">
        <v>2023</v>
      </c>
      <c r="I11" s="10">
        <v>1298</v>
      </c>
      <c r="J11" s="10">
        <v>753</v>
      </c>
      <c r="K11" s="10">
        <v>444</v>
      </c>
      <c r="L11" s="10">
        <v>282</v>
      </c>
      <c r="M11" s="10">
        <v>241</v>
      </c>
      <c r="N11" s="10">
        <v>244</v>
      </c>
      <c r="O11" s="37">
        <v>36</v>
      </c>
      <c r="P11" s="11">
        <v>38.200000000000003</v>
      </c>
      <c r="Q11" s="11">
        <v>10.3</v>
      </c>
    </row>
    <row r="12" spans="1:17" ht="15.95" customHeight="1" x14ac:dyDescent="0.15">
      <c r="B12" s="244" t="s">
        <v>74</v>
      </c>
      <c r="C12" s="245"/>
      <c r="D12" s="39">
        <v>697</v>
      </c>
      <c r="E12" s="39">
        <v>16</v>
      </c>
      <c r="F12" s="39">
        <v>69</v>
      </c>
      <c r="G12" s="39">
        <v>157</v>
      </c>
      <c r="H12" s="39">
        <v>178</v>
      </c>
      <c r="I12" s="39">
        <v>107</v>
      </c>
      <c r="J12" s="39">
        <v>75</v>
      </c>
      <c r="K12" s="39">
        <v>44</v>
      </c>
      <c r="L12" s="39">
        <v>15</v>
      </c>
      <c r="M12" s="39">
        <v>21</v>
      </c>
      <c r="N12" s="39">
        <v>15</v>
      </c>
      <c r="O12" s="40">
        <v>37</v>
      </c>
      <c r="P12" s="41">
        <v>39.200000000000003</v>
      </c>
      <c r="Q12" s="41">
        <v>9.8000000000000007</v>
      </c>
    </row>
    <row r="13" spans="1:17" ht="15.95" customHeight="1" x14ac:dyDescent="0.15">
      <c r="B13" s="244" t="s">
        <v>75</v>
      </c>
      <c r="C13" s="245"/>
      <c r="D13" s="10">
        <v>1562</v>
      </c>
      <c r="E13" s="10">
        <v>32</v>
      </c>
      <c r="F13" s="10">
        <v>272</v>
      </c>
      <c r="G13" s="10">
        <v>330</v>
      </c>
      <c r="H13" s="10">
        <v>331</v>
      </c>
      <c r="I13" s="10">
        <v>239</v>
      </c>
      <c r="J13" s="10">
        <v>124</v>
      </c>
      <c r="K13" s="10">
        <v>82</v>
      </c>
      <c r="L13" s="10">
        <v>58</v>
      </c>
      <c r="M13" s="10">
        <v>45</v>
      </c>
      <c r="N13" s="10">
        <v>49</v>
      </c>
      <c r="O13" s="37">
        <v>37</v>
      </c>
      <c r="P13" s="11">
        <v>38.700000000000003</v>
      </c>
      <c r="Q13" s="11">
        <v>10.5</v>
      </c>
    </row>
    <row r="14" spans="1:17" ht="15.95" customHeight="1" x14ac:dyDescent="0.15">
      <c r="B14" s="244" t="s">
        <v>76</v>
      </c>
      <c r="C14" s="245"/>
      <c r="D14" s="10">
        <v>1423</v>
      </c>
      <c r="E14" s="10">
        <v>58</v>
      </c>
      <c r="F14" s="10">
        <v>248</v>
      </c>
      <c r="G14" s="10">
        <v>309</v>
      </c>
      <c r="H14" s="10">
        <v>294</v>
      </c>
      <c r="I14" s="10">
        <v>193</v>
      </c>
      <c r="J14" s="10">
        <v>135</v>
      </c>
      <c r="K14" s="10">
        <v>72</v>
      </c>
      <c r="L14" s="10">
        <v>44</v>
      </c>
      <c r="M14" s="10">
        <v>35</v>
      </c>
      <c r="N14" s="10">
        <v>35</v>
      </c>
      <c r="O14" s="37">
        <v>36</v>
      </c>
      <c r="P14" s="11">
        <v>38</v>
      </c>
      <c r="Q14" s="11">
        <v>10.4</v>
      </c>
    </row>
    <row r="15" spans="1:17" ht="15.95" customHeight="1" x14ac:dyDescent="0.15">
      <c r="B15" s="244" t="s">
        <v>77</v>
      </c>
      <c r="C15" s="245"/>
      <c r="D15" s="10">
        <v>7082</v>
      </c>
      <c r="E15" s="10">
        <v>202</v>
      </c>
      <c r="F15" s="10">
        <v>1095</v>
      </c>
      <c r="G15" s="10">
        <v>1578</v>
      </c>
      <c r="H15" s="10">
        <v>1468</v>
      </c>
      <c r="I15" s="10">
        <v>1046</v>
      </c>
      <c r="J15" s="10">
        <v>666</v>
      </c>
      <c r="K15" s="10">
        <v>370</v>
      </c>
      <c r="L15" s="10">
        <v>269</v>
      </c>
      <c r="M15" s="10">
        <v>190</v>
      </c>
      <c r="N15" s="10">
        <v>198</v>
      </c>
      <c r="O15" s="37">
        <v>37</v>
      </c>
      <c r="P15" s="11">
        <v>38.700000000000003</v>
      </c>
      <c r="Q15" s="11">
        <v>10.5</v>
      </c>
    </row>
    <row r="16" spans="1:17" ht="15.95" customHeight="1" x14ac:dyDescent="0.15">
      <c r="B16" s="244" t="s">
        <v>78</v>
      </c>
      <c r="C16" s="245"/>
      <c r="D16" s="10">
        <v>1449</v>
      </c>
      <c r="E16" s="10">
        <v>54</v>
      </c>
      <c r="F16" s="10">
        <v>226</v>
      </c>
      <c r="G16" s="10">
        <v>291</v>
      </c>
      <c r="H16" s="10">
        <v>275</v>
      </c>
      <c r="I16" s="10">
        <v>217</v>
      </c>
      <c r="J16" s="10">
        <v>120</v>
      </c>
      <c r="K16" s="10">
        <v>107</v>
      </c>
      <c r="L16" s="10">
        <v>51</v>
      </c>
      <c r="M16" s="10">
        <v>47</v>
      </c>
      <c r="N16" s="10">
        <v>61</v>
      </c>
      <c r="O16" s="37">
        <v>37</v>
      </c>
      <c r="P16" s="11">
        <v>39.5</v>
      </c>
      <c r="Q16" s="11">
        <v>11.4</v>
      </c>
    </row>
    <row r="17" spans="2:17" ht="15.95" customHeight="1" x14ac:dyDescent="0.15">
      <c r="B17" s="244" t="s">
        <v>79</v>
      </c>
      <c r="C17" s="245"/>
      <c r="D17" s="10">
        <v>286</v>
      </c>
      <c r="E17" s="10">
        <v>13</v>
      </c>
      <c r="F17" s="10">
        <v>55</v>
      </c>
      <c r="G17" s="10">
        <v>51</v>
      </c>
      <c r="H17" s="10">
        <v>60</v>
      </c>
      <c r="I17" s="10">
        <v>42</v>
      </c>
      <c r="J17" s="10">
        <v>20</v>
      </c>
      <c r="K17" s="10">
        <v>19</v>
      </c>
      <c r="L17" s="10">
        <v>10</v>
      </c>
      <c r="M17" s="10">
        <v>5</v>
      </c>
      <c r="N17" s="10">
        <v>11</v>
      </c>
      <c r="O17" s="37">
        <v>36</v>
      </c>
      <c r="P17" s="11">
        <v>38.299999999999997</v>
      </c>
      <c r="Q17" s="11">
        <v>10.8</v>
      </c>
    </row>
    <row r="18" spans="2:17" ht="15.95" customHeight="1" x14ac:dyDescent="0.15">
      <c r="B18" s="244" t="s">
        <v>80</v>
      </c>
      <c r="C18" s="245"/>
      <c r="D18" s="10">
        <v>3787</v>
      </c>
      <c r="E18" s="10">
        <v>129</v>
      </c>
      <c r="F18" s="10">
        <v>624</v>
      </c>
      <c r="G18" s="10">
        <v>902</v>
      </c>
      <c r="H18" s="10">
        <v>762</v>
      </c>
      <c r="I18" s="10">
        <v>495</v>
      </c>
      <c r="J18" s="10">
        <v>319</v>
      </c>
      <c r="K18" s="10">
        <v>185</v>
      </c>
      <c r="L18" s="10">
        <v>158</v>
      </c>
      <c r="M18" s="10">
        <v>88</v>
      </c>
      <c r="N18" s="10">
        <v>125</v>
      </c>
      <c r="O18" s="37">
        <v>36</v>
      </c>
      <c r="P18" s="11">
        <v>38.4</v>
      </c>
      <c r="Q18" s="11">
        <v>10.9</v>
      </c>
    </row>
    <row r="19" spans="2:17" ht="15.95" customHeight="1" x14ac:dyDescent="0.15">
      <c r="B19" s="244" t="s">
        <v>98</v>
      </c>
      <c r="C19" s="245"/>
      <c r="D19" s="10">
        <v>908</v>
      </c>
      <c r="E19" s="10">
        <v>34</v>
      </c>
      <c r="F19" s="10">
        <v>150</v>
      </c>
      <c r="G19" s="10">
        <v>228</v>
      </c>
      <c r="H19" s="10">
        <v>200</v>
      </c>
      <c r="I19" s="10">
        <v>123</v>
      </c>
      <c r="J19" s="10">
        <v>60</v>
      </c>
      <c r="K19" s="10">
        <v>31</v>
      </c>
      <c r="L19" s="10">
        <v>33</v>
      </c>
      <c r="M19" s="10">
        <v>26</v>
      </c>
      <c r="N19" s="10">
        <v>23</v>
      </c>
      <c r="O19" s="37">
        <v>35</v>
      </c>
      <c r="P19" s="11">
        <v>37.6</v>
      </c>
      <c r="Q19" s="11">
        <v>10.4</v>
      </c>
    </row>
    <row r="20" spans="2:17" ht="15.95" customHeight="1" x14ac:dyDescent="0.15">
      <c r="B20" s="244" t="s">
        <v>99</v>
      </c>
      <c r="C20" s="245"/>
      <c r="D20" s="10">
        <v>474</v>
      </c>
      <c r="E20" s="10">
        <v>20</v>
      </c>
      <c r="F20" s="10">
        <v>93</v>
      </c>
      <c r="G20" s="10">
        <v>102</v>
      </c>
      <c r="H20" s="10">
        <v>102</v>
      </c>
      <c r="I20" s="10">
        <v>60</v>
      </c>
      <c r="J20" s="10">
        <v>29</v>
      </c>
      <c r="K20" s="10">
        <v>21</v>
      </c>
      <c r="L20" s="10">
        <v>14</v>
      </c>
      <c r="M20" s="10">
        <v>14</v>
      </c>
      <c r="N20" s="10">
        <v>19</v>
      </c>
      <c r="O20" s="37">
        <v>35</v>
      </c>
      <c r="P20" s="11">
        <v>38</v>
      </c>
      <c r="Q20" s="11">
        <v>11.5</v>
      </c>
    </row>
    <row r="21" spans="2:17" ht="15.95" customHeight="1" x14ac:dyDescent="0.15">
      <c r="B21" s="244" t="s">
        <v>86</v>
      </c>
      <c r="C21" s="245"/>
      <c r="D21" s="10">
        <v>1591</v>
      </c>
      <c r="E21" s="10">
        <v>35</v>
      </c>
      <c r="F21" s="10">
        <v>249</v>
      </c>
      <c r="G21" s="10">
        <v>385</v>
      </c>
      <c r="H21" s="10">
        <v>369</v>
      </c>
      <c r="I21" s="10">
        <v>234</v>
      </c>
      <c r="J21" s="10">
        <v>136</v>
      </c>
      <c r="K21" s="10">
        <v>67</v>
      </c>
      <c r="L21" s="10">
        <v>40</v>
      </c>
      <c r="M21" s="10">
        <v>36</v>
      </c>
      <c r="N21" s="10">
        <v>40</v>
      </c>
      <c r="O21" s="37">
        <v>36</v>
      </c>
      <c r="P21" s="11">
        <v>38</v>
      </c>
      <c r="Q21" s="11">
        <v>9.9</v>
      </c>
    </row>
    <row r="22" spans="2:17" ht="15.95" customHeight="1" x14ac:dyDescent="0.15">
      <c r="B22" s="246" t="s">
        <v>100</v>
      </c>
      <c r="C22" s="247"/>
      <c r="D22" s="7">
        <v>1170</v>
      </c>
      <c r="E22" s="7">
        <v>31</v>
      </c>
      <c r="F22" s="7">
        <v>165</v>
      </c>
      <c r="G22" s="7">
        <v>299</v>
      </c>
      <c r="H22" s="7">
        <v>267</v>
      </c>
      <c r="I22" s="7">
        <v>177</v>
      </c>
      <c r="J22" s="7">
        <v>78</v>
      </c>
      <c r="K22" s="7">
        <v>55</v>
      </c>
      <c r="L22" s="7">
        <v>36</v>
      </c>
      <c r="M22" s="7">
        <v>34</v>
      </c>
      <c r="N22" s="7">
        <v>28</v>
      </c>
      <c r="O22" s="42">
        <v>36</v>
      </c>
      <c r="P22" s="9">
        <v>38.200000000000003</v>
      </c>
      <c r="Q22" s="9">
        <v>10</v>
      </c>
    </row>
    <row r="23" spans="2:17" ht="15.95" customHeight="1" x14ac:dyDescent="0.15">
      <c r="B23" s="244" t="s">
        <v>6</v>
      </c>
      <c r="C23" s="245"/>
      <c r="D23" s="10">
        <v>697</v>
      </c>
      <c r="E23" s="10">
        <v>16</v>
      </c>
      <c r="F23" s="10">
        <v>69</v>
      </c>
      <c r="G23" s="10">
        <v>157</v>
      </c>
      <c r="H23" s="10">
        <v>178</v>
      </c>
      <c r="I23" s="10">
        <v>107</v>
      </c>
      <c r="J23" s="10">
        <v>75</v>
      </c>
      <c r="K23" s="10">
        <v>44</v>
      </c>
      <c r="L23" s="10">
        <v>15</v>
      </c>
      <c r="M23" s="10">
        <v>21</v>
      </c>
      <c r="N23" s="10">
        <v>15</v>
      </c>
      <c r="O23" s="37">
        <v>37</v>
      </c>
      <c r="P23" s="11">
        <v>39.200000000000003</v>
      </c>
      <c r="Q23" s="11">
        <v>9.8000000000000007</v>
      </c>
    </row>
    <row r="24" spans="2:17" ht="15.95" customHeight="1" x14ac:dyDescent="0.15">
      <c r="B24" s="244" t="s">
        <v>7</v>
      </c>
      <c r="C24" s="245"/>
      <c r="D24" s="10">
        <v>132</v>
      </c>
      <c r="E24" s="10">
        <v>1</v>
      </c>
      <c r="F24" s="10">
        <v>14</v>
      </c>
      <c r="G24" s="10">
        <v>25</v>
      </c>
      <c r="H24" s="10">
        <v>32</v>
      </c>
      <c r="I24" s="10">
        <v>22</v>
      </c>
      <c r="J24" s="10">
        <v>13</v>
      </c>
      <c r="K24" s="10">
        <v>7</v>
      </c>
      <c r="L24" s="10">
        <v>7</v>
      </c>
      <c r="M24" s="10">
        <v>6</v>
      </c>
      <c r="N24" s="10">
        <v>5</v>
      </c>
      <c r="O24" s="37">
        <v>38</v>
      </c>
      <c r="P24" s="11">
        <v>40.700000000000003</v>
      </c>
      <c r="Q24" s="11">
        <v>10.6</v>
      </c>
    </row>
    <row r="25" spans="2:17" ht="15.95" customHeight="1" x14ac:dyDescent="0.15">
      <c r="B25" s="244" t="s">
        <v>8</v>
      </c>
      <c r="C25" s="245"/>
      <c r="D25" s="10">
        <v>237</v>
      </c>
      <c r="E25" s="10">
        <v>6</v>
      </c>
      <c r="F25" s="10">
        <v>47</v>
      </c>
      <c r="G25" s="10">
        <v>39</v>
      </c>
      <c r="H25" s="10">
        <v>55</v>
      </c>
      <c r="I25" s="10">
        <v>30</v>
      </c>
      <c r="J25" s="10">
        <v>20</v>
      </c>
      <c r="K25" s="10">
        <v>11</v>
      </c>
      <c r="L25" s="10">
        <v>14</v>
      </c>
      <c r="M25" s="10">
        <v>7</v>
      </c>
      <c r="N25" s="10">
        <v>8</v>
      </c>
      <c r="O25" s="37">
        <v>37</v>
      </c>
      <c r="P25" s="11">
        <v>38.9</v>
      </c>
      <c r="Q25" s="11">
        <v>11.2</v>
      </c>
    </row>
    <row r="26" spans="2:17" ht="15.95" customHeight="1" x14ac:dyDescent="0.15">
      <c r="B26" s="244" t="s">
        <v>9</v>
      </c>
      <c r="C26" s="245"/>
      <c r="D26" s="10">
        <v>427</v>
      </c>
      <c r="E26" s="10">
        <v>7</v>
      </c>
      <c r="F26" s="10">
        <v>79</v>
      </c>
      <c r="G26" s="10">
        <v>91</v>
      </c>
      <c r="H26" s="10">
        <v>90</v>
      </c>
      <c r="I26" s="10">
        <v>71</v>
      </c>
      <c r="J26" s="10">
        <v>30</v>
      </c>
      <c r="K26" s="10">
        <v>22</v>
      </c>
      <c r="L26" s="10">
        <v>11</v>
      </c>
      <c r="M26" s="10">
        <v>12</v>
      </c>
      <c r="N26" s="10">
        <v>14</v>
      </c>
      <c r="O26" s="37">
        <v>36</v>
      </c>
      <c r="P26" s="11">
        <v>38.4</v>
      </c>
      <c r="Q26" s="11">
        <v>10.5</v>
      </c>
    </row>
    <row r="27" spans="2:17" ht="15.95" customHeight="1" x14ac:dyDescent="0.15">
      <c r="B27" s="244" t="s">
        <v>10</v>
      </c>
      <c r="C27" s="245"/>
      <c r="D27" s="10">
        <v>313</v>
      </c>
      <c r="E27" s="10">
        <v>8</v>
      </c>
      <c r="F27" s="10">
        <v>63</v>
      </c>
      <c r="G27" s="10">
        <v>64</v>
      </c>
      <c r="H27" s="10">
        <v>59</v>
      </c>
      <c r="I27" s="10">
        <v>52</v>
      </c>
      <c r="J27" s="10">
        <v>25</v>
      </c>
      <c r="K27" s="10">
        <v>15</v>
      </c>
      <c r="L27" s="10">
        <v>8</v>
      </c>
      <c r="M27" s="10">
        <v>7</v>
      </c>
      <c r="N27" s="10">
        <v>12</v>
      </c>
      <c r="O27" s="43">
        <v>36</v>
      </c>
      <c r="P27" s="44">
        <v>38.200000000000003</v>
      </c>
      <c r="Q27" s="44">
        <v>10.7</v>
      </c>
    </row>
    <row r="28" spans="2:17" ht="15.95" customHeight="1" x14ac:dyDescent="0.15">
      <c r="B28" s="244" t="s">
        <v>11</v>
      </c>
      <c r="C28" s="245"/>
      <c r="D28" s="10">
        <v>182</v>
      </c>
      <c r="E28" s="10">
        <v>2</v>
      </c>
      <c r="F28" s="10">
        <v>29</v>
      </c>
      <c r="G28" s="10">
        <v>43</v>
      </c>
      <c r="H28" s="10">
        <v>31</v>
      </c>
      <c r="I28" s="10">
        <v>36</v>
      </c>
      <c r="J28" s="10">
        <v>14</v>
      </c>
      <c r="K28" s="10">
        <v>9</v>
      </c>
      <c r="L28" s="10">
        <v>8</v>
      </c>
      <c r="M28" s="10">
        <v>7</v>
      </c>
      <c r="N28" s="10">
        <v>3</v>
      </c>
      <c r="O28" s="37">
        <v>37</v>
      </c>
      <c r="P28" s="11">
        <v>38.9</v>
      </c>
      <c r="Q28" s="44">
        <v>9.9</v>
      </c>
    </row>
    <row r="29" spans="2:17" ht="15.95" customHeight="1" x14ac:dyDescent="0.15">
      <c r="B29" s="244" t="s">
        <v>12</v>
      </c>
      <c r="C29" s="245"/>
      <c r="D29" s="10">
        <v>271</v>
      </c>
      <c r="E29" s="10">
        <v>8</v>
      </c>
      <c r="F29" s="10">
        <v>40</v>
      </c>
      <c r="G29" s="10">
        <v>68</v>
      </c>
      <c r="H29" s="10">
        <v>64</v>
      </c>
      <c r="I29" s="10">
        <v>28</v>
      </c>
      <c r="J29" s="10">
        <v>22</v>
      </c>
      <c r="K29" s="10">
        <v>18</v>
      </c>
      <c r="L29" s="10">
        <v>10</v>
      </c>
      <c r="M29" s="10">
        <v>6</v>
      </c>
      <c r="N29" s="10">
        <v>7</v>
      </c>
      <c r="O29" s="37">
        <v>36</v>
      </c>
      <c r="P29" s="11">
        <v>38.200000000000003</v>
      </c>
      <c r="Q29" s="11">
        <v>10.1</v>
      </c>
    </row>
    <row r="30" spans="2:17" ht="15.95" customHeight="1" x14ac:dyDescent="0.15">
      <c r="B30" s="244" t="s">
        <v>13</v>
      </c>
      <c r="C30" s="245"/>
      <c r="D30" s="10">
        <v>711</v>
      </c>
      <c r="E30" s="10">
        <v>30</v>
      </c>
      <c r="F30" s="10">
        <v>124</v>
      </c>
      <c r="G30" s="10">
        <v>168</v>
      </c>
      <c r="H30" s="10">
        <v>152</v>
      </c>
      <c r="I30" s="10">
        <v>77</v>
      </c>
      <c r="J30" s="10">
        <v>67</v>
      </c>
      <c r="K30" s="10">
        <v>35</v>
      </c>
      <c r="L30" s="10">
        <v>23</v>
      </c>
      <c r="M30" s="10">
        <v>19</v>
      </c>
      <c r="N30" s="10">
        <v>16</v>
      </c>
      <c r="O30" s="37">
        <v>36</v>
      </c>
      <c r="P30" s="11">
        <v>37.799999999999997</v>
      </c>
      <c r="Q30" s="11">
        <v>10.3</v>
      </c>
    </row>
    <row r="31" spans="2:17" ht="15.95" customHeight="1" x14ac:dyDescent="0.15">
      <c r="B31" s="244" t="s">
        <v>14</v>
      </c>
      <c r="C31" s="245"/>
      <c r="D31" s="10">
        <v>429</v>
      </c>
      <c r="E31" s="10">
        <v>14</v>
      </c>
      <c r="F31" s="10">
        <v>74</v>
      </c>
      <c r="G31" s="10">
        <v>94</v>
      </c>
      <c r="H31" s="10">
        <v>89</v>
      </c>
      <c r="I31" s="10">
        <v>60</v>
      </c>
      <c r="J31" s="10">
        <v>41</v>
      </c>
      <c r="K31" s="10">
        <v>20</v>
      </c>
      <c r="L31" s="10">
        <v>17</v>
      </c>
      <c r="M31" s="10">
        <v>10</v>
      </c>
      <c r="N31" s="10">
        <v>10</v>
      </c>
      <c r="O31" s="37">
        <v>37</v>
      </c>
      <c r="P31" s="11">
        <v>38.200000000000003</v>
      </c>
      <c r="Q31" s="11">
        <v>10.4</v>
      </c>
    </row>
    <row r="32" spans="2:17" ht="15.95" customHeight="1" x14ac:dyDescent="0.15">
      <c r="B32" s="244" t="s">
        <v>15</v>
      </c>
      <c r="C32" s="245"/>
      <c r="D32" s="10">
        <v>483</v>
      </c>
      <c r="E32" s="10">
        <v>33</v>
      </c>
      <c r="F32" s="10">
        <v>107</v>
      </c>
      <c r="G32" s="10">
        <v>91</v>
      </c>
      <c r="H32" s="10">
        <v>92</v>
      </c>
      <c r="I32" s="10">
        <v>55</v>
      </c>
      <c r="J32" s="10">
        <v>43</v>
      </c>
      <c r="K32" s="10">
        <v>23</v>
      </c>
      <c r="L32" s="10">
        <v>10</v>
      </c>
      <c r="M32" s="10">
        <v>11</v>
      </c>
      <c r="N32" s="10">
        <v>18</v>
      </c>
      <c r="O32" s="37">
        <v>35</v>
      </c>
      <c r="P32" s="11">
        <v>37.299999999999997</v>
      </c>
      <c r="Q32" s="11">
        <v>11.2</v>
      </c>
    </row>
    <row r="33" spans="2:17" ht="15.95" customHeight="1" x14ac:dyDescent="0.15">
      <c r="B33" s="244" t="s">
        <v>16</v>
      </c>
      <c r="C33" s="245"/>
      <c r="D33" s="10">
        <v>1340</v>
      </c>
      <c r="E33" s="10">
        <v>43</v>
      </c>
      <c r="F33" s="10">
        <v>241</v>
      </c>
      <c r="G33" s="10">
        <v>338</v>
      </c>
      <c r="H33" s="10">
        <v>259</v>
      </c>
      <c r="I33" s="10">
        <v>186</v>
      </c>
      <c r="J33" s="10">
        <v>114</v>
      </c>
      <c r="K33" s="10">
        <v>63</v>
      </c>
      <c r="L33" s="10">
        <v>41</v>
      </c>
      <c r="M33" s="10">
        <v>22</v>
      </c>
      <c r="N33" s="10">
        <v>33</v>
      </c>
      <c r="O33" s="37">
        <v>35</v>
      </c>
      <c r="P33" s="11">
        <v>37.5</v>
      </c>
      <c r="Q33" s="11">
        <v>10</v>
      </c>
    </row>
    <row r="34" spans="2:17" ht="15.95" customHeight="1" x14ac:dyDescent="0.15">
      <c r="B34" s="244" t="s">
        <v>17</v>
      </c>
      <c r="C34" s="245"/>
      <c r="D34" s="10">
        <v>1270</v>
      </c>
      <c r="E34" s="10">
        <v>45</v>
      </c>
      <c r="F34" s="10">
        <v>207</v>
      </c>
      <c r="G34" s="10">
        <v>280</v>
      </c>
      <c r="H34" s="10">
        <v>256</v>
      </c>
      <c r="I34" s="10">
        <v>185</v>
      </c>
      <c r="J34" s="10">
        <v>120</v>
      </c>
      <c r="K34" s="10">
        <v>63</v>
      </c>
      <c r="L34" s="10">
        <v>51</v>
      </c>
      <c r="M34" s="10">
        <v>34</v>
      </c>
      <c r="N34" s="10">
        <v>29</v>
      </c>
      <c r="O34" s="37">
        <v>36</v>
      </c>
      <c r="P34" s="11">
        <v>38.5</v>
      </c>
      <c r="Q34" s="11">
        <v>10.5</v>
      </c>
    </row>
    <row r="35" spans="2:17" ht="15.95" customHeight="1" x14ac:dyDescent="0.15">
      <c r="B35" s="244" t="s">
        <v>18</v>
      </c>
      <c r="C35" s="245"/>
      <c r="D35" s="10">
        <v>1376</v>
      </c>
      <c r="E35" s="10">
        <v>22</v>
      </c>
      <c r="F35" s="10">
        <v>148</v>
      </c>
      <c r="G35" s="10">
        <v>284</v>
      </c>
      <c r="H35" s="10">
        <v>335</v>
      </c>
      <c r="I35" s="10">
        <v>238</v>
      </c>
      <c r="J35" s="10">
        <v>134</v>
      </c>
      <c r="K35" s="10">
        <v>69</v>
      </c>
      <c r="L35" s="10">
        <v>60</v>
      </c>
      <c r="M35" s="10">
        <v>40</v>
      </c>
      <c r="N35" s="10">
        <v>46</v>
      </c>
      <c r="O35" s="37">
        <v>38</v>
      </c>
      <c r="P35" s="11">
        <v>39.9</v>
      </c>
      <c r="Q35" s="11">
        <v>10.5</v>
      </c>
    </row>
    <row r="36" spans="2:17" ht="15.95" customHeight="1" x14ac:dyDescent="0.15">
      <c r="B36" s="244" t="s">
        <v>19</v>
      </c>
      <c r="C36" s="245"/>
      <c r="D36" s="10">
        <v>1514</v>
      </c>
      <c r="E36" s="10">
        <v>38</v>
      </c>
      <c r="F36" s="10">
        <v>250</v>
      </c>
      <c r="G36" s="10">
        <v>314</v>
      </c>
      <c r="H36" s="10">
        <v>289</v>
      </c>
      <c r="I36" s="10">
        <v>229</v>
      </c>
      <c r="J36" s="10">
        <v>147</v>
      </c>
      <c r="K36" s="10">
        <v>92</v>
      </c>
      <c r="L36" s="10">
        <v>56</v>
      </c>
      <c r="M36" s="10">
        <v>55</v>
      </c>
      <c r="N36" s="10">
        <v>44</v>
      </c>
      <c r="O36" s="37">
        <v>37</v>
      </c>
      <c r="P36" s="11">
        <v>39.1</v>
      </c>
      <c r="Q36" s="11">
        <v>10.8</v>
      </c>
    </row>
    <row r="37" spans="2:17" ht="15.95" customHeight="1" x14ac:dyDescent="0.15">
      <c r="B37" s="244" t="s">
        <v>20</v>
      </c>
      <c r="C37" s="245"/>
      <c r="D37" s="10">
        <v>272</v>
      </c>
      <c r="E37" s="10">
        <v>7</v>
      </c>
      <c r="F37" s="10">
        <v>48</v>
      </c>
      <c r="G37" s="10">
        <v>72</v>
      </c>
      <c r="H37" s="10">
        <v>62</v>
      </c>
      <c r="I37" s="10">
        <v>39</v>
      </c>
      <c r="J37" s="10">
        <v>19</v>
      </c>
      <c r="K37" s="10">
        <v>8</v>
      </c>
      <c r="L37" s="10">
        <v>6</v>
      </c>
      <c r="M37" s="10">
        <v>7</v>
      </c>
      <c r="N37" s="10">
        <v>4</v>
      </c>
      <c r="O37" s="37">
        <v>35</v>
      </c>
      <c r="P37" s="11">
        <v>37</v>
      </c>
      <c r="Q37" s="44">
        <v>9.3000000000000007</v>
      </c>
    </row>
    <row r="38" spans="2:17" ht="15.95" customHeight="1" x14ac:dyDescent="0.15">
      <c r="B38" s="244" t="s">
        <v>21</v>
      </c>
      <c r="C38" s="245"/>
      <c r="D38" s="10">
        <v>108</v>
      </c>
      <c r="E38" s="10">
        <v>8</v>
      </c>
      <c r="F38" s="10">
        <v>15</v>
      </c>
      <c r="G38" s="10">
        <v>20</v>
      </c>
      <c r="H38" s="10">
        <v>31</v>
      </c>
      <c r="I38" s="10">
        <v>15</v>
      </c>
      <c r="J38" s="10">
        <v>5</v>
      </c>
      <c r="K38" s="10">
        <v>7</v>
      </c>
      <c r="L38" s="10">
        <v>4</v>
      </c>
      <c r="M38" s="10">
        <v>2</v>
      </c>
      <c r="N38" s="10">
        <v>1</v>
      </c>
      <c r="O38" s="37">
        <v>36</v>
      </c>
      <c r="P38" s="11">
        <v>37.200000000000003</v>
      </c>
      <c r="Q38" s="11">
        <v>9.3000000000000007</v>
      </c>
    </row>
    <row r="39" spans="2:17" ht="15.95" customHeight="1" x14ac:dyDescent="0.15">
      <c r="B39" s="244" t="s">
        <v>22</v>
      </c>
      <c r="C39" s="245"/>
      <c r="D39" s="10">
        <v>91</v>
      </c>
      <c r="E39" s="10">
        <v>2</v>
      </c>
      <c r="F39" s="10">
        <v>23</v>
      </c>
      <c r="G39" s="10">
        <v>20</v>
      </c>
      <c r="H39" s="10">
        <v>13</v>
      </c>
      <c r="I39" s="10">
        <v>15</v>
      </c>
      <c r="J39" s="10">
        <v>8</v>
      </c>
      <c r="K39" s="10">
        <v>6</v>
      </c>
      <c r="L39" s="10">
        <v>1</v>
      </c>
      <c r="M39" s="10">
        <v>0</v>
      </c>
      <c r="N39" s="10">
        <v>3</v>
      </c>
      <c r="O39" s="37">
        <v>36</v>
      </c>
      <c r="P39" s="11">
        <v>36.9</v>
      </c>
      <c r="Q39" s="11">
        <v>10</v>
      </c>
    </row>
    <row r="40" spans="2:17" ht="15.95" customHeight="1" x14ac:dyDescent="0.15">
      <c r="B40" s="244" t="s">
        <v>23</v>
      </c>
      <c r="C40" s="245"/>
      <c r="D40" s="10">
        <v>87</v>
      </c>
      <c r="E40" s="10">
        <v>3</v>
      </c>
      <c r="F40" s="10">
        <v>17</v>
      </c>
      <c r="G40" s="10">
        <v>11</v>
      </c>
      <c r="H40" s="10">
        <v>16</v>
      </c>
      <c r="I40" s="10">
        <v>12</v>
      </c>
      <c r="J40" s="10">
        <v>7</v>
      </c>
      <c r="K40" s="10">
        <v>6</v>
      </c>
      <c r="L40" s="10">
        <v>5</v>
      </c>
      <c r="M40" s="10">
        <v>3</v>
      </c>
      <c r="N40" s="10">
        <v>7</v>
      </c>
      <c r="O40" s="45">
        <v>39</v>
      </c>
      <c r="P40" s="46">
        <v>41.1</v>
      </c>
      <c r="Q40" s="46">
        <v>12.7</v>
      </c>
    </row>
    <row r="41" spans="2:17" ht="15.95" customHeight="1" x14ac:dyDescent="0.15">
      <c r="B41" s="244" t="s">
        <v>24</v>
      </c>
      <c r="C41" s="245"/>
      <c r="D41" s="10">
        <v>312</v>
      </c>
      <c r="E41" s="10">
        <v>11</v>
      </c>
      <c r="F41" s="10">
        <v>47</v>
      </c>
      <c r="G41" s="10">
        <v>68</v>
      </c>
      <c r="H41" s="10">
        <v>70</v>
      </c>
      <c r="I41" s="10">
        <v>46</v>
      </c>
      <c r="J41" s="10">
        <v>29</v>
      </c>
      <c r="K41" s="10">
        <v>18</v>
      </c>
      <c r="L41" s="10">
        <v>9</v>
      </c>
      <c r="M41" s="10">
        <v>6</v>
      </c>
      <c r="N41" s="10">
        <v>8</v>
      </c>
      <c r="O41" s="37">
        <v>37</v>
      </c>
      <c r="P41" s="11">
        <v>38.299999999999997</v>
      </c>
      <c r="Q41" s="11">
        <v>10.1</v>
      </c>
    </row>
    <row r="42" spans="2:17" ht="15.95" customHeight="1" x14ac:dyDescent="0.15">
      <c r="B42" s="244" t="s">
        <v>25</v>
      </c>
      <c r="C42" s="245"/>
      <c r="D42" s="10">
        <v>239</v>
      </c>
      <c r="E42" s="10">
        <v>4</v>
      </c>
      <c r="F42" s="10">
        <v>19</v>
      </c>
      <c r="G42" s="10">
        <v>52</v>
      </c>
      <c r="H42" s="10">
        <v>51</v>
      </c>
      <c r="I42" s="10">
        <v>39</v>
      </c>
      <c r="J42" s="10">
        <v>32</v>
      </c>
      <c r="K42" s="10">
        <v>21</v>
      </c>
      <c r="L42" s="10">
        <v>11</v>
      </c>
      <c r="M42" s="10">
        <v>7</v>
      </c>
      <c r="N42" s="10">
        <v>3</v>
      </c>
      <c r="O42" s="37">
        <v>39</v>
      </c>
      <c r="P42" s="11">
        <v>40.299999999999997</v>
      </c>
      <c r="Q42" s="11">
        <v>9.6999999999999993</v>
      </c>
    </row>
    <row r="43" spans="2:17" ht="15.95" customHeight="1" x14ac:dyDescent="0.15">
      <c r="B43" s="244" t="s">
        <v>26</v>
      </c>
      <c r="C43" s="245"/>
      <c r="D43" s="10">
        <v>359</v>
      </c>
      <c r="E43" s="10">
        <v>20</v>
      </c>
      <c r="F43" s="10">
        <v>61</v>
      </c>
      <c r="G43" s="10">
        <v>71</v>
      </c>
      <c r="H43" s="10">
        <v>82</v>
      </c>
      <c r="I43" s="10">
        <v>50</v>
      </c>
      <c r="J43" s="10">
        <v>29</v>
      </c>
      <c r="K43" s="10">
        <v>18</v>
      </c>
      <c r="L43" s="10">
        <v>10</v>
      </c>
      <c r="M43" s="10">
        <v>4</v>
      </c>
      <c r="N43" s="10">
        <v>14</v>
      </c>
      <c r="O43" s="37">
        <v>36</v>
      </c>
      <c r="P43" s="11">
        <v>37.9</v>
      </c>
      <c r="Q43" s="11">
        <v>10.7</v>
      </c>
    </row>
    <row r="44" spans="2:17" ht="15.95" customHeight="1" x14ac:dyDescent="0.15">
      <c r="B44" s="244" t="s">
        <v>27</v>
      </c>
      <c r="C44" s="245"/>
      <c r="D44" s="10">
        <v>559</v>
      </c>
      <c r="E44" s="10">
        <v>13</v>
      </c>
      <c r="F44" s="10">
        <v>78</v>
      </c>
      <c r="G44" s="10">
        <v>126</v>
      </c>
      <c r="H44" s="10">
        <v>107</v>
      </c>
      <c r="I44" s="10">
        <v>85</v>
      </c>
      <c r="J44" s="10">
        <v>55</v>
      </c>
      <c r="K44" s="10">
        <v>30</v>
      </c>
      <c r="L44" s="10">
        <v>29</v>
      </c>
      <c r="M44" s="10">
        <v>14</v>
      </c>
      <c r="N44" s="10">
        <v>22</v>
      </c>
      <c r="O44" s="37">
        <v>37</v>
      </c>
      <c r="P44" s="11">
        <v>39.700000000000003</v>
      </c>
      <c r="Q44" s="11">
        <v>11.2</v>
      </c>
    </row>
    <row r="45" spans="2:17" ht="15.95" customHeight="1" x14ac:dyDescent="0.15">
      <c r="B45" s="244" t="s">
        <v>28</v>
      </c>
      <c r="C45" s="245"/>
      <c r="D45" s="10">
        <v>834</v>
      </c>
      <c r="E45" s="10">
        <v>19</v>
      </c>
      <c r="F45" s="10">
        <v>132</v>
      </c>
      <c r="G45" s="10">
        <v>180</v>
      </c>
      <c r="H45" s="10">
        <v>143</v>
      </c>
      <c r="I45" s="10">
        <v>134</v>
      </c>
      <c r="J45" s="10">
        <v>61</v>
      </c>
      <c r="K45" s="10">
        <v>64</v>
      </c>
      <c r="L45" s="10">
        <v>29</v>
      </c>
      <c r="M45" s="10">
        <v>38</v>
      </c>
      <c r="N45" s="10">
        <v>34</v>
      </c>
      <c r="O45" s="37">
        <v>38</v>
      </c>
      <c r="P45" s="11">
        <v>40</v>
      </c>
      <c r="Q45" s="11">
        <v>11.6</v>
      </c>
    </row>
    <row r="46" spans="2:17" ht="15.95" customHeight="1" x14ac:dyDescent="0.15">
      <c r="B46" s="244" t="s">
        <v>29</v>
      </c>
      <c r="C46" s="245"/>
      <c r="D46" s="10">
        <v>256</v>
      </c>
      <c r="E46" s="10">
        <v>15</v>
      </c>
      <c r="F46" s="10">
        <v>33</v>
      </c>
      <c r="G46" s="10">
        <v>40</v>
      </c>
      <c r="H46" s="10">
        <v>50</v>
      </c>
      <c r="I46" s="10">
        <v>33</v>
      </c>
      <c r="J46" s="10">
        <v>30</v>
      </c>
      <c r="K46" s="10">
        <v>25</v>
      </c>
      <c r="L46" s="10">
        <v>12</v>
      </c>
      <c r="M46" s="10">
        <v>5</v>
      </c>
      <c r="N46" s="10">
        <v>13</v>
      </c>
      <c r="O46" s="37">
        <v>38</v>
      </c>
      <c r="P46" s="11">
        <v>40.4</v>
      </c>
      <c r="Q46" s="11">
        <v>11.7</v>
      </c>
    </row>
    <row r="47" spans="2:17" ht="15.95" customHeight="1" x14ac:dyDescent="0.15">
      <c r="B47" s="244" t="s">
        <v>30</v>
      </c>
      <c r="C47" s="245"/>
      <c r="D47" s="10">
        <v>321</v>
      </c>
      <c r="E47" s="10">
        <v>12</v>
      </c>
      <c r="F47" s="10">
        <v>62</v>
      </c>
      <c r="G47" s="10">
        <v>77</v>
      </c>
      <c r="H47" s="10">
        <v>57</v>
      </c>
      <c r="I47" s="10">
        <v>40</v>
      </c>
      <c r="J47" s="10">
        <v>24</v>
      </c>
      <c r="K47" s="10">
        <v>15</v>
      </c>
      <c r="L47" s="10">
        <v>16</v>
      </c>
      <c r="M47" s="10">
        <v>6</v>
      </c>
      <c r="N47" s="10">
        <v>12</v>
      </c>
      <c r="O47" s="37">
        <v>35</v>
      </c>
      <c r="P47" s="11">
        <v>38</v>
      </c>
      <c r="Q47" s="11">
        <v>11.2</v>
      </c>
    </row>
    <row r="48" spans="2:17" ht="15.95" customHeight="1" x14ac:dyDescent="0.15">
      <c r="B48" s="244" t="s">
        <v>31</v>
      </c>
      <c r="C48" s="245"/>
      <c r="D48" s="10">
        <v>431</v>
      </c>
      <c r="E48" s="10">
        <v>19</v>
      </c>
      <c r="F48" s="10">
        <v>68</v>
      </c>
      <c r="G48" s="10">
        <v>93</v>
      </c>
      <c r="H48" s="10">
        <v>85</v>
      </c>
      <c r="I48" s="10">
        <v>58</v>
      </c>
      <c r="J48" s="10">
        <v>40</v>
      </c>
      <c r="K48" s="10">
        <v>19</v>
      </c>
      <c r="L48" s="10">
        <v>18</v>
      </c>
      <c r="M48" s="10">
        <v>12</v>
      </c>
      <c r="N48" s="10">
        <v>19</v>
      </c>
      <c r="O48" s="37">
        <v>36</v>
      </c>
      <c r="P48" s="11">
        <v>38.9</v>
      </c>
      <c r="Q48" s="11">
        <v>11.4</v>
      </c>
    </row>
    <row r="49" spans="2:17" ht="15.95" customHeight="1" x14ac:dyDescent="0.15">
      <c r="B49" s="244" t="s">
        <v>32</v>
      </c>
      <c r="C49" s="245"/>
      <c r="D49" s="10">
        <v>1611</v>
      </c>
      <c r="E49" s="10">
        <v>36</v>
      </c>
      <c r="F49" s="10">
        <v>248</v>
      </c>
      <c r="G49" s="10">
        <v>379</v>
      </c>
      <c r="H49" s="10">
        <v>345</v>
      </c>
      <c r="I49" s="10">
        <v>226</v>
      </c>
      <c r="J49" s="10">
        <v>133</v>
      </c>
      <c r="K49" s="10">
        <v>86</v>
      </c>
      <c r="L49" s="10">
        <v>72</v>
      </c>
      <c r="M49" s="10">
        <v>34</v>
      </c>
      <c r="N49" s="10">
        <v>52</v>
      </c>
      <c r="O49" s="37">
        <v>36</v>
      </c>
      <c r="P49" s="11">
        <v>38.799999999999997</v>
      </c>
      <c r="Q49" s="11">
        <v>10.7</v>
      </c>
    </row>
    <row r="50" spans="2:17" ht="15.95" customHeight="1" x14ac:dyDescent="0.15">
      <c r="B50" s="244" t="s">
        <v>33</v>
      </c>
      <c r="C50" s="245"/>
      <c r="D50" s="10">
        <v>960</v>
      </c>
      <c r="E50" s="10">
        <v>47</v>
      </c>
      <c r="F50" s="10">
        <v>173</v>
      </c>
      <c r="G50" s="10">
        <v>225</v>
      </c>
      <c r="H50" s="10">
        <v>182</v>
      </c>
      <c r="I50" s="10">
        <v>113</v>
      </c>
      <c r="J50" s="10">
        <v>78</v>
      </c>
      <c r="K50" s="10">
        <v>51</v>
      </c>
      <c r="L50" s="10">
        <v>33</v>
      </c>
      <c r="M50" s="10">
        <v>27</v>
      </c>
      <c r="N50" s="10">
        <v>31</v>
      </c>
      <c r="O50" s="37">
        <v>35</v>
      </c>
      <c r="P50" s="11">
        <v>38.1</v>
      </c>
      <c r="Q50" s="11">
        <v>11</v>
      </c>
    </row>
    <row r="51" spans="2:17" ht="15.95" customHeight="1" x14ac:dyDescent="0.15">
      <c r="B51" s="244" t="s">
        <v>34</v>
      </c>
      <c r="C51" s="245"/>
      <c r="D51" s="10">
        <v>270</v>
      </c>
      <c r="E51" s="10">
        <v>9</v>
      </c>
      <c r="F51" s="10">
        <v>43</v>
      </c>
      <c r="G51" s="10">
        <v>83</v>
      </c>
      <c r="H51" s="10">
        <v>45</v>
      </c>
      <c r="I51" s="10">
        <v>31</v>
      </c>
      <c r="J51" s="10">
        <v>32</v>
      </c>
      <c r="K51" s="10">
        <v>7</v>
      </c>
      <c r="L51" s="10">
        <v>11</v>
      </c>
      <c r="M51" s="10">
        <v>4</v>
      </c>
      <c r="N51" s="10">
        <v>5</v>
      </c>
      <c r="O51" s="37">
        <v>34.5</v>
      </c>
      <c r="P51" s="11">
        <v>37.299999999999997</v>
      </c>
      <c r="Q51" s="11">
        <v>9.8000000000000007</v>
      </c>
    </row>
    <row r="52" spans="2:17" ht="15.95" customHeight="1" x14ac:dyDescent="0.15">
      <c r="B52" s="244" t="s">
        <v>35</v>
      </c>
      <c r="C52" s="245"/>
      <c r="D52" s="10">
        <v>194</v>
      </c>
      <c r="E52" s="10">
        <v>6</v>
      </c>
      <c r="F52" s="10">
        <v>30</v>
      </c>
      <c r="G52" s="10">
        <v>45</v>
      </c>
      <c r="H52" s="10">
        <v>48</v>
      </c>
      <c r="I52" s="10">
        <v>27</v>
      </c>
      <c r="J52" s="10">
        <v>12</v>
      </c>
      <c r="K52" s="10">
        <v>7</v>
      </c>
      <c r="L52" s="10">
        <v>8</v>
      </c>
      <c r="M52" s="10">
        <v>5</v>
      </c>
      <c r="N52" s="10">
        <v>6</v>
      </c>
      <c r="O52" s="37">
        <v>36</v>
      </c>
      <c r="P52" s="11">
        <v>38.1</v>
      </c>
      <c r="Q52" s="11">
        <v>10.6</v>
      </c>
    </row>
    <row r="53" spans="2:17" ht="15.95" customHeight="1" x14ac:dyDescent="0.15">
      <c r="B53" s="244" t="s">
        <v>36</v>
      </c>
      <c r="C53" s="245"/>
      <c r="D53" s="10">
        <v>13</v>
      </c>
      <c r="E53" s="10">
        <v>1</v>
      </c>
      <c r="F53" s="10">
        <v>0</v>
      </c>
      <c r="G53" s="10">
        <v>1</v>
      </c>
      <c r="H53" s="10">
        <v>8</v>
      </c>
      <c r="I53" s="10">
        <v>1</v>
      </c>
      <c r="J53" s="10">
        <v>0</v>
      </c>
      <c r="K53" s="10">
        <v>0</v>
      </c>
      <c r="L53" s="10">
        <v>1</v>
      </c>
      <c r="M53" s="10">
        <v>1</v>
      </c>
      <c r="N53" s="10">
        <v>0</v>
      </c>
      <c r="O53" s="37">
        <v>37</v>
      </c>
      <c r="P53" s="11">
        <v>39</v>
      </c>
      <c r="Q53" s="11">
        <v>10.3</v>
      </c>
    </row>
    <row r="54" spans="2:17" ht="15.95" customHeight="1" x14ac:dyDescent="0.15">
      <c r="B54" s="244" t="s">
        <v>37</v>
      </c>
      <c r="C54" s="245"/>
      <c r="D54" s="10">
        <v>9</v>
      </c>
      <c r="E54" s="10">
        <v>0</v>
      </c>
      <c r="F54" s="10">
        <v>0</v>
      </c>
      <c r="G54" s="10">
        <v>5</v>
      </c>
      <c r="H54" s="10">
        <v>1</v>
      </c>
      <c r="I54" s="10">
        <v>1</v>
      </c>
      <c r="J54" s="10">
        <v>0</v>
      </c>
      <c r="K54" s="10">
        <v>0</v>
      </c>
      <c r="L54" s="10">
        <v>0</v>
      </c>
      <c r="M54" s="10">
        <v>1</v>
      </c>
      <c r="N54" s="10">
        <v>1</v>
      </c>
      <c r="O54" s="37">
        <v>32</v>
      </c>
      <c r="P54" s="11">
        <v>41.3</v>
      </c>
      <c r="Q54" s="11">
        <v>14.8</v>
      </c>
    </row>
    <row r="55" spans="2:17" ht="15.95" customHeight="1" x14ac:dyDescent="0.15">
      <c r="B55" s="244" t="s">
        <v>38</v>
      </c>
      <c r="C55" s="245"/>
      <c r="D55" s="10">
        <v>344</v>
      </c>
      <c r="E55" s="10">
        <v>15</v>
      </c>
      <c r="F55" s="10">
        <v>54</v>
      </c>
      <c r="G55" s="10">
        <v>81</v>
      </c>
      <c r="H55" s="10">
        <v>71</v>
      </c>
      <c r="I55" s="10">
        <v>57</v>
      </c>
      <c r="J55" s="10">
        <v>25</v>
      </c>
      <c r="K55" s="10">
        <v>13</v>
      </c>
      <c r="L55" s="10">
        <v>14</v>
      </c>
      <c r="M55" s="10">
        <v>6</v>
      </c>
      <c r="N55" s="10">
        <v>8</v>
      </c>
      <c r="O55" s="37">
        <v>36</v>
      </c>
      <c r="P55" s="11">
        <v>37.799999999999997</v>
      </c>
      <c r="Q55" s="11">
        <v>10.1</v>
      </c>
    </row>
    <row r="56" spans="2:17" ht="15.95" customHeight="1" x14ac:dyDescent="0.15">
      <c r="B56" s="244" t="s">
        <v>39</v>
      </c>
      <c r="C56" s="245"/>
      <c r="D56" s="10">
        <v>344</v>
      </c>
      <c r="E56" s="10">
        <v>13</v>
      </c>
      <c r="F56" s="10">
        <v>60</v>
      </c>
      <c r="G56" s="10">
        <v>91</v>
      </c>
      <c r="H56" s="10">
        <v>77</v>
      </c>
      <c r="I56" s="10">
        <v>41</v>
      </c>
      <c r="J56" s="10">
        <v>20</v>
      </c>
      <c r="K56" s="10">
        <v>11</v>
      </c>
      <c r="L56" s="10">
        <v>10</v>
      </c>
      <c r="M56" s="10">
        <v>12</v>
      </c>
      <c r="N56" s="10">
        <v>9</v>
      </c>
      <c r="O56" s="37">
        <v>35</v>
      </c>
      <c r="P56" s="11">
        <v>37.4</v>
      </c>
      <c r="Q56" s="11">
        <v>10.6</v>
      </c>
    </row>
    <row r="57" spans="2:17" ht="15.95" customHeight="1" x14ac:dyDescent="0.15">
      <c r="B57" s="244" t="s">
        <v>40</v>
      </c>
      <c r="C57" s="245"/>
      <c r="D57" s="10">
        <v>198</v>
      </c>
      <c r="E57" s="10">
        <v>5</v>
      </c>
      <c r="F57" s="10">
        <v>36</v>
      </c>
      <c r="G57" s="10">
        <v>50</v>
      </c>
      <c r="H57" s="10">
        <v>43</v>
      </c>
      <c r="I57" s="10">
        <v>23</v>
      </c>
      <c r="J57" s="10">
        <v>15</v>
      </c>
      <c r="K57" s="10">
        <v>7</v>
      </c>
      <c r="L57" s="10">
        <v>8</v>
      </c>
      <c r="M57" s="10">
        <v>6</v>
      </c>
      <c r="N57" s="10">
        <v>5</v>
      </c>
      <c r="O57" s="37">
        <v>35</v>
      </c>
      <c r="P57" s="11">
        <v>37.6</v>
      </c>
      <c r="Q57" s="11">
        <v>10.4</v>
      </c>
    </row>
    <row r="58" spans="2:17" ht="15.95" customHeight="1" x14ac:dyDescent="0.15">
      <c r="B58" s="244" t="s">
        <v>41</v>
      </c>
      <c r="C58" s="245"/>
      <c r="D58" s="10">
        <v>41</v>
      </c>
      <c r="E58" s="10">
        <v>1</v>
      </c>
      <c r="F58" s="10">
        <v>9</v>
      </c>
      <c r="G58" s="10">
        <v>14</v>
      </c>
      <c r="H58" s="10">
        <v>5</v>
      </c>
      <c r="I58" s="10">
        <v>4</v>
      </c>
      <c r="J58" s="10">
        <v>2</v>
      </c>
      <c r="K58" s="10">
        <v>2</v>
      </c>
      <c r="L58" s="10">
        <v>3</v>
      </c>
      <c r="M58" s="10">
        <v>1</v>
      </c>
      <c r="N58" s="10">
        <v>0</v>
      </c>
      <c r="O58" s="37">
        <v>33</v>
      </c>
      <c r="P58" s="11">
        <v>36.5</v>
      </c>
      <c r="Q58" s="11">
        <v>9.8000000000000007</v>
      </c>
    </row>
    <row r="59" spans="2:17" ht="15.95" customHeight="1" x14ac:dyDescent="0.15">
      <c r="B59" s="244" t="s">
        <v>42</v>
      </c>
      <c r="C59" s="245"/>
      <c r="D59" s="10">
        <v>176</v>
      </c>
      <c r="E59" s="10">
        <v>9</v>
      </c>
      <c r="F59" s="10">
        <v>40</v>
      </c>
      <c r="G59" s="10">
        <v>33</v>
      </c>
      <c r="H59" s="10">
        <v>50</v>
      </c>
      <c r="I59" s="10">
        <v>22</v>
      </c>
      <c r="J59" s="10">
        <v>7</v>
      </c>
      <c r="K59" s="10">
        <v>7</v>
      </c>
      <c r="L59" s="10">
        <v>2</v>
      </c>
      <c r="M59" s="10">
        <v>3</v>
      </c>
      <c r="N59" s="10">
        <v>3</v>
      </c>
      <c r="O59" s="37">
        <v>35</v>
      </c>
      <c r="P59" s="11">
        <v>35.799999999999997</v>
      </c>
      <c r="Q59" s="11">
        <v>9.1999999999999993</v>
      </c>
    </row>
    <row r="60" spans="2:17" ht="15.95" customHeight="1" x14ac:dyDescent="0.15">
      <c r="B60" s="244" t="s">
        <v>43</v>
      </c>
      <c r="C60" s="245"/>
      <c r="D60" s="10">
        <v>163</v>
      </c>
      <c r="E60" s="10">
        <v>9</v>
      </c>
      <c r="F60" s="10">
        <v>28</v>
      </c>
      <c r="G60" s="10">
        <v>39</v>
      </c>
      <c r="H60" s="10">
        <v>31</v>
      </c>
      <c r="I60" s="10">
        <v>19</v>
      </c>
      <c r="J60" s="10">
        <v>11</v>
      </c>
      <c r="K60" s="10">
        <v>5</v>
      </c>
      <c r="L60" s="10">
        <v>3</v>
      </c>
      <c r="M60" s="10">
        <v>6</v>
      </c>
      <c r="N60" s="10">
        <v>12</v>
      </c>
      <c r="O60" s="37">
        <v>35</v>
      </c>
      <c r="P60" s="11">
        <v>38.9</v>
      </c>
      <c r="Q60" s="11">
        <v>13.1</v>
      </c>
    </row>
    <row r="61" spans="2:17" ht="15.95" customHeight="1" x14ac:dyDescent="0.15">
      <c r="B61" s="244" t="s">
        <v>44</v>
      </c>
      <c r="C61" s="245"/>
      <c r="D61" s="10">
        <v>94</v>
      </c>
      <c r="E61" s="10">
        <v>1</v>
      </c>
      <c r="F61" s="10">
        <v>16</v>
      </c>
      <c r="G61" s="10">
        <v>16</v>
      </c>
      <c r="H61" s="10">
        <v>16</v>
      </c>
      <c r="I61" s="10">
        <v>15</v>
      </c>
      <c r="J61" s="10">
        <v>9</v>
      </c>
      <c r="K61" s="10">
        <v>7</v>
      </c>
      <c r="L61" s="10">
        <v>6</v>
      </c>
      <c r="M61" s="10">
        <v>4</v>
      </c>
      <c r="N61" s="10">
        <v>4</v>
      </c>
      <c r="O61" s="37">
        <v>37.5</v>
      </c>
      <c r="P61" s="11">
        <v>41.1</v>
      </c>
      <c r="Q61" s="11">
        <v>12.2</v>
      </c>
    </row>
    <row r="62" spans="2:17" ht="15.95" customHeight="1" x14ac:dyDescent="0.15">
      <c r="B62" s="244" t="s">
        <v>45</v>
      </c>
      <c r="C62" s="245"/>
      <c r="D62" s="10">
        <v>1240</v>
      </c>
      <c r="E62" s="10">
        <v>25</v>
      </c>
      <c r="F62" s="10">
        <v>198</v>
      </c>
      <c r="G62" s="10">
        <v>289</v>
      </c>
      <c r="H62" s="10">
        <v>294</v>
      </c>
      <c r="I62" s="10">
        <v>186</v>
      </c>
      <c r="J62" s="10">
        <v>107</v>
      </c>
      <c r="K62" s="10">
        <v>52</v>
      </c>
      <c r="L62" s="10">
        <v>34</v>
      </c>
      <c r="M62" s="10">
        <v>26</v>
      </c>
      <c r="N62" s="10">
        <v>29</v>
      </c>
      <c r="O62" s="37">
        <v>36</v>
      </c>
      <c r="P62" s="11">
        <v>38</v>
      </c>
      <c r="Q62" s="11">
        <v>9.8000000000000007</v>
      </c>
    </row>
    <row r="63" spans="2:17" ht="15.95" customHeight="1" x14ac:dyDescent="0.15">
      <c r="B63" s="244" t="s">
        <v>46</v>
      </c>
      <c r="C63" s="245"/>
      <c r="D63" s="10">
        <v>192</v>
      </c>
      <c r="E63" s="10">
        <v>4</v>
      </c>
      <c r="F63" s="10">
        <v>25</v>
      </c>
      <c r="G63" s="10">
        <v>54</v>
      </c>
      <c r="H63" s="10">
        <v>43</v>
      </c>
      <c r="I63" s="10">
        <v>27</v>
      </c>
      <c r="J63" s="10">
        <v>16</v>
      </c>
      <c r="K63" s="10">
        <v>7</v>
      </c>
      <c r="L63" s="10">
        <v>5</v>
      </c>
      <c r="M63" s="10">
        <v>5</v>
      </c>
      <c r="N63" s="10">
        <v>6</v>
      </c>
      <c r="O63" s="37">
        <v>36</v>
      </c>
      <c r="P63" s="11">
        <v>38.1</v>
      </c>
      <c r="Q63" s="11">
        <v>9.9</v>
      </c>
    </row>
    <row r="64" spans="2:17" ht="15.95" customHeight="1" x14ac:dyDescent="0.15">
      <c r="B64" s="244" t="s">
        <v>47</v>
      </c>
      <c r="C64" s="245"/>
      <c r="D64" s="10">
        <v>159</v>
      </c>
      <c r="E64" s="10">
        <v>6</v>
      </c>
      <c r="F64" s="10">
        <v>26</v>
      </c>
      <c r="G64" s="10">
        <v>42</v>
      </c>
      <c r="H64" s="10">
        <v>32</v>
      </c>
      <c r="I64" s="10">
        <v>21</v>
      </c>
      <c r="J64" s="10">
        <v>13</v>
      </c>
      <c r="K64" s="10">
        <v>8</v>
      </c>
      <c r="L64" s="10">
        <v>1</v>
      </c>
      <c r="M64" s="10">
        <v>5</v>
      </c>
      <c r="N64" s="10">
        <v>5</v>
      </c>
      <c r="O64" s="37">
        <v>35</v>
      </c>
      <c r="P64" s="11">
        <v>37.6</v>
      </c>
      <c r="Q64" s="11">
        <v>10.6</v>
      </c>
    </row>
    <row r="65" spans="1:17" ht="15.95" customHeight="1" x14ac:dyDescent="0.15">
      <c r="B65" s="244" t="s">
        <v>48</v>
      </c>
      <c r="C65" s="245"/>
      <c r="D65" s="10">
        <v>476</v>
      </c>
      <c r="E65" s="10">
        <v>10</v>
      </c>
      <c r="F65" s="10">
        <v>74</v>
      </c>
      <c r="G65" s="10">
        <v>114</v>
      </c>
      <c r="H65" s="10">
        <v>108</v>
      </c>
      <c r="I65" s="10">
        <v>69</v>
      </c>
      <c r="J65" s="10">
        <v>35</v>
      </c>
      <c r="K65" s="10">
        <v>26</v>
      </c>
      <c r="L65" s="10">
        <v>19</v>
      </c>
      <c r="M65" s="10">
        <v>13</v>
      </c>
      <c r="N65" s="10">
        <v>8</v>
      </c>
      <c r="O65" s="37">
        <v>36</v>
      </c>
      <c r="P65" s="11">
        <v>38.200000000000003</v>
      </c>
      <c r="Q65" s="11">
        <v>9.9</v>
      </c>
    </row>
    <row r="66" spans="1:17" ht="15.95" customHeight="1" x14ac:dyDescent="0.15">
      <c r="B66" s="244" t="s">
        <v>49</v>
      </c>
      <c r="C66" s="245"/>
      <c r="D66" s="10">
        <v>176</v>
      </c>
      <c r="E66" s="10">
        <v>3</v>
      </c>
      <c r="F66" s="10">
        <v>33</v>
      </c>
      <c r="G66" s="10">
        <v>48</v>
      </c>
      <c r="H66" s="10">
        <v>36</v>
      </c>
      <c r="I66" s="10">
        <v>26</v>
      </c>
      <c r="J66" s="10">
        <v>8</v>
      </c>
      <c r="K66" s="10">
        <v>5</v>
      </c>
      <c r="L66" s="10">
        <v>6</v>
      </c>
      <c r="M66" s="10">
        <v>8</v>
      </c>
      <c r="N66" s="10">
        <v>3</v>
      </c>
      <c r="O66" s="37">
        <v>35</v>
      </c>
      <c r="P66" s="11">
        <v>37.5</v>
      </c>
      <c r="Q66" s="11">
        <v>9.8000000000000007</v>
      </c>
    </row>
    <row r="67" spans="1:17" ht="15.95" customHeight="1" x14ac:dyDescent="0.15">
      <c r="B67" s="244" t="s">
        <v>50</v>
      </c>
      <c r="C67" s="245"/>
      <c r="D67" s="10">
        <v>145</v>
      </c>
      <c r="E67" s="10">
        <v>9</v>
      </c>
      <c r="F67" s="10">
        <v>21</v>
      </c>
      <c r="G67" s="10">
        <v>43</v>
      </c>
      <c r="H67" s="10">
        <v>31</v>
      </c>
      <c r="I67" s="10">
        <v>22</v>
      </c>
      <c r="J67" s="10">
        <v>5</v>
      </c>
      <c r="K67" s="10">
        <v>5</v>
      </c>
      <c r="L67" s="10">
        <v>2</v>
      </c>
      <c r="M67" s="10">
        <v>5</v>
      </c>
      <c r="N67" s="10">
        <v>2</v>
      </c>
      <c r="O67" s="37">
        <v>34</v>
      </c>
      <c r="P67" s="11">
        <v>36.5</v>
      </c>
      <c r="Q67" s="11">
        <v>10</v>
      </c>
    </row>
    <row r="68" spans="1:17" ht="15.95" customHeight="1" x14ac:dyDescent="0.15">
      <c r="B68" s="244" t="s">
        <v>51</v>
      </c>
      <c r="C68" s="245"/>
      <c r="D68" s="10">
        <v>314</v>
      </c>
      <c r="E68" s="10">
        <v>9</v>
      </c>
      <c r="F68" s="10">
        <v>34</v>
      </c>
      <c r="G68" s="10">
        <v>83</v>
      </c>
      <c r="H68" s="10">
        <v>76</v>
      </c>
      <c r="I68" s="10">
        <v>46</v>
      </c>
      <c r="J68" s="10">
        <v>23</v>
      </c>
      <c r="K68" s="10">
        <v>13</v>
      </c>
      <c r="L68" s="10">
        <v>8</v>
      </c>
      <c r="M68" s="10">
        <v>8</v>
      </c>
      <c r="N68" s="10">
        <v>14</v>
      </c>
      <c r="O68" s="37">
        <v>36</v>
      </c>
      <c r="P68" s="11">
        <v>38.9</v>
      </c>
      <c r="Q68" s="11">
        <v>10.5</v>
      </c>
    </row>
    <row r="69" spans="1:17" s="5" customFormat="1" ht="15.95" customHeight="1" x14ac:dyDescent="0.15">
      <c r="A69" s="19"/>
      <c r="B69" s="246" t="s">
        <v>72</v>
      </c>
      <c r="C69" s="247"/>
      <c r="D69" s="7">
        <v>59</v>
      </c>
      <c r="E69" s="7">
        <v>0</v>
      </c>
      <c r="F69" s="7">
        <v>3</v>
      </c>
      <c r="G69" s="7">
        <v>11</v>
      </c>
      <c r="H69" s="7">
        <v>16</v>
      </c>
      <c r="I69" s="7">
        <v>14</v>
      </c>
      <c r="J69" s="7">
        <v>7</v>
      </c>
      <c r="K69" s="7">
        <v>6</v>
      </c>
      <c r="L69" s="7">
        <v>1</v>
      </c>
      <c r="M69" s="7">
        <v>0</v>
      </c>
      <c r="N69" s="7">
        <v>1</v>
      </c>
      <c r="O69" s="42">
        <v>39</v>
      </c>
      <c r="P69" s="9">
        <v>40.200000000000003</v>
      </c>
      <c r="Q69" s="9">
        <v>7.6</v>
      </c>
    </row>
    <row r="71" spans="1:17" x14ac:dyDescent="0.15">
      <c r="D71" s="171">
        <f>D6</f>
        <v>20429</v>
      </c>
    </row>
    <row r="72" spans="1:17" x14ac:dyDescent="0.15">
      <c r="D72" s="171" t="str">
        <f>IF(D71=SUM(D8:D11,D12:D22,D23:D69)/3,"OK","NG")</f>
        <v>OK</v>
      </c>
    </row>
  </sheetData>
  <mergeCells count="66"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6:C46"/>
    <mergeCell ref="B47:C47"/>
    <mergeCell ref="B48:C48"/>
    <mergeCell ref="B49:C49"/>
    <mergeCell ref="B50:C50"/>
    <mergeCell ref="B51:C51"/>
    <mergeCell ref="B40:C40"/>
    <mergeCell ref="B41:C41"/>
    <mergeCell ref="B42:C42"/>
    <mergeCell ref="B43:C43"/>
    <mergeCell ref="B44:C44"/>
    <mergeCell ref="B45:C45"/>
    <mergeCell ref="B34:C34"/>
    <mergeCell ref="B35:C35"/>
    <mergeCell ref="B36:C36"/>
    <mergeCell ref="B37:C37"/>
    <mergeCell ref="B38:C38"/>
    <mergeCell ref="B39:C39"/>
    <mergeCell ref="B28:C28"/>
    <mergeCell ref="B29:C29"/>
    <mergeCell ref="B30:C30"/>
    <mergeCell ref="B31:C31"/>
    <mergeCell ref="B32:C32"/>
    <mergeCell ref="B33:C33"/>
    <mergeCell ref="B22:C22"/>
    <mergeCell ref="B23:C23"/>
    <mergeCell ref="B24:C24"/>
    <mergeCell ref="B25:C25"/>
    <mergeCell ref="B26:C26"/>
    <mergeCell ref="B27:C27"/>
    <mergeCell ref="B16:C16"/>
    <mergeCell ref="B17:C17"/>
    <mergeCell ref="B18:C18"/>
    <mergeCell ref="B19:C19"/>
    <mergeCell ref="B20:C20"/>
    <mergeCell ref="B21:C21"/>
    <mergeCell ref="B7:C7"/>
    <mergeCell ref="B11:C11"/>
    <mergeCell ref="B12:C12"/>
    <mergeCell ref="B13:C13"/>
    <mergeCell ref="B14:C14"/>
    <mergeCell ref="B15:C15"/>
    <mergeCell ref="D3:D5"/>
    <mergeCell ref="O3:O4"/>
    <mergeCell ref="P3:P4"/>
    <mergeCell ref="Q3:Q4"/>
    <mergeCell ref="B4:C5"/>
    <mergeCell ref="B6:C6"/>
  </mergeCells>
  <phoneticPr fontId="2"/>
  <printOptions horizontalCentered="1" verticalCentered="1"/>
  <pageMargins left="0.39370078740157483" right="0.39370078740157483" top="0.59055118110236227" bottom="0.59055118110236227" header="0.51181102362204722" footer="0.51181102362204722"/>
  <pageSetup paperSize="9" scale="72" fitToWidth="0" orientation="portrait" blackAndWhite="1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72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35" width="7.7109375" customWidth="1"/>
    <col min="36" max="37" width="8.140625" customWidth="1"/>
    <col min="38" max="38" width="8.28515625" customWidth="1"/>
    <col min="39" max="39" width="10.140625" customWidth="1"/>
  </cols>
  <sheetData>
    <row r="1" spans="1:39" ht="17.25" x14ac:dyDescent="0.2">
      <c r="B1" s="23" t="s">
        <v>315</v>
      </c>
      <c r="D1" s="23" t="s">
        <v>225</v>
      </c>
      <c r="P1" s="23" t="s">
        <v>225</v>
      </c>
      <c r="AC1" s="23" t="s">
        <v>225</v>
      </c>
    </row>
    <row r="2" spans="1:39" ht="17.25" x14ac:dyDescent="0.2">
      <c r="B2" s="1" t="s">
        <v>388</v>
      </c>
      <c r="C2" s="2"/>
    </row>
    <row r="3" spans="1:39" ht="35.25" customHeight="1" x14ac:dyDescent="0.15">
      <c r="B3" s="332" t="s">
        <v>226</v>
      </c>
      <c r="C3" s="333"/>
      <c r="D3" s="290" t="s">
        <v>90</v>
      </c>
      <c r="E3" s="290" t="s">
        <v>216</v>
      </c>
      <c r="F3" s="82"/>
      <c r="G3" s="83">
        <v>200</v>
      </c>
      <c r="H3" s="83">
        <v>300</v>
      </c>
      <c r="I3" s="83">
        <v>400</v>
      </c>
      <c r="J3" s="83">
        <v>500</v>
      </c>
      <c r="K3" s="83">
        <v>600</v>
      </c>
      <c r="L3" s="83">
        <v>700</v>
      </c>
      <c r="M3" s="83">
        <v>800</v>
      </c>
      <c r="N3" s="83">
        <v>900</v>
      </c>
      <c r="O3" s="83">
        <v>1000</v>
      </c>
      <c r="P3" s="83">
        <v>1100</v>
      </c>
      <c r="Q3" s="83">
        <v>1200</v>
      </c>
      <c r="R3" s="83">
        <v>1300</v>
      </c>
      <c r="S3" s="83">
        <v>1400</v>
      </c>
      <c r="T3" s="83">
        <v>1500</v>
      </c>
      <c r="U3" s="83">
        <v>1600</v>
      </c>
      <c r="V3" s="83">
        <v>1700</v>
      </c>
      <c r="W3" s="83">
        <v>1800</v>
      </c>
      <c r="X3" s="83">
        <v>1900</v>
      </c>
      <c r="Y3" s="83">
        <v>2000</v>
      </c>
      <c r="Z3" s="83">
        <v>2100</v>
      </c>
      <c r="AA3" s="83">
        <v>2200</v>
      </c>
      <c r="AB3" s="83">
        <v>2300</v>
      </c>
      <c r="AC3" s="83">
        <v>2400</v>
      </c>
      <c r="AD3" s="83">
        <v>2500</v>
      </c>
      <c r="AE3" s="83">
        <v>2600</v>
      </c>
      <c r="AF3" s="83">
        <v>2700</v>
      </c>
      <c r="AG3" s="83">
        <v>2800</v>
      </c>
      <c r="AH3" s="83">
        <v>2900</v>
      </c>
      <c r="AI3" s="107" t="s">
        <v>312</v>
      </c>
      <c r="AJ3" s="290" t="s">
        <v>92</v>
      </c>
      <c r="AK3" s="296" t="s">
        <v>227</v>
      </c>
      <c r="AL3" s="296" t="s">
        <v>93</v>
      </c>
      <c r="AM3" s="334" t="s">
        <v>228</v>
      </c>
    </row>
    <row r="4" spans="1:39" s="29" customFormat="1" ht="13.5" x14ac:dyDescent="0.15">
      <c r="B4" s="318" t="s">
        <v>83</v>
      </c>
      <c r="C4" s="319"/>
      <c r="D4" s="291"/>
      <c r="E4" s="291"/>
      <c r="F4" s="61"/>
      <c r="G4" s="59" t="s">
        <v>95</v>
      </c>
      <c r="H4" s="59" t="s">
        <v>95</v>
      </c>
      <c r="I4" s="59" t="s">
        <v>95</v>
      </c>
      <c r="J4" s="60" t="s">
        <v>95</v>
      </c>
      <c r="K4" s="59" t="s">
        <v>95</v>
      </c>
      <c r="L4" s="59" t="s">
        <v>95</v>
      </c>
      <c r="M4" s="59" t="s">
        <v>95</v>
      </c>
      <c r="N4" s="59" t="s">
        <v>95</v>
      </c>
      <c r="O4" s="59" t="s">
        <v>95</v>
      </c>
      <c r="P4" s="61" t="s">
        <v>95</v>
      </c>
      <c r="Q4" s="61" t="s">
        <v>95</v>
      </c>
      <c r="R4" s="61" t="s">
        <v>95</v>
      </c>
      <c r="S4" s="59" t="s">
        <v>95</v>
      </c>
      <c r="T4" s="61" t="s">
        <v>95</v>
      </c>
      <c r="U4" s="61" t="s">
        <v>95</v>
      </c>
      <c r="V4" s="61" t="s">
        <v>95</v>
      </c>
      <c r="W4" s="61" t="s">
        <v>95</v>
      </c>
      <c r="X4" s="61" t="s">
        <v>95</v>
      </c>
      <c r="Y4" s="61" t="s">
        <v>95</v>
      </c>
      <c r="Z4" s="61" t="s">
        <v>95</v>
      </c>
      <c r="AA4" s="61" t="s">
        <v>95</v>
      </c>
      <c r="AB4" s="59" t="s">
        <v>95</v>
      </c>
      <c r="AC4" s="61" t="s">
        <v>95</v>
      </c>
      <c r="AD4" s="61" t="s">
        <v>95</v>
      </c>
      <c r="AE4" s="61" t="s">
        <v>95</v>
      </c>
      <c r="AF4" s="61" t="s">
        <v>95</v>
      </c>
      <c r="AG4" s="61" t="s">
        <v>95</v>
      </c>
      <c r="AH4" s="61" t="s">
        <v>95</v>
      </c>
      <c r="AI4" s="59"/>
      <c r="AJ4" s="291"/>
      <c r="AK4" s="296"/>
      <c r="AL4" s="296"/>
      <c r="AM4" s="291"/>
    </row>
    <row r="5" spans="1:39" ht="24" customHeight="1" x14ac:dyDescent="0.15">
      <c r="B5" s="320"/>
      <c r="C5" s="317"/>
      <c r="D5" s="292"/>
      <c r="E5" s="292"/>
      <c r="F5" s="108" t="s">
        <v>311</v>
      </c>
      <c r="G5" s="89">
        <v>300</v>
      </c>
      <c r="H5" s="89">
        <v>400</v>
      </c>
      <c r="I5" s="89">
        <v>500</v>
      </c>
      <c r="J5" s="89">
        <v>600</v>
      </c>
      <c r="K5" s="89">
        <v>700</v>
      </c>
      <c r="L5" s="89">
        <v>800</v>
      </c>
      <c r="M5" s="89">
        <v>900</v>
      </c>
      <c r="N5" s="89">
        <v>1000</v>
      </c>
      <c r="O5" s="89">
        <v>1100</v>
      </c>
      <c r="P5" s="89">
        <v>1200</v>
      </c>
      <c r="Q5" s="89">
        <v>1300</v>
      </c>
      <c r="R5" s="89">
        <v>1400</v>
      </c>
      <c r="S5" s="89">
        <v>1500</v>
      </c>
      <c r="T5" s="89">
        <v>1600</v>
      </c>
      <c r="U5" s="89">
        <v>1700</v>
      </c>
      <c r="V5" s="89">
        <v>1800</v>
      </c>
      <c r="W5" s="89">
        <v>1900</v>
      </c>
      <c r="X5" s="89">
        <v>2000</v>
      </c>
      <c r="Y5" s="89">
        <v>2100</v>
      </c>
      <c r="Z5" s="89">
        <v>2200</v>
      </c>
      <c r="AA5" s="89">
        <v>2300</v>
      </c>
      <c r="AB5" s="89">
        <v>2400</v>
      </c>
      <c r="AC5" s="89">
        <v>2500</v>
      </c>
      <c r="AD5" s="89">
        <v>2600</v>
      </c>
      <c r="AE5" s="89">
        <v>2700</v>
      </c>
      <c r="AF5" s="89">
        <v>2800</v>
      </c>
      <c r="AG5" s="89">
        <v>2900</v>
      </c>
      <c r="AH5" s="89">
        <v>3000</v>
      </c>
      <c r="AI5" s="126"/>
      <c r="AJ5" s="35" t="s">
        <v>208</v>
      </c>
      <c r="AK5" s="49" t="s">
        <v>218</v>
      </c>
      <c r="AL5" s="48" t="s">
        <v>229</v>
      </c>
      <c r="AM5" s="89" t="s">
        <v>208</v>
      </c>
    </row>
    <row r="6" spans="1:39" ht="12" customHeight="1" x14ac:dyDescent="0.15">
      <c r="B6" s="310" t="s">
        <v>0</v>
      </c>
      <c r="C6" s="329"/>
      <c r="D6" s="6">
        <v>20429</v>
      </c>
      <c r="E6" s="6">
        <v>10051</v>
      </c>
      <c r="F6" s="6">
        <v>725</v>
      </c>
      <c r="G6" s="6">
        <v>1927</v>
      </c>
      <c r="H6" s="6">
        <v>3476</v>
      </c>
      <c r="I6" s="6">
        <v>2525</v>
      </c>
      <c r="J6" s="6">
        <v>965</v>
      </c>
      <c r="K6" s="6">
        <v>368</v>
      </c>
      <c r="L6" s="6">
        <v>187</v>
      </c>
      <c r="M6" s="6">
        <v>66</v>
      </c>
      <c r="N6" s="6">
        <v>6</v>
      </c>
      <c r="O6" s="6">
        <v>35</v>
      </c>
      <c r="P6" s="6">
        <v>2</v>
      </c>
      <c r="Q6" s="6">
        <v>5</v>
      </c>
      <c r="R6" s="6">
        <v>2</v>
      </c>
      <c r="S6" s="6">
        <v>3</v>
      </c>
      <c r="T6" s="6">
        <v>11</v>
      </c>
      <c r="U6" s="6">
        <v>1</v>
      </c>
      <c r="V6" s="6">
        <v>4</v>
      </c>
      <c r="W6" s="6">
        <v>5</v>
      </c>
      <c r="X6" s="6">
        <v>4</v>
      </c>
      <c r="Y6" s="6">
        <v>18</v>
      </c>
      <c r="Z6" s="6">
        <v>2</v>
      </c>
      <c r="AA6" s="6">
        <v>2</v>
      </c>
      <c r="AB6" s="6">
        <v>2</v>
      </c>
      <c r="AC6" s="6">
        <v>2</v>
      </c>
      <c r="AD6" s="6">
        <v>2</v>
      </c>
      <c r="AE6" s="6">
        <v>0</v>
      </c>
      <c r="AF6" s="6">
        <v>1</v>
      </c>
      <c r="AG6" s="6">
        <v>4</v>
      </c>
      <c r="AH6" s="6">
        <v>0</v>
      </c>
      <c r="AI6" s="6">
        <v>28</v>
      </c>
      <c r="AJ6" s="207">
        <v>100</v>
      </c>
      <c r="AK6" s="208">
        <v>202.6</v>
      </c>
      <c r="AL6" s="14">
        <v>398.8</v>
      </c>
      <c r="AM6" s="14">
        <v>265.8</v>
      </c>
    </row>
    <row r="7" spans="1:39" ht="12" customHeight="1" x14ac:dyDescent="0.15">
      <c r="B7" s="310" t="s">
        <v>1</v>
      </c>
      <c r="C7" s="329"/>
      <c r="D7" s="39">
        <v>11295</v>
      </c>
      <c r="E7" s="39">
        <v>4868</v>
      </c>
      <c r="F7" s="39">
        <v>448</v>
      </c>
      <c r="G7" s="39">
        <v>980</v>
      </c>
      <c r="H7" s="39">
        <v>1980</v>
      </c>
      <c r="I7" s="39">
        <v>1683</v>
      </c>
      <c r="J7" s="39">
        <v>742</v>
      </c>
      <c r="K7" s="39">
        <v>284</v>
      </c>
      <c r="L7" s="39">
        <v>163</v>
      </c>
      <c r="M7" s="39">
        <v>55</v>
      </c>
      <c r="N7" s="39">
        <v>3</v>
      </c>
      <c r="O7" s="39">
        <v>27</v>
      </c>
      <c r="P7" s="39">
        <v>1</v>
      </c>
      <c r="Q7" s="39">
        <v>5</v>
      </c>
      <c r="R7" s="39">
        <v>1</v>
      </c>
      <c r="S7" s="39">
        <v>1</v>
      </c>
      <c r="T7" s="39">
        <v>5</v>
      </c>
      <c r="U7" s="39">
        <v>0</v>
      </c>
      <c r="V7" s="39">
        <v>3</v>
      </c>
      <c r="W7" s="39">
        <v>4</v>
      </c>
      <c r="X7" s="39">
        <v>2</v>
      </c>
      <c r="Y7" s="39">
        <v>11</v>
      </c>
      <c r="Z7" s="39">
        <v>1</v>
      </c>
      <c r="AA7" s="39">
        <v>2</v>
      </c>
      <c r="AB7" s="39">
        <v>2</v>
      </c>
      <c r="AC7" s="39">
        <v>2</v>
      </c>
      <c r="AD7" s="39">
        <v>2</v>
      </c>
      <c r="AE7" s="39">
        <v>0</v>
      </c>
      <c r="AF7" s="39">
        <v>1</v>
      </c>
      <c r="AG7" s="39">
        <v>3</v>
      </c>
      <c r="AH7" s="39">
        <v>0</v>
      </c>
      <c r="AI7" s="39">
        <v>16</v>
      </c>
      <c r="AJ7" s="207">
        <v>245</v>
      </c>
      <c r="AK7" s="208">
        <v>236.5</v>
      </c>
      <c r="AL7" s="209">
        <v>415.7</v>
      </c>
      <c r="AM7" s="209">
        <v>264.60000000000002</v>
      </c>
    </row>
    <row r="8" spans="1:39" ht="12" customHeight="1" x14ac:dyDescent="0.15">
      <c r="B8" s="64"/>
      <c r="C8" s="15" t="s">
        <v>65</v>
      </c>
      <c r="D8" s="10">
        <v>5500</v>
      </c>
      <c r="E8" s="10">
        <v>2285</v>
      </c>
      <c r="F8" s="10">
        <v>207</v>
      </c>
      <c r="G8" s="10">
        <v>438</v>
      </c>
      <c r="H8" s="10">
        <v>908</v>
      </c>
      <c r="I8" s="10">
        <v>861</v>
      </c>
      <c r="J8" s="10">
        <v>439</v>
      </c>
      <c r="K8" s="10">
        <v>173</v>
      </c>
      <c r="L8" s="10">
        <v>106</v>
      </c>
      <c r="M8" s="10">
        <v>29</v>
      </c>
      <c r="N8" s="10">
        <v>3</v>
      </c>
      <c r="O8" s="10">
        <v>21</v>
      </c>
      <c r="P8" s="10">
        <v>1</v>
      </c>
      <c r="Q8" s="10">
        <v>3</v>
      </c>
      <c r="R8" s="10">
        <v>0</v>
      </c>
      <c r="S8" s="10">
        <v>1</v>
      </c>
      <c r="T8" s="10">
        <v>3</v>
      </c>
      <c r="U8" s="10">
        <v>0</v>
      </c>
      <c r="V8" s="10">
        <v>0</v>
      </c>
      <c r="W8" s="10">
        <v>3</v>
      </c>
      <c r="X8" s="10">
        <v>1</v>
      </c>
      <c r="Y8" s="10">
        <v>4</v>
      </c>
      <c r="Z8" s="10">
        <v>0</v>
      </c>
      <c r="AA8" s="10">
        <v>0</v>
      </c>
      <c r="AB8" s="10">
        <v>1</v>
      </c>
      <c r="AC8" s="10">
        <v>2</v>
      </c>
      <c r="AD8" s="10">
        <v>2</v>
      </c>
      <c r="AE8" s="10">
        <v>0</v>
      </c>
      <c r="AF8" s="10">
        <v>0</v>
      </c>
      <c r="AG8" s="10">
        <v>0</v>
      </c>
      <c r="AH8" s="10">
        <v>0</v>
      </c>
      <c r="AI8" s="10">
        <v>9</v>
      </c>
      <c r="AJ8" s="210">
        <v>269</v>
      </c>
      <c r="AK8" s="211">
        <v>251.8</v>
      </c>
      <c r="AL8" s="212">
        <v>430.7</v>
      </c>
      <c r="AM8" s="212">
        <v>272.5</v>
      </c>
    </row>
    <row r="9" spans="1:39" ht="12" customHeight="1" x14ac:dyDescent="0.15">
      <c r="A9" s="29"/>
      <c r="B9" s="64"/>
      <c r="C9" s="15" t="s">
        <v>66</v>
      </c>
      <c r="D9" s="10">
        <v>3787</v>
      </c>
      <c r="E9" s="10">
        <v>1630</v>
      </c>
      <c r="F9" s="10">
        <v>163</v>
      </c>
      <c r="G9" s="10">
        <v>329</v>
      </c>
      <c r="H9" s="10">
        <v>726</v>
      </c>
      <c r="I9" s="10">
        <v>555</v>
      </c>
      <c r="J9" s="10">
        <v>220</v>
      </c>
      <c r="K9" s="10">
        <v>74</v>
      </c>
      <c r="L9" s="10">
        <v>44</v>
      </c>
      <c r="M9" s="10">
        <v>22</v>
      </c>
      <c r="N9" s="10">
        <v>0</v>
      </c>
      <c r="O9" s="10">
        <v>2</v>
      </c>
      <c r="P9" s="10">
        <v>0</v>
      </c>
      <c r="Q9" s="10">
        <v>2</v>
      </c>
      <c r="R9" s="10">
        <v>0</v>
      </c>
      <c r="S9" s="10">
        <v>0</v>
      </c>
      <c r="T9" s="10">
        <v>2</v>
      </c>
      <c r="U9" s="10">
        <v>0</v>
      </c>
      <c r="V9" s="10">
        <v>3</v>
      </c>
      <c r="W9" s="10">
        <v>1</v>
      </c>
      <c r="X9" s="10">
        <v>1</v>
      </c>
      <c r="Y9" s="10">
        <v>6</v>
      </c>
      <c r="Z9" s="10">
        <v>1</v>
      </c>
      <c r="AA9" s="10">
        <v>2</v>
      </c>
      <c r="AB9" s="10">
        <v>0</v>
      </c>
      <c r="AC9" s="10">
        <v>0</v>
      </c>
      <c r="AD9" s="10">
        <v>0</v>
      </c>
      <c r="AE9" s="10">
        <v>0</v>
      </c>
      <c r="AF9" s="10">
        <v>0</v>
      </c>
      <c r="AG9" s="10">
        <v>0</v>
      </c>
      <c r="AH9" s="10">
        <v>0</v>
      </c>
      <c r="AI9" s="10">
        <v>4</v>
      </c>
      <c r="AJ9" s="210">
        <v>240</v>
      </c>
      <c r="AK9" s="211">
        <v>229.7</v>
      </c>
      <c r="AL9" s="212">
        <v>403.4</v>
      </c>
      <c r="AM9" s="212">
        <v>239.7</v>
      </c>
    </row>
    <row r="10" spans="1:39" ht="12" customHeight="1" x14ac:dyDescent="0.15">
      <c r="B10" s="64"/>
      <c r="C10" s="15" t="s">
        <v>67</v>
      </c>
      <c r="D10" s="10">
        <v>2008</v>
      </c>
      <c r="E10" s="10">
        <v>953</v>
      </c>
      <c r="F10" s="10">
        <v>78</v>
      </c>
      <c r="G10" s="10">
        <v>213</v>
      </c>
      <c r="H10" s="10">
        <v>346</v>
      </c>
      <c r="I10" s="10">
        <v>267</v>
      </c>
      <c r="J10" s="10">
        <v>83</v>
      </c>
      <c r="K10" s="10">
        <v>37</v>
      </c>
      <c r="L10" s="10">
        <v>13</v>
      </c>
      <c r="M10" s="10">
        <v>4</v>
      </c>
      <c r="N10" s="10">
        <v>0</v>
      </c>
      <c r="O10" s="10">
        <v>4</v>
      </c>
      <c r="P10" s="10">
        <v>0</v>
      </c>
      <c r="Q10" s="10">
        <v>0</v>
      </c>
      <c r="R10" s="10">
        <v>1</v>
      </c>
      <c r="S10" s="10">
        <v>0</v>
      </c>
      <c r="T10" s="10">
        <v>0</v>
      </c>
      <c r="U10" s="10">
        <v>0</v>
      </c>
      <c r="V10" s="10">
        <v>0</v>
      </c>
      <c r="W10" s="10">
        <v>0</v>
      </c>
      <c r="X10" s="10">
        <v>0</v>
      </c>
      <c r="Y10" s="10">
        <v>1</v>
      </c>
      <c r="Z10" s="10">
        <v>0</v>
      </c>
      <c r="AA10" s="10">
        <v>0</v>
      </c>
      <c r="AB10" s="10">
        <v>1</v>
      </c>
      <c r="AC10" s="10">
        <v>0</v>
      </c>
      <c r="AD10" s="10">
        <v>0</v>
      </c>
      <c r="AE10" s="10">
        <v>0</v>
      </c>
      <c r="AF10" s="10">
        <v>1</v>
      </c>
      <c r="AG10" s="10">
        <v>3</v>
      </c>
      <c r="AH10" s="10">
        <v>0</v>
      </c>
      <c r="AI10" s="10">
        <v>3</v>
      </c>
      <c r="AJ10" s="210">
        <v>174</v>
      </c>
      <c r="AK10" s="211">
        <v>207.6</v>
      </c>
      <c r="AL10" s="212">
        <v>395.1</v>
      </c>
      <c r="AM10" s="212">
        <v>285.3</v>
      </c>
    </row>
    <row r="11" spans="1:39" ht="12" customHeight="1" x14ac:dyDescent="0.15">
      <c r="B11" s="246" t="s">
        <v>5</v>
      </c>
      <c r="C11" s="247"/>
      <c r="D11" s="7">
        <v>9134</v>
      </c>
      <c r="E11" s="7">
        <v>5183</v>
      </c>
      <c r="F11" s="7">
        <v>277</v>
      </c>
      <c r="G11" s="7">
        <v>947</v>
      </c>
      <c r="H11" s="7">
        <v>1496</v>
      </c>
      <c r="I11" s="7">
        <v>842</v>
      </c>
      <c r="J11" s="7">
        <v>223</v>
      </c>
      <c r="K11" s="7">
        <v>84</v>
      </c>
      <c r="L11" s="7">
        <v>24</v>
      </c>
      <c r="M11" s="7">
        <v>11</v>
      </c>
      <c r="N11" s="7">
        <v>3</v>
      </c>
      <c r="O11" s="7">
        <v>8</v>
      </c>
      <c r="P11" s="7">
        <v>1</v>
      </c>
      <c r="Q11" s="7">
        <v>0</v>
      </c>
      <c r="R11" s="7">
        <v>1</v>
      </c>
      <c r="S11" s="7">
        <v>2</v>
      </c>
      <c r="T11" s="7">
        <v>6</v>
      </c>
      <c r="U11" s="7">
        <v>1</v>
      </c>
      <c r="V11" s="7">
        <v>1</v>
      </c>
      <c r="W11" s="7">
        <v>1</v>
      </c>
      <c r="X11" s="7">
        <v>2</v>
      </c>
      <c r="Y11" s="7">
        <v>7</v>
      </c>
      <c r="Z11" s="7">
        <v>1</v>
      </c>
      <c r="AA11" s="7">
        <v>0</v>
      </c>
      <c r="AB11" s="7">
        <v>0</v>
      </c>
      <c r="AC11" s="7">
        <v>0</v>
      </c>
      <c r="AD11" s="7">
        <v>0</v>
      </c>
      <c r="AE11" s="7">
        <v>0</v>
      </c>
      <c r="AF11" s="7">
        <v>0</v>
      </c>
      <c r="AG11" s="7">
        <v>1</v>
      </c>
      <c r="AH11" s="7">
        <v>0</v>
      </c>
      <c r="AI11" s="7">
        <v>12</v>
      </c>
      <c r="AJ11" s="213">
        <v>0</v>
      </c>
      <c r="AK11" s="214">
        <v>160.6</v>
      </c>
      <c r="AL11" s="215">
        <v>371.3</v>
      </c>
      <c r="AM11" s="215">
        <v>265.39999999999998</v>
      </c>
    </row>
    <row r="12" spans="1:39" ht="12" customHeight="1" x14ac:dyDescent="0.15">
      <c r="B12" s="244" t="s">
        <v>74</v>
      </c>
      <c r="C12" s="245"/>
      <c r="D12" s="6">
        <v>697</v>
      </c>
      <c r="E12" s="6">
        <v>435</v>
      </c>
      <c r="F12" s="6">
        <v>17</v>
      </c>
      <c r="G12" s="6">
        <v>51</v>
      </c>
      <c r="H12" s="6">
        <v>100</v>
      </c>
      <c r="I12" s="6">
        <v>60</v>
      </c>
      <c r="J12" s="6">
        <v>21</v>
      </c>
      <c r="K12" s="6">
        <v>6</v>
      </c>
      <c r="L12" s="6">
        <v>0</v>
      </c>
      <c r="M12" s="6">
        <v>1</v>
      </c>
      <c r="N12" s="6">
        <v>0</v>
      </c>
      <c r="O12" s="6">
        <v>1</v>
      </c>
      <c r="P12" s="6">
        <v>1</v>
      </c>
      <c r="Q12" s="6">
        <v>0</v>
      </c>
      <c r="R12" s="6">
        <v>0</v>
      </c>
      <c r="S12" s="6">
        <v>0</v>
      </c>
      <c r="T12" s="6">
        <v>0</v>
      </c>
      <c r="U12" s="6">
        <v>0</v>
      </c>
      <c r="V12" s="6">
        <v>0</v>
      </c>
      <c r="W12" s="6">
        <v>0</v>
      </c>
      <c r="X12" s="6">
        <v>0</v>
      </c>
      <c r="Y12" s="6">
        <v>1</v>
      </c>
      <c r="Z12" s="6">
        <v>1</v>
      </c>
      <c r="AA12" s="6">
        <v>0</v>
      </c>
      <c r="AB12" s="6">
        <v>0</v>
      </c>
      <c r="AC12" s="6">
        <v>0</v>
      </c>
      <c r="AD12" s="6">
        <v>0</v>
      </c>
      <c r="AE12" s="6">
        <v>0</v>
      </c>
      <c r="AF12" s="6">
        <v>0</v>
      </c>
      <c r="AG12" s="6">
        <v>0</v>
      </c>
      <c r="AH12" s="6">
        <v>0</v>
      </c>
      <c r="AI12" s="6">
        <v>2</v>
      </c>
      <c r="AJ12" s="210">
        <v>0</v>
      </c>
      <c r="AK12" s="211">
        <v>151.19999999999999</v>
      </c>
      <c r="AL12" s="14">
        <v>402.3</v>
      </c>
      <c r="AM12" s="14">
        <v>352.3</v>
      </c>
    </row>
    <row r="13" spans="1:39" ht="12" customHeight="1" x14ac:dyDescent="0.15">
      <c r="B13" s="244" t="s">
        <v>75</v>
      </c>
      <c r="C13" s="245"/>
      <c r="D13" s="6">
        <v>1562</v>
      </c>
      <c r="E13" s="6">
        <v>904</v>
      </c>
      <c r="F13" s="6">
        <v>53</v>
      </c>
      <c r="G13" s="6">
        <v>177</v>
      </c>
      <c r="H13" s="6">
        <v>235</v>
      </c>
      <c r="I13" s="6">
        <v>131</v>
      </c>
      <c r="J13" s="6">
        <v>34</v>
      </c>
      <c r="K13" s="6">
        <v>9</v>
      </c>
      <c r="L13" s="6">
        <v>4</v>
      </c>
      <c r="M13" s="6">
        <v>3</v>
      </c>
      <c r="N13" s="6">
        <v>0</v>
      </c>
      <c r="O13" s="6">
        <v>3</v>
      </c>
      <c r="P13" s="6">
        <v>0</v>
      </c>
      <c r="Q13" s="6">
        <v>0</v>
      </c>
      <c r="R13" s="6">
        <v>1</v>
      </c>
      <c r="S13" s="6">
        <v>0</v>
      </c>
      <c r="T13" s="6">
        <v>0</v>
      </c>
      <c r="U13" s="6">
        <v>1</v>
      </c>
      <c r="V13" s="6">
        <v>0</v>
      </c>
      <c r="W13" s="6">
        <v>0</v>
      </c>
      <c r="X13" s="6">
        <v>0</v>
      </c>
      <c r="Y13" s="6">
        <v>4</v>
      </c>
      <c r="Z13" s="6">
        <v>0</v>
      </c>
      <c r="AA13" s="6">
        <v>0</v>
      </c>
      <c r="AB13" s="6">
        <v>0</v>
      </c>
      <c r="AC13" s="6">
        <v>0</v>
      </c>
      <c r="AD13" s="6">
        <v>0</v>
      </c>
      <c r="AE13" s="6">
        <v>0</v>
      </c>
      <c r="AF13" s="6">
        <v>0</v>
      </c>
      <c r="AG13" s="6">
        <v>1</v>
      </c>
      <c r="AH13" s="6">
        <v>0</v>
      </c>
      <c r="AI13" s="6">
        <v>2</v>
      </c>
      <c r="AJ13" s="210">
        <v>0</v>
      </c>
      <c r="AK13" s="211">
        <v>156.6</v>
      </c>
      <c r="AL13" s="14">
        <v>371.7</v>
      </c>
      <c r="AM13" s="14">
        <v>295.8</v>
      </c>
    </row>
    <row r="14" spans="1:39" ht="12" customHeight="1" x14ac:dyDescent="0.15">
      <c r="B14" s="244" t="s">
        <v>76</v>
      </c>
      <c r="C14" s="245"/>
      <c r="D14" s="6">
        <v>1423</v>
      </c>
      <c r="E14" s="6">
        <v>827</v>
      </c>
      <c r="F14" s="6">
        <v>46</v>
      </c>
      <c r="G14" s="6">
        <v>161</v>
      </c>
      <c r="H14" s="6">
        <v>246</v>
      </c>
      <c r="I14" s="6">
        <v>104</v>
      </c>
      <c r="J14" s="6">
        <v>22</v>
      </c>
      <c r="K14" s="6">
        <v>8</v>
      </c>
      <c r="L14" s="6">
        <v>3</v>
      </c>
      <c r="M14" s="6">
        <v>1</v>
      </c>
      <c r="N14" s="6">
        <v>1</v>
      </c>
      <c r="O14" s="6">
        <v>2</v>
      </c>
      <c r="P14" s="6">
        <v>0</v>
      </c>
      <c r="Q14" s="6">
        <v>0</v>
      </c>
      <c r="R14" s="6">
        <v>0</v>
      </c>
      <c r="S14" s="6">
        <v>0</v>
      </c>
      <c r="T14" s="6">
        <v>0</v>
      </c>
      <c r="U14" s="6">
        <v>0</v>
      </c>
      <c r="V14" s="6">
        <v>0</v>
      </c>
      <c r="W14" s="6">
        <v>1</v>
      </c>
      <c r="X14" s="6">
        <v>0</v>
      </c>
      <c r="Y14" s="6">
        <v>0</v>
      </c>
      <c r="Z14" s="6">
        <v>0</v>
      </c>
      <c r="AA14" s="6">
        <v>0</v>
      </c>
      <c r="AB14" s="6">
        <v>0</v>
      </c>
      <c r="AC14" s="6">
        <v>0</v>
      </c>
      <c r="AD14" s="6">
        <v>0</v>
      </c>
      <c r="AE14" s="6">
        <v>0</v>
      </c>
      <c r="AF14" s="6">
        <v>0</v>
      </c>
      <c r="AG14" s="6">
        <v>0</v>
      </c>
      <c r="AH14" s="6">
        <v>0</v>
      </c>
      <c r="AI14" s="6">
        <v>1</v>
      </c>
      <c r="AJ14" s="210">
        <v>0</v>
      </c>
      <c r="AK14" s="211">
        <v>145.4</v>
      </c>
      <c r="AL14" s="14">
        <v>347.2</v>
      </c>
      <c r="AM14" s="14">
        <v>211.2</v>
      </c>
    </row>
    <row r="15" spans="1:39" ht="12" customHeight="1" x14ac:dyDescent="0.15">
      <c r="B15" s="244" t="s">
        <v>77</v>
      </c>
      <c r="C15" s="245"/>
      <c r="D15" s="6">
        <v>7082</v>
      </c>
      <c r="E15" s="6">
        <v>3074</v>
      </c>
      <c r="F15" s="6">
        <v>254</v>
      </c>
      <c r="G15" s="6">
        <v>644</v>
      </c>
      <c r="H15" s="6">
        <v>1212</v>
      </c>
      <c r="I15" s="6">
        <v>1018</v>
      </c>
      <c r="J15" s="6">
        <v>490</v>
      </c>
      <c r="K15" s="6">
        <v>190</v>
      </c>
      <c r="L15" s="6">
        <v>108</v>
      </c>
      <c r="M15" s="6">
        <v>30</v>
      </c>
      <c r="N15" s="6">
        <v>3</v>
      </c>
      <c r="O15" s="6">
        <v>23</v>
      </c>
      <c r="P15" s="6">
        <v>1</v>
      </c>
      <c r="Q15" s="6">
        <v>3</v>
      </c>
      <c r="R15" s="6">
        <v>1</v>
      </c>
      <c r="S15" s="6">
        <v>1</v>
      </c>
      <c r="T15" s="6">
        <v>6</v>
      </c>
      <c r="U15" s="6">
        <v>0</v>
      </c>
      <c r="V15" s="6">
        <v>0</v>
      </c>
      <c r="W15" s="6">
        <v>3</v>
      </c>
      <c r="X15" s="6">
        <v>1</v>
      </c>
      <c r="Y15" s="6">
        <v>4</v>
      </c>
      <c r="Z15" s="6">
        <v>0</v>
      </c>
      <c r="AA15" s="6">
        <v>0</v>
      </c>
      <c r="AB15" s="6">
        <v>1</v>
      </c>
      <c r="AC15" s="6">
        <v>2</v>
      </c>
      <c r="AD15" s="6">
        <v>2</v>
      </c>
      <c r="AE15" s="6">
        <v>0</v>
      </c>
      <c r="AF15" s="6">
        <v>0</v>
      </c>
      <c r="AG15" s="6">
        <v>1</v>
      </c>
      <c r="AH15" s="6">
        <v>0</v>
      </c>
      <c r="AI15" s="6">
        <v>10</v>
      </c>
      <c r="AJ15" s="210">
        <v>242</v>
      </c>
      <c r="AK15" s="211">
        <v>236.3</v>
      </c>
      <c r="AL15" s="14">
        <v>417.5</v>
      </c>
      <c r="AM15" s="14">
        <v>262.8</v>
      </c>
    </row>
    <row r="16" spans="1:39" ht="12" customHeight="1" x14ac:dyDescent="0.15">
      <c r="B16" s="244" t="s">
        <v>78</v>
      </c>
      <c r="C16" s="245"/>
      <c r="D16" s="6">
        <v>1449</v>
      </c>
      <c r="E16" s="6">
        <v>704</v>
      </c>
      <c r="F16" s="6">
        <v>63</v>
      </c>
      <c r="G16" s="6">
        <v>141</v>
      </c>
      <c r="H16" s="6">
        <v>239</v>
      </c>
      <c r="I16" s="6">
        <v>190</v>
      </c>
      <c r="J16" s="6">
        <v>58</v>
      </c>
      <c r="K16" s="6">
        <v>29</v>
      </c>
      <c r="L16" s="6">
        <v>12</v>
      </c>
      <c r="M16" s="6">
        <v>4</v>
      </c>
      <c r="N16" s="6">
        <v>0</v>
      </c>
      <c r="O16" s="6">
        <v>2</v>
      </c>
      <c r="P16" s="6">
        <v>0</v>
      </c>
      <c r="Q16" s="6">
        <v>0</v>
      </c>
      <c r="R16" s="6">
        <v>0</v>
      </c>
      <c r="S16" s="6">
        <v>0</v>
      </c>
      <c r="T16" s="6">
        <v>0</v>
      </c>
      <c r="U16" s="6">
        <v>0</v>
      </c>
      <c r="V16" s="6">
        <v>0</v>
      </c>
      <c r="W16" s="6">
        <v>0</v>
      </c>
      <c r="X16" s="6">
        <v>0</v>
      </c>
      <c r="Y16" s="6">
        <v>1</v>
      </c>
      <c r="Z16" s="6">
        <v>0</v>
      </c>
      <c r="AA16" s="6">
        <v>0</v>
      </c>
      <c r="AB16" s="6">
        <v>1</v>
      </c>
      <c r="AC16" s="6">
        <v>0</v>
      </c>
      <c r="AD16" s="6">
        <v>0</v>
      </c>
      <c r="AE16" s="6">
        <v>0</v>
      </c>
      <c r="AF16" s="6">
        <v>1</v>
      </c>
      <c r="AG16" s="6">
        <v>2</v>
      </c>
      <c r="AH16" s="6">
        <v>0</v>
      </c>
      <c r="AI16" s="6">
        <v>2</v>
      </c>
      <c r="AJ16" s="210">
        <v>124</v>
      </c>
      <c r="AK16" s="211">
        <v>204.1</v>
      </c>
      <c r="AL16" s="14">
        <v>397.1</v>
      </c>
      <c r="AM16" s="14">
        <v>284.60000000000002</v>
      </c>
    </row>
    <row r="17" spans="2:39" ht="12" customHeight="1" x14ac:dyDescent="0.15">
      <c r="B17" s="244" t="s">
        <v>79</v>
      </c>
      <c r="C17" s="245"/>
      <c r="D17" s="6">
        <v>286</v>
      </c>
      <c r="E17" s="6">
        <v>183</v>
      </c>
      <c r="F17" s="6">
        <v>9</v>
      </c>
      <c r="G17" s="6">
        <v>42</v>
      </c>
      <c r="H17" s="6">
        <v>38</v>
      </c>
      <c r="I17" s="6">
        <v>11</v>
      </c>
      <c r="J17" s="6">
        <v>1</v>
      </c>
      <c r="K17" s="6">
        <v>2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  <c r="Q17" s="6">
        <v>0</v>
      </c>
      <c r="R17" s="6">
        <v>0</v>
      </c>
      <c r="S17" s="6">
        <v>0</v>
      </c>
      <c r="T17" s="6">
        <v>0</v>
      </c>
      <c r="U17" s="6">
        <v>0</v>
      </c>
      <c r="V17" s="6">
        <v>0</v>
      </c>
      <c r="W17" s="6">
        <v>0</v>
      </c>
      <c r="X17" s="6">
        <v>0</v>
      </c>
      <c r="Y17" s="6">
        <v>0</v>
      </c>
      <c r="Z17" s="6">
        <v>0</v>
      </c>
      <c r="AA17" s="6">
        <v>0</v>
      </c>
      <c r="AB17" s="6">
        <v>0</v>
      </c>
      <c r="AC17" s="6">
        <v>0</v>
      </c>
      <c r="AD17" s="6">
        <v>0</v>
      </c>
      <c r="AE17" s="6">
        <v>0</v>
      </c>
      <c r="AF17" s="6">
        <v>0</v>
      </c>
      <c r="AG17" s="6">
        <v>0</v>
      </c>
      <c r="AH17" s="6">
        <v>0</v>
      </c>
      <c r="AI17" s="6">
        <v>0</v>
      </c>
      <c r="AJ17" s="210">
        <v>0</v>
      </c>
      <c r="AK17" s="211">
        <v>109.7</v>
      </c>
      <c r="AL17" s="14">
        <v>304.60000000000002</v>
      </c>
      <c r="AM17" s="14">
        <v>92.5</v>
      </c>
    </row>
    <row r="18" spans="2:39" ht="12" customHeight="1" x14ac:dyDescent="0.15">
      <c r="B18" s="244" t="s">
        <v>80</v>
      </c>
      <c r="C18" s="245"/>
      <c r="D18" s="6">
        <v>3787</v>
      </c>
      <c r="E18" s="6">
        <v>1630</v>
      </c>
      <c r="F18" s="6">
        <v>163</v>
      </c>
      <c r="G18" s="6">
        <v>329</v>
      </c>
      <c r="H18" s="6">
        <v>726</v>
      </c>
      <c r="I18" s="6">
        <v>555</v>
      </c>
      <c r="J18" s="6">
        <v>220</v>
      </c>
      <c r="K18" s="6">
        <v>74</v>
      </c>
      <c r="L18" s="6">
        <v>44</v>
      </c>
      <c r="M18" s="6">
        <v>22</v>
      </c>
      <c r="N18" s="6">
        <v>0</v>
      </c>
      <c r="O18" s="6">
        <v>2</v>
      </c>
      <c r="P18" s="6">
        <v>0</v>
      </c>
      <c r="Q18" s="6">
        <v>2</v>
      </c>
      <c r="R18" s="6">
        <v>0</v>
      </c>
      <c r="S18" s="6">
        <v>0</v>
      </c>
      <c r="T18" s="6">
        <v>2</v>
      </c>
      <c r="U18" s="6">
        <v>0</v>
      </c>
      <c r="V18" s="6">
        <v>3</v>
      </c>
      <c r="W18" s="6">
        <v>1</v>
      </c>
      <c r="X18" s="6">
        <v>1</v>
      </c>
      <c r="Y18" s="6">
        <v>6</v>
      </c>
      <c r="Z18" s="6">
        <v>1</v>
      </c>
      <c r="AA18" s="6">
        <v>2</v>
      </c>
      <c r="AB18" s="6">
        <v>0</v>
      </c>
      <c r="AC18" s="6">
        <v>0</v>
      </c>
      <c r="AD18" s="6">
        <v>0</v>
      </c>
      <c r="AE18" s="6">
        <v>0</v>
      </c>
      <c r="AF18" s="6">
        <v>0</v>
      </c>
      <c r="AG18" s="6">
        <v>0</v>
      </c>
      <c r="AH18" s="6">
        <v>0</v>
      </c>
      <c r="AI18" s="6">
        <v>4</v>
      </c>
      <c r="AJ18" s="210">
        <v>240</v>
      </c>
      <c r="AK18" s="211">
        <v>229.7</v>
      </c>
      <c r="AL18" s="14">
        <v>403.4</v>
      </c>
      <c r="AM18" s="14">
        <v>239.7</v>
      </c>
    </row>
    <row r="19" spans="2:39" ht="12" customHeight="1" x14ac:dyDescent="0.15">
      <c r="B19" s="244" t="s">
        <v>205</v>
      </c>
      <c r="C19" s="245"/>
      <c r="D19" s="6">
        <v>908</v>
      </c>
      <c r="E19" s="6">
        <v>542</v>
      </c>
      <c r="F19" s="6">
        <v>20</v>
      </c>
      <c r="G19" s="6">
        <v>69</v>
      </c>
      <c r="H19" s="6">
        <v>130</v>
      </c>
      <c r="I19" s="6">
        <v>101</v>
      </c>
      <c r="J19" s="6">
        <v>24</v>
      </c>
      <c r="K19" s="6">
        <v>6</v>
      </c>
      <c r="L19" s="6">
        <v>6</v>
      </c>
      <c r="M19" s="6">
        <v>1</v>
      </c>
      <c r="N19" s="6">
        <v>1</v>
      </c>
      <c r="O19" s="6">
        <v>1</v>
      </c>
      <c r="P19" s="6">
        <v>0</v>
      </c>
      <c r="Q19" s="6">
        <v>0</v>
      </c>
      <c r="R19" s="6">
        <v>0</v>
      </c>
      <c r="S19" s="6">
        <v>0</v>
      </c>
      <c r="T19" s="6">
        <v>2</v>
      </c>
      <c r="U19" s="6">
        <v>0</v>
      </c>
      <c r="V19" s="6">
        <v>0</v>
      </c>
      <c r="W19" s="6">
        <v>0</v>
      </c>
      <c r="X19" s="6">
        <v>2</v>
      </c>
      <c r="Y19" s="6">
        <v>0</v>
      </c>
      <c r="Z19" s="6">
        <v>0</v>
      </c>
      <c r="AA19" s="6">
        <v>0</v>
      </c>
      <c r="AB19" s="6">
        <v>0</v>
      </c>
      <c r="AC19" s="6">
        <v>0</v>
      </c>
      <c r="AD19" s="6">
        <v>0</v>
      </c>
      <c r="AE19" s="6">
        <v>0</v>
      </c>
      <c r="AF19" s="6">
        <v>0</v>
      </c>
      <c r="AG19" s="6">
        <v>0</v>
      </c>
      <c r="AH19" s="6">
        <v>0</v>
      </c>
      <c r="AI19" s="6">
        <v>3</v>
      </c>
      <c r="AJ19" s="210">
        <v>0</v>
      </c>
      <c r="AK19" s="211">
        <v>170.1</v>
      </c>
      <c r="AL19" s="14">
        <v>422</v>
      </c>
      <c r="AM19" s="14">
        <v>443.9</v>
      </c>
    </row>
    <row r="20" spans="2:39" ht="12" customHeight="1" x14ac:dyDescent="0.15">
      <c r="B20" s="244" t="s">
        <v>206</v>
      </c>
      <c r="C20" s="245"/>
      <c r="D20" s="6">
        <v>474</v>
      </c>
      <c r="E20" s="6">
        <v>345</v>
      </c>
      <c r="F20" s="6">
        <v>15</v>
      </c>
      <c r="G20" s="6">
        <v>38</v>
      </c>
      <c r="H20" s="6">
        <v>33</v>
      </c>
      <c r="I20" s="6">
        <v>25</v>
      </c>
      <c r="J20" s="6">
        <v>6</v>
      </c>
      <c r="K20" s="6">
        <v>2</v>
      </c>
      <c r="L20" s="6">
        <v>0</v>
      </c>
      <c r="M20" s="6">
        <v>2</v>
      </c>
      <c r="N20" s="6">
        <v>1</v>
      </c>
      <c r="O20" s="6">
        <v>1</v>
      </c>
      <c r="P20" s="6">
        <v>0</v>
      </c>
      <c r="Q20" s="6">
        <v>0</v>
      </c>
      <c r="R20" s="6">
        <v>0</v>
      </c>
      <c r="S20" s="6">
        <v>2</v>
      </c>
      <c r="T20" s="6">
        <v>1</v>
      </c>
      <c r="U20" s="6">
        <v>0</v>
      </c>
      <c r="V20" s="6">
        <v>1</v>
      </c>
      <c r="W20" s="6">
        <v>0</v>
      </c>
      <c r="X20" s="6">
        <v>0</v>
      </c>
      <c r="Y20" s="6">
        <v>1</v>
      </c>
      <c r="Z20" s="6">
        <v>0</v>
      </c>
      <c r="AA20" s="6">
        <v>0</v>
      </c>
      <c r="AB20" s="6">
        <v>0</v>
      </c>
      <c r="AC20" s="6">
        <v>0</v>
      </c>
      <c r="AD20" s="6">
        <v>0</v>
      </c>
      <c r="AE20" s="6">
        <v>0</v>
      </c>
      <c r="AF20" s="6">
        <v>0</v>
      </c>
      <c r="AG20" s="6">
        <v>0</v>
      </c>
      <c r="AH20" s="6">
        <v>0</v>
      </c>
      <c r="AI20" s="6">
        <v>1</v>
      </c>
      <c r="AJ20" s="210">
        <v>0</v>
      </c>
      <c r="AK20" s="211">
        <v>111.6</v>
      </c>
      <c r="AL20" s="14">
        <v>410</v>
      </c>
      <c r="AM20" s="14">
        <v>375.6</v>
      </c>
    </row>
    <row r="21" spans="2:39" ht="12" customHeight="1" x14ac:dyDescent="0.15">
      <c r="B21" s="244" t="s">
        <v>86</v>
      </c>
      <c r="C21" s="245"/>
      <c r="D21" s="6">
        <v>1591</v>
      </c>
      <c r="E21" s="6">
        <v>789</v>
      </c>
      <c r="F21" s="6">
        <v>38</v>
      </c>
      <c r="G21" s="6">
        <v>135</v>
      </c>
      <c r="H21" s="6">
        <v>307</v>
      </c>
      <c r="I21" s="6">
        <v>224</v>
      </c>
      <c r="J21" s="6">
        <v>55</v>
      </c>
      <c r="K21" s="6">
        <v>33</v>
      </c>
      <c r="L21" s="6">
        <v>7</v>
      </c>
      <c r="M21" s="6">
        <v>1</v>
      </c>
      <c r="N21" s="6">
        <v>0</v>
      </c>
      <c r="O21" s="6">
        <v>0</v>
      </c>
      <c r="P21" s="6">
        <v>0</v>
      </c>
      <c r="Q21" s="6">
        <v>0</v>
      </c>
      <c r="R21" s="6">
        <v>0</v>
      </c>
      <c r="S21" s="6">
        <v>0</v>
      </c>
      <c r="T21" s="6">
        <v>0</v>
      </c>
      <c r="U21" s="6">
        <v>0</v>
      </c>
      <c r="V21" s="6">
        <v>0</v>
      </c>
      <c r="W21" s="6">
        <v>0</v>
      </c>
      <c r="X21" s="6">
        <v>0</v>
      </c>
      <c r="Y21" s="6">
        <v>1</v>
      </c>
      <c r="Z21" s="6">
        <v>0</v>
      </c>
      <c r="AA21" s="6">
        <v>0</v>
      </c>
      <c r="AB21" s="6">
        <v>0</v>
      </c>
      <c r="AC21" s="6">
        <v>0</v>
      </c>
      <c r="AD21" s="6">
        <v>0</v>
      </c>
      <c r="AE21" s="6">
        <v>0</v>
      </c>
      <c r="AF21" s="6">
        <v>0</v>
      </c>
      <c r="AG21" s="6">
        <v>0</v>
      </c>
      <c r="AH21" s="6">
        <v>0</v>
      </c>
      <c r="AI21" s="6">
        <v>1</v>
      </c>
      <c r="AJ21" s="210">
        <v>100</v>
      </c>
      <c r="AK21" s="211">
        <v>192.9</v>
      </c>
      <c r="AL21" s="14">
        <v>382.7</v>
      </c>
      <c r="AM21" s="14">
        <v>160.1</v>
      </c>
    </row>
    <row r="22" spans="2:39" ht="12" customHeight="1" x14ac:dyDescent="0.15">
      <c r="B22" s="246" t="s">
        <v>207</v>
      </c>
      <c r="C22" s="247"/>
      <c r="D22" s="6">
        <v>1170</v>
      </c>
      <c r="E22" s="6">
        <v>618</v>
      </c>
      <c r="F22" s="6">
        <v>47</v>
      </c>
      <c r="G22" s="6">
        <v>140</v>
      </c>
      <c r="H22" s="6">
        <v>210</v>
      </c>
      <c r="I22" s="6">
        <v>106</v>
      </c>
      <c r="J22" s="6">
        <v>34</v>
      </c>
      <c r="K22" s="6">
        <v>9</v>
      </c>
      <c r="L22" s="6">
        <v>3</v>
      </c>
      <c r="M22" s="6">
        <v>1</v>
      </c>
      <c r="N22" s="6">
        <v>0</v>
      </c>
      <c r="O22" s="6">
        <v>0</v>
      </c>
      <c r="P22" s="6">
        <v>0</v>
      </c>
      <c r="Q22" s="6">
        <v>0</v>
      </c>
      <c r="R22" s="6">
        <v>0</v>
      </c>
      <c r="S22" s="6">
        <v>0</v>
      </c>
      <c r="T22" s="6">
        <v>0</v>
      </c>
      <c r="U22" s="6">
        <v>0</v>
      </c>
      <c r="V22" s="6">
        <v>0</v>
      </c>
      <c r="W22" s="6">
        <v>0</v>
      </c>
      <c r="X22" s="6">
        <v>0</v>
      </c>
      <c r="Y22" s="6">
        <v>0</v>
      </c>
      <c r="Z22" s="6">
        <v>0</v>
      </c>
      <c r="AA22" s="6">
        <v>0</v>
      </c>
      <c r="AB22" s="6">
        <v>0</v>
      </c>
      <c r="AC22" s="6">
        <v>0</v>
      </c>
      <c r="AD22" s="6">
        <v>0</v>
      </c>
      <c r="AE22" s="6">
        <v>0</v>
      </c>
      <c r="AF22" s="6">
        <v>0</v>
      </c>
      <c r="AG22" s="6">
        <v>0</v>
      </c>
      <c r="AH22" s="6">
        <v>0</v>
      </c>
      <c r="AI22" s="6">
        <v>2</v>
      </c>
      <c r="AJ22" s="210">
        <v>0</v>
      </c>
      <c r="AK22" s="211">
        <v>168.2</v>
      </c>
      <c r="AL22" s="14">
        <v>356.5</v>
      </c>
      <c r="AM22" s="14">
        <v>261.7</v>
      </c>
    </row>
    <row r="23" spans="2:39" ht="12" customHeight="1" x14ac:dyDescent="0.15">
      <c r="B23" s="310" t="s">
        <v>6</v>
      </c>
      <c r="C23" s="329"/>
      <c r="D23" s="39">
        <v>697</v>
      </c>
      <c r="E23" s="39">
        <v>435</v>
      </c>
      <c r="F23" s="39">
        <v>17</v>
      </c>
      <c r="G23" s="39">
        <v>51</v>
      </c>
      <c r="H23" s="39">
        <v>100</v>
      </c>
      <c r="I23" s="39">
        <v>60</v>
      </c>
      <c r="J23" s="39">
        <v>21</v>
      </c>
      <c r="K23" s="39">
        <v>6</v>
      </c>
      <c r="L23" s="39">
        <v>0</v>
      </c>
      <c r="M23" s="39">
        <v>1</v>
      </c>
      <c r="N23" s="39">
        <v>0</v>
      </c>
      <c r="O23" s="39">
        <v>1</v>
      </c>
      <c r="P23" s="39">
        <v>1</v>
      </c>
      <c r="Q23" s="39">
        <v>0</v>
      </c>
      <c r="R23" s="39">
        <v>0</v>
      </c>
      <c r="S23" s="39">
        <v>0</v>
      </c>
      <c r="T23" s="39">
        <v>0</v>
      </c>
      <c r="U23" s="39">
        <v>0</v>
      </c>
      <c r="V23" s="39">
        <v>0</v>
      </c>
      <c r="W23" s="39">
        <v>0</v>
      </c>
      <c r="X23" s="39">
        <v>0</v>
      </c>
      <c r="Y23" s="39">
        <v>1</v>
      </c>
      <c r="Z23" s="39">
        <v>1</v>
      </c>
      <c r="AA23" s="39">
        <v>0</v>
      </c>
      <c r="AB23" s="39">
        <v>0</v>
      </c>
      <c r="AC23" s="39">
        <v>0</v>
      </c>
      <c r="AD23" s="39">
        <v>0</v>
      </c>
      <c r="AE23" s="39">
        <v>0</v>
      </c>
      <c r="AF23" s="39">
        <v>0</v>
      </c>
      <c r="AG23" s="39">
        <v>0</v>
      </c>
      <c r="AH23" s="39">
        <v>0</v>
      </c>
      <c r="AI23" s="39">
        <v>2</v>
      </c>
      <c r="AJ23" s="207">
        <v>0</v>
      </c>
      <c r="AK23" s="216">
        <v>151.19999999999999</v>
      </c>
      <c r="AL23" s="131">
        <v>402.3</v>
      </c>
      <c r="AM23" s="131">
        <v>352.3</v>
      </c>
    </row>
    <row r="24" spans="2:39" ht="12" customHeight="1" x14ac:dyDescent="0.15">
      <c r="B24" s="244" t="s">
        <v>7</v>
      </c>
      <c r="C24" s="245"/>
      <c r="D24" s="10">
        <v>132</v>
      </c>
      <c r="E24" s="10">
        <v>76</v>
      </c>
      <c r="F24" s="10">
        <v>7</v>
      </c>
      <c r="G24" s="10">
        <v>16</v>
      </c>
      <c r="H24" s="10">
        <v>23</v>
      </c>
      <c r="I24" s="10">
        <v>9</v>
      </c>
      <c r="J24" s="10">
        <v>0</v>
      </c>
      <c r="K24" s="10">
        <v>0</v>
      </c>
      <c r="L24" s="10">
        <v>1</v>
      </c>
      <c r="M24" s="10">
        <v>0</v>
      </c>
      <c r="N24" s="10">
        <v>0</v>
      </c>
      <c r="O24" s="10">
        <v>0</v>
      </c>
      <c r="P24" s="10">
        <v>0</v>
      </c>
      <c r="Q24" s="10">
        <v>0</v>
      </c>
      <c r="R24" s="10">
        <v>0</v>
      </c>
      <c r="S24" s="10">
        <v>0</v>
      </c>
      <c r="T24" s="10">
        <v>0</v>
      </c>
      <c r="U24" s="10">
        <v>0</v>
      </c>
      <c r="V24" s="10">
        <v>0</v>
      </c>
      <c r="W24" s="10">
        <v>0</v>
      </c>
      <c r="X24" s="10">
        <v>0</v>
      </c>
      <c r="Y24" s="10">
        <v>0</v>
      </c>
      <c r="Z24" s="10">
        <v>0</v>
      </c>
      <c r="AA24" s="10">
        <v>0</v>
      </c>
      <c r="AB24" s="10">
        <v>0</v>
      </c>
      <c r="AC24" s="10">
        <v>0</v>
      </c>
      <c r="AD24" s="10">
        <v>0</v>
      </c>
      <c r="AE24" s="10">
        <v>0</v>
      </c>
      <c r="AF24" s="10">
        <v>0</v>
      </c>
      <c r="AG24" s="10">
        <v>0</v>
      </c>
      <c r="AH24" s="10">
        <v>0</v>
      </c>
      <c r="AI24" s="10">
        <v>0</v>
      </c>
      <c r="AJ24" s="210">
        <v>0</v>
      </c>
      <c r="AK24" s="45">
        <v>130.69999999999999</v>
      </c>
      <c r="AL24" s="46">
        <v>308.10000000000002</v>
      </c>
      <c r="AM24" s="46">
        <v>101</v>
      </c>
    </row>
    <row r="25" spans="2:39" ht="12" customHeight="1" x14ac:dyDescent="0.15">
      <c r="B25" s="244" t="s">
        <v>8</v>
      </c>
      <c r="C25" s="245"/>
      <c r="D25" s="10">
        <v>237</v>
      </c>
      <c r="E25" s="10">
        <v>142</v>
      </c>
      <c r="F25" s="10">
        <v>9</v>
      </c>
      <c r="G25" s="10">
        <v>24</v>
      </c>
      <c r="H25" s="10">
        <v>38</v>
      </c>
      <c r="I25" s="10">
        <v>19</v>
      </c>
      <c r="J25" s="10">
        <v>5</v>
      </c>
      <c r="K25" s="10">
        <v>0</v>
      </c>
      <c r="L25" s="10">
        <v>0</v>
      </c>
      <c r="M25" s="10">
        <v>0</v>
      </c>
      <c r="N25" s="10">
        <v>0</v>
      </c>
      <c r="O25" s="10">
        <v>0</v>
      </c>
      <c r="P25" s="10">
        <v>0</v>
      </c>
      <c r="Q25" s="10">
        <v>0</v>
      </c>
      <c r="R25" s="10">
        <v>0</v>
      </c>
      <c r="S25" s="10">
        <v>0</v>
      </c>
      <c r="T25" s="10">
        <v>0</v>
      </c>
      <c r="U25" s="10">
        <v>0</v>
      </c>
      <c r="V25" s="10">
        <v>0</v>
      </c>
      <c r="W25" s="10">
        <v>0</v>
      </c>
      <c r="X25" s="10">
        <v>0</v>
      </c>
      <c r="Y25" s="10">
        <v>0</v>
      </c>
      <c r="Z25" s="10">
        <v>0</v>
      </c>
      <c r="AA25" s="10">
        <v>0</v>
      </c>
      <c r="AB25" s="10">
        <v>0</v>
      </c>
      <c r="AC25" s="10">
        <v>0</v>
      </c>
      <c r="AD25" s="10">
        <v>0</v>
      </c>
      <c r="AE25" s="10">
        <v>0</v>
      </c>
      <c r="AF25" s="10">
        <v>0</v>
      </c>
      <c r="AG25" s="10">
        <v>0</v>
      </c>
      <c r="AH25" s="10">
        <v>0</v>
      </c>
      <c r="AI25" s="10">
        <v>0</v>
      </c>
      <c r="AJ25" s="210">
        <v>0</v>
      </c>
      <c r="AK25" s="45">
        <v>131</v>
      </c>
      <c r="AL25" s="46">
        <v>326.7</v>
      </c>
      <c r="AM25" s="46">
        <v>102.1</v>
      </c>
    </row>
    <row r="26" spans="2:39" ht="12" customHeight="1" x14ac:dyDescent="0.15">
      <c r="B26" s="244" t="s">
        <v>9</v>
      </c>
      <c r="C26" s="245"/>
      <c r="D26" s="10">
        <v>427</v>
      </c>
      <c r="E26" s="10">
        <v>243</v>
      </c>
      <c r="F26" s="10">
        <v>14</v>
      </c>
      <c r="G26" s="10">
        <v>32</v>
      </c>
      <c r="H26" s="10">
        <v>59</v>
      </c>
      <c r="I26" s="10">
        <v>48</v>
      </c>
      <c r="J26" s="10">
        <v>16</v>
      </c>
      <c r="K26" s="10">
        <v>6</v>
      </c>
      <c r="L26" s="10">
        <v>2</v>
      </c>
      <c r="M26" s="10">
        <v>1</v>
      </c>
      <c r="N26" s="10">
        <v>0</v>
      </c>
      <c r="O26" s="10">
        <v>1</v>
      </c>
      <c r="P26" s="10">
        <v>0</v>
      </c>
      <c r="Q26" s="10">
        <v>0</v>
      </c>
      <c r="R26" s="10">
        <v>1</v>
      </c>
      <c r="S26" s="10">
        <v>0</v>
      </c>
      <c r="T26" s="10">
        <v>0</v>
      </c>
      <c r="U26" s="10">
        <v>1</v>
      </c>
      <c r="V26" s="10">
        <v>0</v>
      </c>
      <c r="W26" s="10">
        <v>0</v>
      </c>
      <c r="X26" s="10">
        <v>0</v>
      </c>
      <c r="Y26" s="10">
        <v>2</v>
      </c>
      <c r="Z26" s="10">
        <v>0</v>
      </c>
      <c r="AA26" s="10">
        <v>0</v>
      </c>
      <c r="AB26" s="10">
        <v>0</v>
      </c>
      <c r="AC26" s="10">
        <v>0</v>
      </c>
      <c r="AD26" s="10">
        <v>0</v>
      </c>
      <c r="AE26" s="10">
        <v>0</v>
      </c>
      <c r="AF26" s="10">
        <v>0</v>
      </c>
      <c r="AG26" s="10">
        <v>0</v>
      </c>
      <c r="AH26" s="10">
        <v>0</v>
      </c>
      <c r="AI26" s="10">
        <v>1</v>
      </c>
      <c r="AJ26" s="210">
        <v>0</v>
      </c>
      <c r="AK26" s="45">
        <v>184</v>
      </c>
      <c r="AL26" s="46">
        <v>427</v>
      </c>
      <c r="AM26" s="46">
        <v>347.9</v>
      </c>
    </row>
    <row r="27" spans="2:39" ht="12" customHeight="1" x14ac:dyDescent="0.15">
      <c r="B27" s="244" t="s">
        <v>10</v>
      </c>
      <c r="C27" s="245"/>
      <c r="D27" s="10">
        <v>313</v>
      </c>
      <c r="E27" s="10">
        <v>176</v>
      </c>
      <c r="F27" s="10">
        <v>12</v>
      </c>
      <c r="G27" s="10">
        <v>66</v>
      </c>
      <c r="H27" s="10">
        <v>36</v>
      </c>
      <c r="I27" s="10">
        <v>16</v>
      </c>
      <c r="J27" s="10">
        <v>4</v>
      </c>
      <c r="K27" s="10">
        <v>2</v>
      </c>
      <c r="L27" s="10">
        <v>1</v>
      </c>
      <c r="M27" s="10">
        <v>0</v>
      </c>
      <c r="N27" s="10">
        <v>0</v>
      </c>
      <c r="O27" s="10">
        <v>0</v>
      </c>
      <c r="P27" s="10">
        <v>0</v>
      </c>
      <c r="Q27" s="10">
        <v>0</v>
      </c>
      <c r="R27" s="10">
        <v>0</v>
      </c>
      <c r="S27" s="10">
        <v>0</v>
      </c>
      <c r="T27" s="10">
        <v>0</v>
      </c>
      <c r="U27" s="10">
        <v>0</v>
      </c>
      <c r="V27" s="10">
        <v>0</v>
      </c>
      <c r="W27" s="10">
        <v>0</v>
      </c>
      <c r="X27" s="10">
        <v>0</v>
      </c>
      <c r="Y27" s="10">
        <v>0</v>
      </c>
      <c r="Z27" s="10">
        <v>0</v>
      </c>
      <c r="AA27" s="10">
        <v>0</v>
      </c>
      <c r="AB27" s="10">
        <v>0</v>
      </c>
      <c r="AC27" s="10">
        <v>0</v>
      </c>
      <c r="AD27" s="10">
        <v>0</v>
      </c>
      <c r="AE27" s="10">
        <v>0</v>
      </c>
      <c r="AF27" s="10">
        <v>0</v>
      </c>
      <c r="AG27" s="10">
        <v>0</v>
      </c>
      <c r="AH27" s="10">
        <v>0</v>
      </c>
      <c r="AI27" s="10">
        <v>0</v>
      </c>
      <c r="AJ27" s="210">
        <v>0</v>
      </c>
      <c r="AK27" s="45">
        <v>134.80000000000001</v>
      </c>
      <c r="AL27" s="46">
        <v>308.10000000000002</v>
      </c>
      <c r="AM27" s="46">
        <v>109.1</v>
      </c>
    </row>
    <row r="28" spans="2:39" ht="12" customHeight="1" x14ac:dyDescent="0.15">
      <c r="B28" s="244" t="s">
        <v>11</v>
      </c>
      <c r="C28" s="245"/>
      <c r="D28" s="10">
        <v>182</v>
      </c>
      <c r="E28" s="10">
        <v>116</v>
      </c>
      <c r="F28" s="10">
        <v>5</v>
      </c>
      <c r="G28" s="10">
        <v>18</v>
      </c>
      <c r="H28" s="10">
        <v>31</v>
      </c>
      <c r="I28" s="10">
        <v>7</v>
      </c>
      <c r="J28" s="10">
        <v>2</v>
      </c>
      <c r="K28" s="10">
        <v>0</v>
      </c>
      <c r="L28" s="10">
        <v>0</v>
      </c>
      <c r="M28" s="10">
        <v>1</v>
      </c>
      <c r="N28" s="10">
        <v>0</v>
      </c>
      <c r="O28" s="10">
        <v>2</v>
      </c>
      <c r="P28" s="10">
        <v>0</v>
      </c>
      <c r="Q28" s="10">
        <v>0</v>
      </c>
      <c r="R28" s="10">
        <v>0</v>
      </c>
      <c r="S28" s="10">
        <v>0</v>
      </c>
      <c r="T28" s="10">
        <v>0</v>
      </c>
      <c r="U28" s="10">
        <v>0</v>
      </c>
      <c r="V28" s="10">
        <v>0</v>
      </c>
      <c r="W28" s="10">
        <v>0</v>
      </c>
      <c r="X28" s="10">
        <v>0</v>
      </c>
      <c r="Y28" s="10">
        <v>0</v>
      </c>
      <c r="Z28" s="10">
        <v>0</v>
      </c>
      <c r="AA28" s="10">
        <v>0</v>
      </c>
      <c r="AB28" s="10">
        <v>0</v>
      </c>
      <c r="AC28" s="10">
        <v>0</v>
      </c>
      <c r="AD28" s="10">
        <v>0</v>
      </c>
      <c r="AE28" s="10">
        <v>0</v>
      </c>
      <c r="AF28" s="10">
        <v>0</v>
      </c>
      <c r="AG28" s="10">
        <v>0</v>
      </c>
      <c r="AH28" s="10">
        <v>0</v>
      </c>
      <c r="AI28" s="10">
        <v>0</v>
      </c>
      <c r="AJ28" s="210">
        <v>0</v>
      </c>
      <c r="AK28" s="45">
        <v>124.7</v>
      </c>
      <c r="AL28" s="46">
        <v>343.8</v>
      </c>
      <c r="AM28" s="46">
        <v>159</v>
      </c>
    </row>
    <row r="29" spans="2:39" ht="12" customHeight="1" x14ac:dyDescent="0.15">
      <c r="B29" s="244" t="s">
        <v>12</v>
      </c>
      <c r="C29" s="245"/>
      <c r="D29" s="10">
        <v>271</v>
      </c>
      <c r="E29" s="10">
        <v>151</v>
      </c>
      <c r="F29" s="10">
        <v>6</v>
      </c>
      <c r="G29" s="10">
        <v>21</v>
      </c>
      <c r="H29" s="10">
        <v>48</v>
      </c>
      <c r="I29" s="10">
        <v>32</v>
      </c>
      <c r="J29" s="10">
        <v>7</v>
      </c>
      <c r="K29" s="10">
        <v>1</v>
      </c>
      <c r="L29" s="10">
        <v>0</v>
      </c>
      <c r="M29" s="10">
        <v>1</v>
      </c>
      <c r="N29" s="10">
        <v>0</v>
      </c>
      <c r="O29" s="10">
        <v>0</v>
      </c>
      <c r="P29" s="10">
        <v>0</v>
      </c>
      <c r="Q29" s="10">
        <v>0</v>
      </c>
      <c r="R29" s="10">
        <v>0</v>
      </c>
      <c r="S29" s="10">
        <v>0</v>
      </c>
      <c r="T29" s="10">
        <v>0</v>
      </c>
      <c r="U29" s="10">
        <v>0</v>
      </c>
      <c r="V29" s="10">
        <v>0</v>
      </c>
      <c r="W29" s="10">
        <v>0</v>
      </c>
      <c r="X29" s="10">
        <v>0</v>
      </c>
      <c r="Y29" s="10">
        <v>2</v>
      </c>
      <c r="Z29" s="10">
        <v>0</v>
      </c>
      <c r="AA29" s="10">
        <v>0</v>
      </c>
      <c r="AB29" s="10">
        <v>0</v>
      </c>
      <c r="AC29" s="10">
        <v>0</v>
      </c>
      <c r="AD29" s="10">
        <v>0</v>
      </c>
      <c r="AE29" s="10">
        <v>0</v>
      </c>
      <c r="AF29" s="10">
        <v>0</v>
      </c>
      <c r="AG29" s="10">
        <v>1</v>
      </c>
      <c r="AH29" s="10">
        <v>0</v>
      </c>
      <c r="AI29" s="10">
        <v>1</v>
      </c>
      <c r="AJ29" s="210">
        <v>0</v>
      </c>
      <c r="AK29" s="45">
        <v>195</v>
      </c>
      <c r="AL29" s="46">
        <v>440.4</v>
      </c>
      <c r="AM29" s="46">
        <v>485.5</v>
      </c>
    </row>
    <row r="30" spans="2:39" ht="12" customHeight="1" x14ac:dyDescent="0.15">
      <c r="B30" s="244" t="s">
        <v>13</v>
      </c>
      <c r="C30" s="245"/>
      <c r="D30" s="10">
        <v>711</v>
      </c>
      <c r="E30" s="10">
        <v>368</v>
      </c>
      <c r="F30" s="10">
        <v>24</v>
      </c>
      <c r="G30" s="10">
        <v>87</v>
      </c>
      <c r="H30" s="10">
        <v>133</v>
      </c>
      <c r="I30" s="10">
        <v>66</v>
      </c>
      <c r="J30" s="10">
        <v>23</v>
      </c>
      <c r="K30" s="10">
        <v>8</v>
      </c>
      <c r="L30" s="10">
        <v>1</v>
      </c>
      <c r="M30" s="10">
        <v>0</v>
      </c>
      <c r="N30" s="10">
        <v>0</v>
      </c>
      <c r="O30" s="10">
        <v>0</v>
      </c>
      <c r="P30" s="10">
        <v>0</v>
      </c>
      <c r="Q30" s="10">
        <v>0</v>
      </c>
      <c r="R30" s="10">
        <v>0</v>
      </c>
      <c r="S30" s="10">
        <v>0</v>
      </c>
      <c r="T30" s="10">
        <v>1</v>
      </c>
      <c r="U30" s="10">
        <v>0</v>
      </c>
      <c r="V30" s="10">
        <v>0</v>
      </c>
      <c r="W30" s="10">
        <v>0</v>
      </c>
      <c r="X30" s="10">
        <v>0</v>
      </c>
      <c r="Y30" s="10">
        <v>0</v>
      </c>
      <c r="Z30" s="10">
        <v>0</v>
      </c>
      <c r="AA30" s="10">
        <v>0</v>
      </c>
      <c r="AB30" s="10">
        <v>0</v>
      </c>
      <c r="AC30" s="10">
        <v>0</v>
      </c>
      <c r="AD30" s="10">
        <v>0</v>
      </c>
      <c r="AE30" s="10">
        <v>0</v>
      </c>
      <c r="AF30" s="10">
        <v>0</v>
      </c>
      <c r="AG30" s="10">
        <v>0</v>
      </c>
      <c r="AH30" s="10">
        <v>0</v>
      </c>
      <c r="AI30" s="10">
        <v>0</v>
      </c>
      <c r="AJ30" s="210">
        <v>0</v>
      </c>
      <c r="AK30" s="45">
        <v>168.8</v>
      </c>
      <c r="AL30" s="46">
        <v>349.9</v>
      </c>
      <c r="AM30" s="46">
        <v>124.2</v>
      </c>
    </row>
    <row r="31" spans="2:39" ht="12" customHeight="1" x14ac:dyDescent="0.15">
      <c r="B31" s="244" t="s">
        <v>14</v>
      </c>
      <c r="C31" s="245"/>
      <c r="D31" s="10">
        <v>429</v>
      </c>
      <c r="E31" s="10">
        <v>256</v>
      </c>
      <c r="F31" s="10">
        <v>12</v>
      </c>
      <c r="G31" s="10">
        <v>45</v>
      </c>
      <c r="H31" s="10">
        <v>66</v>
      </c>
      <c r="I31" s="10">
        <v>39</v>
      </c>
      <c r="J31" s="10">
        <v>7</v>
      </c>
      <c r="K31" s="10">
        <v>2</v>
      </c>
      <c r="L31" s="10">
        <v>1</v>
      </c>
      <c r="M31" s="10">
        <v>0</v>
      </c>
      <c r="N31" s="10">
        <v>0</v>
      </c>
      <c r="O31" s="10">
        <v>1</v>
      </c>
      <c r="P31" s="10">
        <v>0</v>
      </c>
      <c r="Q31" s="10">
        <v>0</v>
      </c>
      <c r="R31" s="10">
        <v>0</v>
      </c>
      <c r="S31" s="10">
        <v>0</v>
      </c>
      <c r="T31" s="10">
        <v>0</v>
      </c>
      <c r="U31" s="10">
        <v>0</v>
      </c>
      <c r="V31" s="10">
        <v>0</v>
      </c>
      <c r="W31" s="10">
        <v>0</v>
      </c>
      <c r="X31" s="10">
        <v>0</v>
      </c>
      <c r="Y31" s="10">
        <v>0</v>
      </c>
      <c r="Z31" s="10">
        <v>0</v>
      </c>
      <c r="AA31" s="10">
        <v>0</v>
      </c>
      <c r="AB31" s="10">
        <v>0</v>
      </c>
      <c r="AC31" s="10">
        <v>0</v>
      </c>
      <c r="AD31" s="10">
        <v>0</v>
      </c>
      <c r="AE31" s="10">
        <v>0</v>
      </c>
      <c r="AF31" s="10">
        <v>0</v>
      </c>
      <c r="AG31" s="10">
        <v>0</v>
      </c>
      <c r="AH31" s="10">
        <v>0</v>
      </c>
      <c r="AI31" s="10">
        <v>0</v>
      </c>
      <c r="AJ31" s="210">
        <v>0</v>
      </c>
      <c r="AK31" s="45">
        <v>140.1</v>
      </c>
      <c r="AL31" s="46">
        <v>347.3</v>
      </c>
      <c r="AM31" s="46">
        <v>115.6</v>
      </c>
    </row>
    <row r="32" spans="2:39" ht="12" customHeight="1" x14ac:dyDescent="0.15">
      <c r="B32" s="244" t="s">
        <v>15</v>
      </c>
      <c r="C32" s="245"/>
      <c r="D32" s="10">
        <v>483</v>
      </c>
      <c r="E32" s="10">
        <v>244</v>
      </c>
      <c r="F32" s="10">
        <v>19</v>
      </c>
      <c r="G32" s="10">
        <v>56</v>
      </c>
      <c r="H32" s="10">
        <v>107</v>
      </c>
      <c r="I32" s="10">
        <v>47</v>
      </c>
      <c r="J32" s="10">
        <v>5</v>
      </c>
      <c r="K32" s="10">
        <v>3</v>
      </c>
      <c r="L32" s="10">
        <v>1</v>
      </c>
      <c r="M32" s="10">
        <v>0</v>
      </c>
      <c r="N32" s="10">
        <v>1</v>
      </c>
      <c r="O32" s="10">
        <v>0</v>
      </c>
      <c r="P32" s="10">
        <v>0</v>
      </c>
      <c r="Q32" s="10">
        <v>0</v>
      </c>
      <c r="R32" s="10">
        <v>0</v>
      </c>
      <c r="S32" s="10">
        <v>0</v>
      </c>
      <c r="T32" s="10">
        <v>0</v>
      </c>
      <c r="U32" s="10">
        <v>0</v>
      </c>
      <c r="V32" s="10">
        <v>0</v>
      </c>
      <c r="W32" s="10">
        <v>0</v>
      </c>
      <c r="X32" s="10">
        <v>0</v>
      </c>
      <c r="Y32" s="10">
        <v>0</v>
      </c>
      <c r="Z32" s="10">
        <v>0</v>
      </c>
      <c r="AA32" s="10">
        <v>0</v>
      </c>
      <c r="AB32" s="10">
        <v>0</v>
      </c>
      <c r="AC32" s="10">
        <v>0</v>
      </c>
      <c r="AD32" s="10">
        <v>0</v>
      </c>
      <c r="AE32" s="10">
        <v>0</v>
      </c>
      <c r="AF32" s="10">
        <v>0</v>
      </c>
      <c r="AG32" s="10">
        <v>0</v>
      </c>
      <c r="AH32" s="10">
        <v>0</v>
      </c>
      <c r="AI32" s="10">
        <v>0</v>
      </c>
      <c r="AJ32" s="210">
        <v>0</v>
      </c>
      <c r="AK32" s="45">
        <v>167.2</v>
      </c>
      <c r="AL32" s="46">
        <v>337.9</v>
      </c>
      <c r="AM32" s="46">
        <v>109.2</v>
      </c>
    </row>
    <row r="33" spans="2:39" ht="12" customHeight="1" x14ac:dyDescent="0.15">
      <c r="B33" s="244" t="s">
        <v>16</v>
      </c>
      <c r="C33" s="245"/>
      <c r="D33" s="10">
        <v>1340</v>
      </c>
      <c r="E33" s="10">
        <v>577</v>
      </c>
      <c r="F33" s="10">
        <v>40</v>
      </c>
      <c r="G33" s="10">
        <v>103</v>
      </c>
      <c r="H33" s="10">
        <v>246</v>
      </c>
      <c r="I33" s="10">
        <v>225</v>
      </c>
      <c r="J33" s="10">
        <v>73</v>
      </c>
      <c r="K33" s="10">
        <v>34</v>
      </c>
      <c r="L33" s="10">
        <v>24</v>
      </c>
      <c r="M33" s="10">
        <v>6</v>
      </c>
      <c r="N33" s="10">
        <v>0</v>
      </c>
      <c r="O33" s="10">
        <v>4</v>
      </c>
      <c r="P33" s="10">
        <v>0</v>
      </c>
      <c r="Q33" s="10">
        <v>1</v>
      </c>
      <c r="R33" s="10">
        <v>0</v>
      </c>
      <c r="S33" s="10">
        <v>0</v>
      </c>
      <c r="T33" s="10">
        <v>0</v>
      </c>
      <c r="U33" s="10">
        <v>0</v>
      </c>
      <c r="V33" s="10">
        <v>0</v>
      </c>
      <c r="W33" s="10">
        <v>1</v>
      </c>
      <c r="X33" s="10">
        <v>0</v>
      </c>
      <c r="Y33" s="10">
        <v>0</v>
      </c>
      <c r="Z33" s="10">
        <v>0</v>
      </c>
      <c r="AA33" s="10">
        <v>0</v>
      </c>
      <c r="AB33" s="10">
        <v>0</v>
      </c>
      <c r="AC33" s="10">
        <v>0</v>
      </c>
      <c r="AD33" s="10">
        <v>1</v>
      </c>
      <c r="AE33" s="10">
        <v>0</v>
      </c>
      <c r="AF33" s="10">
        <v>0</v>
      </c>
      <c r="AG33" s="10">
        <v>0</v>
      </c>
      <c r="AH33" s="10">
        <v>0</v>
      </c>
      <c r="AI33" s="10">
        <v>5</v>
      </c>
      <c r="AJ33" s="210">
        <v>257.5</v>
      </c>
      <c r="AK33" s="45">
        <v>246.8</v>
      </c>
      <c r="AL33" s="46">
        <v>433.5</v>
      </c>
      <c r="AM33" s="46">
        <v>351.6</v>
      </c>
    </row>
    <row r="34" spans="2:39" ht="12" customHeight="1" x14ac:dyDescent="0.15">
      <c r="B34" s="244" t="s">
        <v>17</v>
      </c>
      <c r="C34" s="245"/>
      <c r="D34" s="10">
        <v>1270</v>
      </c>
      <c r="E34" s="10">
        <v>510</v>
      </c>
      <c r="F34" s="10">
        <v>47</v>
      </c>
      <c r="G34" s="10">
        <v>162</v>
      </c>
      <c r="H34" s="10">
        <v>251</v>
      </c>
      <c r="I34" s="10">
        <v>178</v>
      </c>
      <c r="J34" s="10">
        <v>74</v>
      </c>
      <c r="K34" s="10">
        <v>20</v>
      </c>
      <c r="L34" s="10">
        <v>14</v>
      </c>
      <c r="M34" s="10">
        <v>2</v>
      </c>
      <c r="N34" s="10">
        <v>1</v>
      </c>
      <c r="O34" s="10">
        <v>5</v>
      </c>
      <c r="P34" s="10">
        <v>0</v>
      </c>
      <c r="Q34" s="10">
        <v>0</v>
      </c>
      <c r="R34" s="10">
        <v>0</v>
      </c>
      <c r="S34" s="10">
        <v>0</v>
      </c>
      <c r="T34" s="10">
        <v>0</v>
      </c>
      <c r="U34" s="10">
        <v>0</v>
      </c>
      <c r="V34" s="10">
        <v>0</v>
      </c>
      <c r="W34" s="10">
        <v>0</v>
      </c>
      <c r="X34" s="10">
        <v>1</v>
      </c>
      <c r="Y34" s="10">
        <v>1</v>
      </c>
      <c r="Z34" s="10">
        <v>0</v>
      </c>
      <c r="AA34" s="10">
        <v>0</v>
      </c>
      <c r="AB34" s="10">
        <v>1</v>
      </c>
      <c r="AC34" s="10">
        <v>2</v>
      </c>
      <c r="AD34" s="10">
        <v>0</v>
      </c>
      <c r="AE34" s="10">
        <v>0</v>
      </c>
      <c r="AF34" s="10">
        <v>0</v>
      </c>
      <c r="AG34" s="10">
        <v>0</v>
      </c>
      <c r="AH34" s="10">
        <v>0</v>
      </c>
      <c r="AI34" s="10">
        <v>1</v>
      </c>
      <c r="AJ34" s="210">
        <v>261</v>
      </c>
      <c r="AK34" s="45">
        <v>236.1</v>
      </c>
      <c r="AL34" s="46">
        <v>394.6</v>
      </c>
      <c r="AM34" s="46">
        <v>252.2</v>
      </c>
    </row>
    <row r="35" spans="2:39" ht="12" customHeight="1" x14ac:dyDescent="0.15">
      <c r="B35" s="244" t="s">
        <v>18</v>
      </c>
      <c r="C35" s="245"/>
      <c r="D35" s="10">
        <v>1376</v>
      </c>
      <c r="E35" s="10">
        <v>649</v>
      </c>
      <c r="F35" s="10">
        <v>64</v>
      </c>
      <c r="G35" s="10">
        <v>71</v>
      </c>
      <c r="H35" s="10">
        <v>154</v>
      </c>
      <c r="I35" s="10">
        <v>169</v>
      </c>
      <c r="J35" s="10">
        <v>137</v>
      </c>
      <c r="K35" s="10">
        <v>58</v>
      </c>
      <c r="L35" s="10">
        <v>46</v>
      </c>
      <c r="M35" s="10">
        <v>9</v>
      </c>
      <c r="N35" s="10">
        <v>1</v>
      </c>
      <c r="O35" s="10">
        <v>8</v>
      </c>
      <c r="P35" s="10">
        <v>1</v>
      </c>
      <c r="Q35" s="10">
        <v>1</v>
      </c>
      <c r="R35" s="10">
        <v>0</v>
      </c>
      <c r="S35" s="10">
        <v>0</v>
      </c>
      <c r="T35" s="10">
        <v>3</v>
      </c>
      <c r="U35" s="10">
        <v>0</v>
      </c>
      <c r="V35" s="10">
        <v>0</v>
      </c>
      <c r="W35" s="10">
        <v>0</v>
      </c>
      <c r="X35" s="10">
        <v>0</v>
      </c>
      <c r="Y35" s="10">
        <v>3</v>
      </c>
      <c r="Z35" s="10">
        <v>0</v>
      </c>
      <c r="AA35" s="10">
        <v>0</v>
      </c>
      <c r="AB35" s="10">
        <v>0</v>
      </c>
      <c r="AC35" s="10">
        <v>0</v>
      </c>
      <c r="AD35" s="10">
        <v>1</v>
      </c>
      <c r="AE35" s="10">
        <v>0</v>
      </c>
      <c r="AF35" s="10">
        <v>0</v>
      </c>
      <c r="AG35" s="10">
        <v>0</v>
      </c>
      <c r="AH35" s="10">
        <v>0</v>
      </c>
      <c r="AI35" s="10">
        <v>1</v>
      </c>
      <c r="AJ35" s="210">
        <v>148</v>
      </c>
      <c r="AK35" s="45">
        <v>244.7</v>
      </c>
      <c r="AL35" s="46">
        <v>463.1</v>
      </c>
      <c r="AM35" s="46">
        <v>251.1</v>
      </c>
    </row>
    <row r="36" spans="2:39" ht="12" customHeight="1" x14ac:dyDescent="0.15">
      <c r="B36" s="244" t="s">
        <v>19</v>
      </c>
      <c r="C36" s="245"/>
      <c r="D36" s="10">
        <v>1514</v>
      </c>
      <c r="E36" s="10">
        <v>549</v>
      </c>
      <c r="F36" s="10">
        <v>56</v>
      </c>
      <c r="G36" s="10">
        <v>102</v>
      </c>
      <c r="H36" s="10">
        <v>257</v>
      </c>
      <c r="I36" s="10">
        <v>289</v>
      </c>
      <c r="J36" s="10">
        <v>155</v>
      </c>
      <c r="K36" s="10">
        <v>61</v>
      </c>
      <c r="L36" s="10">
        <v>22</v>
      </c>
      <c r="M36" s="10">
        <v>12</v>
      </c>
      <c r="N36" s="10">
        <v>1</v>
      </c>
      <c r="O36" s="10">
        <v>4</v>
      </c>
      <c r="P36" s="10">
        <v>0</v>
      </c>
      <c r="Q36" s="10">
        <v>1</v>
      </c>
      <c r="R36" s="10">
        <v>0</v>
      </c>
      <c r="S36" s="10">
        <v>1</v>
      </c>
      <c r="T36" s="10">
        <v>0</v>
      </c>
      <c r="U36" s="10">
        <v>0</v>
      </c>
      <c r="V36" s="10">
        <v>0</v>
      </c>
      <c r="W36" s="10">
        <v>2</v>
      </c>
      <c r="X36" s="10">
        <v>0</v>
      </c>
      <c r="Y36" s="10">
        <v>0</v>
      </c>
      <c r="Z36" s="10">
        <v>0</v>
      </c>
      <c r="AA36" s="10">
        <v>0</v>
      </c>
      <c r="AB36" s="10">
        <v>0</v>
      </c>
      <c r="AC36" s="10">
        <v>0</v>
      </c>
      <c r="AD36" s="10">
        <v>0</v>
      </c>
      <c r="AE36" s="10">
        <v>0</v>
      </c>
      <c r="AF36" s="10">
        <v>0</v>
      </c>
      <c r="AG36" s="10">
        <v>0</v>
      </c>
      <c r="AH36" s="10">
        <v>0</v>
      </c>
      <c r="AI36" s="10">
        <v>2</v>
      </c>
      <c r="AJ36" s="210">
        <v>316</v>
      </c>
      <c r="AK36" s="45">
        <v>275.8</v>
      </c>
      <c r="AL36" s="46">
        <v>432.6</v>
      </c>
      <c r="AM36" s="46">
        <v>224.1</v>
      </c>
    </row>
    <row r="37" spans="2:39" ht="12" customHeight="1" x14ac:dyDescent="0.15">
      <c r="B37" s="244" t="s">
        <v>20</v>
      </c>
      <c r="C37" s="245"/>
      <c r="D37" s="10">
        <v>272</v>
      </c>
      <c r="E37" s="10">
        <v>181</v>
      </c>
      <c r="F37" s="10">
        <v>5</v>
      </c>
      <c r="G37" s="10">
        <v>32</v>
      </c>
      <c r="H37" s="10">
        <v>41</v>
      </c>
      <c r="I37" s="10">
        <v>8</v>
      </c>
      <c r="J37" s="10">
        <v>2</v>
      </c>
      <c r="K37" s="10">
        <v>1</v>
      </c>
      <c r="L37" s="10">
        <v>0</v>
      </c>
      <c r="M37" s="10">
        <v>0</v>
      </c>
      <c r="N37" s="10">
        <v>0</v>
      </c>
      <c r="O37" s="10">
        <v>1</v>
      </c>
      <c r="P37" s="10">
        <v>0</v>
      </c>
      <c r="Q37" s="10">
        <v>0</v>
      </c>
      <c r="R37" s="10">
        <v>0</v>
      </c>
      <c r="S37" s="10">
        <v>0</v>
      </c>
      <c r="T37" s="10">
        <v>0</v>
      </c>
      <c r="U37" s="10">
        <v>0</v>
      </c>
      <c r="V37" s="10">
        <v>0</v>
      </c>
      <c r="W37" s="10">
        <v>1</v>
      </c>
      <c r="X37" s="10">
        <v>0</v>
      </c>
      <c r="Y37" s="10">
        <v>0</v>
      </c>
      <c r="Z37" s="10">
        <v>0</v>
      </c>
      <c r="AA37" s="10">
        <v>0</v>
      </c>
      <c r="AB37" s="10">
        <v>0</v>
      </c>
      <c r="AC37" s="10">
        <v>0</v>
      </c>
      <c r="AD37" s="10">
        <v>0</v>
      </c>
      <c r="AE37" s="10">
        <v>0</v>
      </c>
      <c r="AF37" s="10">
        <v>0</v>
      </c>
      <c r="AG37" s="10">
        <v>0</v>
      </c>
      <c r="AH37" s="10">
        <v>0</v>
      </c>
      <c r="AI37" s="10">
        <v>0</v>
      </c>
      <c r="AJ37" s="210">
        <v>0</v>
      </c>
      <c r="AK37" s="45">
        <v>113.2</v>
      </c>
      <c r="AL37" s="46">
        <v>338.5</v>
      </c>
      <c r="AM37" s="46">
        <v>188.8</v>
      </c>
    </row>
    <row r="38" spans="2:39" ht="12" customHeight="1" x14ac:dyDescent="0.15">
      <c r="B38" s="244" t="s">
        <v>21</v>
      </c>
      <c r="C38" s="245"/>
      <c r="D38" s="10">
        <v>108</v>
      </c>
      <c r="E38" s="10">
        <v>84</v>
      </c>
      <c r="F38" s="10">
        <v>4</v>
      </c>
      <c r="G38" s="10">
        <v>5</v>
      </c>
      <c r="H38" s="10">
        <v>11</v>
      </c>
      <c r="I38" s="10">
        <v>4</v>
      </c>
      <c r="J38" s="10">
        <v>0</v>
      </c>
      <c r="K38" s="10">
        <v>0</v>
      </c>
      <c r="L38" s="10">
        <v>0</v>
      </c>
      <c r="M38" s="10">
        <v>0</v>
      </c>
      <c r="N38" s="10">
        <v>0</v>
      </c>
      <c r="O38" s="10">
        <v>0</v>
      </c>
      <c r="P38" s="10">
        <v>0</v>
      </c>
      <c r="Q38" s="10">
        <v>0</v>
      </c>
      <c r="R38" s="10">
        <v>0</v>
      </c>
      <c r="S38" s="10">
        <v>0</v>
      </c>
      <c r="T38" s="10">
        <v>0</v>
      </c>
      <c r="U38" s="10">
        <v>0</v>
      </c>
      <c r="V38" s="10">
        <v>0</v>
      </c>
      <c r="W38" s="10">
        <v>0</v>
      </c>
      <c r="X38" s="10">
        <v>0</v>
      </c>
      <c r="Y38" s="10">
        <v>0</v>
      </c>
      <c r="Z38" s="10">
        <v>0</v>
      </c>
      <c r="AA38" s="10">
        <v>0</v>
      </c>
      <c r="AB38" s="10">
        <v>0</v>
      </c>
      <c r="AC38" s="10">
        <v>0</v>
      </c>
      <c r="AD38" s="10">
        <v>0</v>
      </c>
      <c r="AE38" s="10">
        <v>0</v>
      </c>
      <c r="AF38" s="10">
        <v>0</v>
      </c>
      <c r="AG38" s="10">
        <v>0</v>
      </c>
      <c r="AH38" s="10">
        <v>0</v>
      </c>
      <c r="AI38" s="10">
        <v>0</v>
      </c>
      <c r="AJ38" s="210">
        <v>0</v>
      </c>
      <c r="AK38" s="45">
        <v>67.099999999999994</v>
      </c>
      <c r="AL38" s="46">
        <v>302</v>
      </c>
      <c r="AM38" s="46">
        <v>84.5</v>
      </c>
    </row>
    <row r="39" spans="2:39" ht="12" customHeight="1" x14ac:dyDescent="0.15">
      <c r="B39" s="244" t="s">
        <v>22</v>
      </c>
      <c r="C39" s="245"/>
      <c r="D39" s="10">
        <v>91</v>
      </c>
      <c r="E39" s="10">
        <v>64</v>
      </c>
      <c r="F39" s="10">
        <v>1</v>
      </c>
      <c r="G39" s="10">
        <v>13</v>
      </c>
      <c r="H39" s="10">
        <v>11</v>
      </c>
      <c r="I39" s="10">
        <v>1</v>
      </c>
      <c r="J39" s="10">
        <v>1</v>
      </c>
      <c r="K39" s="10">
        <v>0</v>
      </c>
      <c r="L39" s="10">
        <v>0</v>
      </c>
      <c r="M39" s="10">
        <v>0</v>
      </c>
      <c r="N39" s="10">
        <v>0</v>
      </c>
      <c r="O39" s="10">
        <v>0</v>
      </c>
      <c r="P39" s="10">
        <v>0</v>
      </c>
      <c r="Q39" s="10">
        <v>0</v>
      </c>
      <c r="R39" s="10">
        <v>0</v>
      </c>
      <c r="S39" s="10">
        <v>0</v>
      </c>
      <c r="T39" s="10">
        <v>0</v>
      </c>
      <c r="U39" s="10">
        <v>0</v>
      </c>
      <c r="V39" s="10">
        <v>0</v>
      </c>
      <c r="W39" s="10">
        <v>0</v>
      </c>
      <c r="X39" s="10">
        <v>0</v>
      </c>
      <c r="Y39" s="10">
        <v>0</v>
      </c>
      <c r="Z39" s="10">
        <v>0</v>
      </c>
      <c r="AA39" s="10">
        <v>0</v>
      </c>
      <c r="AB39" s="10">
        <v>0</v>
      </c>
      <c r="AC39" s="10">
        <v>0</v>
      </c>
      <c r="AD39" s="10">
        <v>0</v>
      </c>
      <c r="AE39" s="10">
        <v>0</v>
      </c>
      <c r="AF39" s="10">
        <v>0</v>
      </c>
      <c r="AG39" s="10">
        <v>0</v>
      </c>
      <c r="AH39" s="10">
        <v>0</v>
      </c>
      <c r="AI39" s="10">
        <v>0</v>
      </c>
      <c r="AJ39" s="210">
        <v>0</v>
      </c>
      <c r="AK39" s="45">
        <v>88.9</v>
      </c>
      <c r="AL39" s="46">
        <v>299.7</v>
      </c>
      <c r="AM39" s="46">
        <v>76.5</v>
      </c>
    </row>
    <row r="40" spans="2:39" ht="12" customHeight="1" x14ac:dyDescent="0.15">
      <c r="B40" s="244" t="s">
        <v>23</v>
      </c>
      <c r="C40" s="245"/>
      <c r="D40" s="10">
        <v>87</v>
      </c>
      <c r="E40" s="10">
        <v>35</v>
      </c>
      <c r="F40" s="10">
        <v>4</v>
      </c>
      <c r="G40" s="10">
        <v>24</v>
      </c>
      <c r="H40" s="10">
        <v>16</v>
      </c>
      <c r="I40" s="10">
        <v>6</v>
      </c>
      <c r="J40" s="10">
        <v>0</v>
      </c>
      <c r="K40" s="10">
        <v>2</v>
      </c>
      <c r="L40" s="10">
        <v>0</v>
      </c>
      <c r="M40" s="10">
        <v>0</v>
      </c>
      <c r="N40" s="10">
        <v>0</v>
      </c>
      <c r="O40" s="10">
        <v>0</v>
      </c>
      <c r="P40" s="10">
        <v>0</v>
      </c>
      <c r="Q40" s="10">
        <v>0</v>
      </c>
      <c r="R40" s="10">
        <v>0</v>
      </c>
      <c r="S40" s="10">
        <v>0</v>
      </c>
      <c r="T40" s="10">
        <v>0</v>
      </c>
      <c r="U40" s="10">
        <v>0</v>
      </c>
      <c r="V40" s="10">
        <v>0</v>
      </c>
      <c r="W40" s="10">
        <v>0</v>
      </c>
      <c r="X40" s="10">
        <v>0</v>
      </c>
      <c r="Y40" s="10">
        <v>0</v>
      </c>
      <c r="Z40" s="10">
        <v>0</v>
      </c>
      <c r="AA40" s="10">
        <v>0</v>
      </c>
      <c r="AB40" s="10">
        <v>0</v>
      </c>
      <c r="AC40" s="10">
        <v>0</v>
      </c>
      <c r="AD40" s="10">
        <v>0</v>
      </c>
      <c r="AE40" s="10">
        <v>0</v>
      </c>
      <c r="AF40" s="10">
        <v>0</v>
      </c>
      <c r="AG40" s="10">
        <v>0</v>
      </c>
      <c r="AH40" s="10">
        <v>0</v>
      </c>
      <c r="AI40" s="10">
        <v>0</v>
      </c>
      <c r="AJ40" s="210">
        <v>219</v>
      </c>
      <c r="AK40" s="45">
        <v>184.3</v>
      </c>
      <c r="AL40" s="46">
        <v>308.3</v>
      </c>
      <c r="AM40" s="46">
        <v>102.9</v>
      </c>
    </row>
    <row r="41" spans="2:39" ht="12" customHeight="1" x14ac:dyDescent="0.15">
      <c r="B41" s="244" t="s">
        <v>24</v>
      </c>
      <c r="C41" s="245"/>
      <c r="D41" s="10">
        <v>312</v>
      </c>
      <c r="E41" s="10">
        <v>172</v>
      </c>
      <c r="F41" s="10">
        <v>8</v>
      </c>
      <c r="G41" s="10">
        <v>47</v>
      </c>
      <c r="H41" s="10">
        <v>64</v>
      </c>
      <c r="I41" s="10">
        <v>14</v>
      </c>
      <c r="J41" s="10">
        <v>3</v>
      </c>
      <c r="K41" s="10">
        <v>1</v>
      </c>
      <c r="L41" s="10">
        <v>0</v>
      </c>
      <c r="M41" s="10">
        <v>1</v>
      </c>
      <c r="N41" s="10">
        <v>0</v>
      </c>
      <c r="O41" s="10">
        <v>0</v>
      </c>
      <c r="P41" s="10">
        <v>0</v>
      </c>
      <c r="Q41" s="10">
        <v>0</v>
      </c>
      <c r="R41" s="10">
        <v>0</v>
      </c>
      <c r="S41" s="10">
        <v>0</v>
      </c>
      <c r="T41" s="10">
        <v>2</v>
      </c>
      <c r="U41" s="10">
        <v>0</v>
      </c>
      <c r="V41" s="10">
        <v>0</v>
      </c>
      <c r="W41" s="10">
        <v>0</v>
      </c>
      <c r="X41" s="10">
        <v>0</v>
      </c>
      <c r="Y41" s="10">
        <v>0</v>
      </c>
      <c r="Z41" s="10">
        <v>0</v>
      </c>
      <c r="AA41" s="10">
        <v>0</v>
      </c>
      <c r="AB41" s="10">
        <v>0</v>
      </c>
      <c r="AC41" s="10">
        <v>0</v>
      </c>
      <c r="AD41" s="10">
        <v>0</v>
      </c>
      <c r="AE41" s="10">
        <v>0</v>
      </c>
      <c r="AF41" s="10">
        <v>0</v>
      </c>
      <c r="AG41" s="10">
        <v>0</v>
      </c>
      <c r="AH41" s="10">
        <v>0</v>
      </c>
      <c r="AI41" s="10">
        <v>0</v>
      </c>
      <c r="AJ41" s="210">
        <v>0</v>
      </c>
      <c r="AK41" s="45">
        <v>153</v>
      </c>
      <c r="AL41" s="46">
        <v>341</v>
      </c>
      <c r="AM41" s="46">
        <v>171.5</v>
      </c>
    </row>
    <row r="42" spans="2:39" ht="12" customHeight="1" x14ac:dyDescent="0.15">
      <c r="B42" s="244" t="s">
        <v>25</v>
      </c>
      <c r="C42" s="245"/>
      <c r="D42" s="10">
        <v>239</v>
      </c>
      <c r="E42" s="10">
        <v>146</v>
      </c>
      <c r="F42" s="10">
        <v>10</v>
      </c>
      <c r="G42" s="10">
        <v>28</v>
      </c>
      <c r="H42" s="10">
        <v>32</v>
      </c>
      <c r="I42" s="10">
        <v>10</v>
      </c>
      <c r="J42" s="10">
        <v>8</v>
      </c>
      <c r="K42" s="10">
        <v>2</v>
      </c>
      <c r="L42" s="10">
        <v>1</v>
      </c>
      <c r="M42" s="10">
        <v>1</v>
      </c>
      <c r="N42" s="10">
        <v>0</v>
      </c>
      <c r="O42" s="10">
        <v>0</v>
      </c>
      <c r="P42" s="10">
        <v>0</v>
      </c>
      <c r="Q42" s="10">
        <v>0</v>
      </c>
      <c r="R42" s="10">
        <v>0</v>
      </c>
      <c r="S42" s="10">
        <v>0</v>
      </c>
      <c r="T42" s="10">
        <v>0</v>
      </c>
      <c r="U42" s="10">
        <v>0</v>
      </c>
      <c r="V42" s="10">
        <v>0</v>
      </c>
      <c r="W42" s="10">
        <v>0</v>
      </c>
      <c r="X42" s="10">
        <v>0</v>
      </c>
      <c r="Y42" s="10">
        <v>0</v>
      </c>
      <c r="Z42" s="10">
        <v>0</v>
      </c>
      <c r="AA42" s="10">
        <v>0</v>
      </c>
      <c r="AB42" s="10">
        <v>0</v>
      </c>
      <c r="AC42" s="10">
        <v>0</v>
      </c>
      <c r="AD42" s="10">
        <v>0</v>
      </c>
      <c r="AE42" s="10">
        <v>0</v>
      </c>
      <c r="AF42" s="10">
        <v>0</v>
      </c>
      <c r="AG42" s="10">
        <v>0</v>
      </c>
      <c r="AH42" s="10">
        <v>0</v>
      </c>
      <c r="AI42" s="10">
        <v>1</v>
      </c>
      <c r="AJ42" s="210">
        <v>0</v>
      </c>
      <c r="AK42" s="45">
        <v>147.80000000000001</v>
      </c>
      <c r="AL42" s="46">
        <v>379.9</v>
      </c>
      <c r="AM42" s="46">
        <v>440.5</v>
      </c>
    </row>
    <row r="43" spans="2:39" ht="12" customHeight="1" x14ac:dyDescent="0.15">
      <c r="B43" s="244" t="s">
        <v>26</v>
      </c>
      <c r="C43" s="245"/>
      <c r="D43" s="10">
        <v>359</v>
      </c>
      <c r="E43" s="10">
        <v>172</v>
      </c>
      <c r="F43" s="10">
        <v>17</v>
      </c>
      <c r="G43" s="10">
        <v>65</v>
      </c>
      <c r="H43" s="10">
        <v>64</v>
      </c>
      <c r="I43" s="10">
        <v>31</v>
      </c>
      <c r="J43" s="10">
        <v>4</v>
      </c>
      <c r="K43" s="10">
        <v>4</v>
      </c>
      <c r="L43" s="10">
        <v>0</v>
      </c>
      <c r="M43" s="10">
        <v>1</v>
      </c>
      <c r="N43" s="10">
        <v>0</v>
      </c>
      <c r="O43" s="10">
        <v>0</v>
      </c>
      <c r="P43" s="10">
        <v>0</v>
      </c>
      <c r="Q43" s="10">
        <v>0</v>
      </c>
      <c r="R43" s="10">
        <v>0</v>
      </c>
      <c r="S43" s="10">
        <v>0</v>
      </c>
      <c r="T43" s="10">
        <v>0</v>
      </c>
      <c r="U43" s="10">
        <v>0</v>
      </c>
      <c r="V43" s="10">
        <v>0</v>
      </c>
      <c r="W43" s="10">
        <v>0</v>
      </c>
      <c r="X43" s="10">
        <v>0</v>
      </c>
      <c r="Y43" s="10">
        <v>1</v>
      </c>
      <c r="Z43" s="10">
        <v>0</v>
      </c>
      <c r="AA43" s="10">
        <v>0</v>
      </c>
      <c r="AB43" s="10">
        <v>0</v>
      </c>
      <c r="AC43" s="10">
        <v>0</v>
      </c>
      <c r="AD43" s="10">
        <v>0</v>
      </c>
      <c r="AE43" s="10">
        <v>0</v>
      </c>
      <c r="AF43" s="10">
        <v>0</v>
      </c>
      <c r="AG43" s="10">
        <v>0</v>
      </c>
      <c r="AH43" s="10">
        <v>0</v>
      </c>
      <c r="AI43" s="10">
        <v>0</v>
      </c>
      <c r="AJ43" s="210">
        <v>138</v>
      </c>
      <c r="AK43" s="45">
        <v>172.4</v>
      </c>
      <c r="AL43" s="46">
        <v>331.1</v>
      </c>
      <c r="AM43" s="46">
        <v>162.4</v>
      </c>
    </row>
    <row r="44" spans="2:39" ht="12" customHeight="1" x14ac:dyDescent="0.15">
      <c r="B44" s="244" t="s">
        <v>27</v>
      </c>
      <c r="C44" s="245"/>
      <c r="D44" s="10">
        <v>559</v>
      </c>
      <c r="E44" s="10">
        <v>249</v>
      </c>
      <c r="F44" s="10">
        <v>15</v>
      </c>
      <c r="G44" s="10">
        <v>72</v>
      </c>
      <c r="H44" s="10">
        <v>107</v>
      </c>
      <c r="I44" s="10">
        <v>77</v>
      </c>
      <c r="J44" s="10">
        <v>25</v>
      </c>
      <c r="K44" s="10">
        <v>8</v>
      </c>
      <c r="L44" s="10">
        <v>1</v>
      </c>
      <c r="M44" s="10">
        <v>0</v>
      </c>
      <c r="N44" s="10">
        <v>0</v>
      </c>
      <c r="O44" s="10">
        <v>2</v>
      </c>
      <c r="P44" s="10">
        <v>0</v>
      </c>
      <c r="Q44" s="10">
        <v>0</v>
      </c>
      <c r="R44" s="10">
        <v>1</v>
      </c>
      <c r="S44" s="10">
        <v>0</v>
      </c>
      <c r="T44" s="10">
        <v>0</v>
      </c>
      <c r="U44" s="10">
        <v>0</v>
      </c>
      <c r="V44" s="10">
        <v>0</v>
      </c>
      <c r="W44" s="10">
        <v>0</v>
      </c>
      <c r="X44" s="10">
        <v>0</v>
      </c>
      <c r="Y44" s="10">
        <v>0</v>
      </c>
      <c r="Z44" s="10">
        <v>0</v>
      </c>
      <c r="AA44" s="10">
        <v>0</v>
      </c>
      <c r="AB44" s="10">
        <v>0</v>
      </c>
      <c r="AC44" s="10">
        <v>0</v>
      </c>
      <c r="AD44" s="10">
        <v>0</v>
      </c>
      <c r="AE44" s="10">
        <v>0</v>
      </c>
      <c r="AF44" s="10">
        <v>0</v>
      </c>
      <c r="AG44" s="10">
        <v>1</v>
      </c>
      <c r="AH44" s="10">
        <v>0</v>
      </c>
      <c r="AI44" s="10">
        <v>1</v>
      </c>
      <c r="AJ44" s="210">
        <v>242</v>
      </c>
      <c r="AK44" s="45">
        <v>216.4</v>
      </c>
      <c r="AL44" s="46">
        <v>390.3</v>
      </c>
      <c r="AM44" s="46">
        <v>287</v>
      </c>
    </row>
    <row r="45" spans="2:39" ht="12" customHeight="1" x14ac:dyDescent="0.15">
      <c r="B45" s="244" t="s">
        <v>28</v>
      </c>
      <c r="C45" s="245"/>
      <c r="D45" s="10">
        <v>834</v>
      </c>
      <c r="E45" s="10">
        <v>384</v>
      </c>
      <c r="F45" s="10">
        <v>28</v>
      </c>
      <c r="G45" s="10">
        <v>56</v>
      </c>
      <c r="H45" s="10">
        <v>126</v>
      </c>
      <c r="I45" s="10">
        <v>147</v>
      </c>
      <c r="J45" s="10">
        <v>49</v>
      </c>
      <c r="K45" s="10">
        <v>23</v>
      </c>
      <c r="L45" s="10">
        <v>12</v>
      </c>
      <c r="M45" s="10">
        <v>2</v>
      </c>
      <c r="N45" s="10">
        <v>0</v>
      </c>
      <c r="O45" s="10">
        <v>2</v>
      </c>
      <c r="P45" s="10">
        <v>0</v>
      </c>
      <c r="Q45" s="10">
        <v>0</v>
      </c>
      <c r="R45" s="10">
        <v>0</v>
      </c>
      <c r="S45" s="10">
        <v>0</v>
      </c>
      <c r="T45" s="10">
        <v>0</v>
      </c>
      <c r="U45" s="10">
        <v>0</v>
      </c>
      <c r="V45" s="10">
        <v>0</v>
      </c>
      <c r="W45" s="10">
        <v>0</v>
      </c>
      <c r="X45" s="10">
        <v>0</v>
      </c>
      <c r="Y45" s="10">
        <v>0</v>
      </c>
      <c r="Z45" s="10">
        <v>0</v>
      </c>
      <c r="AA45" s="10">
        <v>0</v>
      </c>
      <c r="AB45" s="10">
        <v>0</v>
      </c>
      <c r="AC45" s="10">
        <v>0</v>
      </c>
      <c r="AD45" s="10">
        <v>0</v>
      </c>
      <c r="AE45" s="10">
        <v>0</v>
      </c>
      <c r="AF45" s="10">
        <v>1</v>
      </c>
      <c r="AG45" s="10">
        <v>2</v>
      </c>
      <c r="AH45" s="10">
        <v>0</v>
      </c>
      <c r="AI45" s="10">
        <v>2</v>
      </c>
      <c r="AJ45" s="210">
        <v>213.5</v>
      </c>
      <c r="AK45" s="45">
        <v>236.2</v>
      </c>
      <c r="AL45" s="46">
        <v>437.7</v>
      </c>
      <c r="AM45" s="46">
        <v>326.39999999999998</v>
      </c>
    </row>
    <row r="46" spans="2:39" ht="12" customHeight="1" x14ac:dyDescent="0.15">
      <c r="B46" s="244" t="s">
        <v>29</v>
      </c>
      <c r="C46" s="245"/>
      <c r="D46" s="10">
        <v>256</v>
      </c>
      <c r="E46" s="10">
        <v>148</v>
      </c>
      <c r="F46" s="10">
        <v>18</v>
      </c>
      <c r="G46" s="10">
        <v>20</v>
      </c>
      <c r="H46" s="10">
        <v>49</v>
      </c>
      <c r="I46" s="10">
        <v>12</v>
      </c>
      <c r="J46" s="10">
        <v>5</v>
      </c>
      <c r="K46" s="10">
        <v>2</v>
      </c>
      <c r="L46" s="10">
        <v>0</v>
      </c>
      <c r="M46" s="10">
        <v>1</v>
      </c>
      <c r="N46" s="10">
        <v>0</v>
      </c>
      <c r="O46" s="10">
        <v>0</v>
      </c>
      <c r="P46" s="10">
        <v>0</v>
      </c>
      <c r="Q46" s="10">
        <v>0</v>
      </c>
      <c r="R46" s="10">
        <v>0</v>
      </c>
      <c r="S46" s="10">
        <v>0</v>
      </c>
      <c r="T46" s="10">
        <v>0</v>
      </c>
      <c r="U46" s="10">
        <v>0</v>
      </c>
      <c r="V46" s="10">
        <v>0</v>
      </c>
      <c r="W46" s="10">
        <v>0</v>
      </c>
      <c r="X46" s="10">
        <v>0</v>
      </c>
      <c r="Y46" s="10">
        <v>0</v>
      </c>
      <c r="Z46" s="10">
        <v>0</v>
      </c>
      <c r="AA46" s="10">
        <v>0</v>
      </c>
      <c r="AB46" s="10">
        <v>1</v>
      </c>
      <c r="AC46" s="10">
        <v>0</v>
      </c>
      <c r="AD46" s="10">
        <v>0</v>
      </c>
      <c r="AE46" s="10">
        <v>0</v>
      </c>
      <c r="AF46" s="10">
        <v>0</v>
      </c>
      <c r="AG46" s="10">
        <v>0</v>
      </c>
      <c r="AH46" s="10">
        <v>0</v>
      </c>
      <c r="AI46" s="10">
        <v>0</v>
      </c>
      <c r="AJ46" s="210">
        <v>0</v>
      </c>
      <c r="AK46" s="45">
        <v>144.30000000000001</v>
      </c>
      <c r="AL46" s="46">
        <v>342</v>
      </c>
      <c r="AM46" s="46">
        <v>227.2</v>
      </c>
    </row>
    <row r="47" spans="2:39" ht="12" customHeight="1" x14ac:dyDescent="0.15">
      <c r="B47" s="244" t="s">
        <v>30</v>
      </c>
      <c r="C47" s="245"/>
      <c r="D47" s="10">
        <v>321</v>
      </c>
      <c r="E47" s="10">
        <v>161</v>
      </c>
      <c r="F47" s="10">
        <v>13</v>
      </c>
      <c r="G47" s="10">
        <v>36</v>
      </c>
      <c r="H47" s="10">
        <v>45</v>
      </c>
      <c r="I47" s="10">
        <v>41</v>
      </c>
      <c r="J47" s="10">
        <v>18</v>
      </c>
      <c r="K47" s="10">
        <v>2</v>
      </c>
      <c r="L47" s="10">
        <v>3</v>
      </c>
      <c r="M47" s="10">
        <v>1</v>
      </c>
      <c r="N47" s="10">
        <v>0</v>
      </c>
      <c r="O47" s="10">
        <v>0</v>
      </c>
      <c r="P47" s="10">
        <v>0</v>
      </c>
      <c r="Q47" s="10">
        <v>0</v>
      </c>
      <c r="R47" s="10">
        <v>0</v>
      </c>
      <c r="S47" s="10">
        <v>0</v>
      </c>
      <c r="T47" s="10">
        <v>0</v>
      </c>
      <c r="U47" s="10">
        <v>0</v>
      </c>
      <c r="V47" s="10">
        <v>0</v>
      </c>
      <c r="W47" s="10">
        <v>0</v>
      </c>
      <c r="X47" s="10">
        <v>0</v>
      </c>
      <c r="Y47" s="10">
        <v>1</v>
      </c>
      <c r="Z47" s="10">
        <v>0</v>
      </c>
      <c r="AA47" s="10">
        <v>0</v>
      </c>
      <c r="AB47" s="10">
        <v>0</v>
      </c>
      <c r="AC47" s="10">
        <v>0</v>
      </c>
      <c r="AD47" s="10">
        <v>0</v>
      </c>
      <c r="AE47" s="10">
        <v>0</v>
      </c>
      <c r="AF47" s="10">
        <v>0</v>
      </c>
      <c r="AG47" s="10">
        <v>0</v>
      </c>
      <c r="AH47" s="10">
        <v>0</v>
      </c>
      <c r="AI47" s="10">
        <v>0</v>
      </c>
      <c r="AJ47" s="210">
        <v>0</v>
      </c>
      <c r="AK47" s="45">
        <v>186.3</v>
      </c>
      <c r="AL47" s="46">
        <v>373.8</v>
      </c>
      <c r="AM47" s="46">
        <v>182.2</v>
      </c>
    </row>
    <row r="48" spans="2:39" ht="12" customHeight="1" x14ac:dyDescent="0.15">
      <c r="B48" s="244" t="s">
        <v>31</v>
      </c>
      <c r="C48" s="245"/>
      <c r="D48" s="10">
        <v>431</v>
      </c>
      <c r="E48" s="10">
        <v>154</v>
      </c>
      <c r="F48" s="10">
        <v>24</v>
      </c>
      <c r="G48" s="10">
        <v>45</v>
      </c>
      <c r="H48" s="10">
        <v>96</v>
      </c>
      <c r="I48" s="10">
        <v>80</v>
      </c>
      <c r="J48" s="10">
        <v>20</v>
      </c>
      <c r="K48" s="10">
        <v>4</v>
      </c>
      <c r="L48" s="10">
        <v>5</v>
      </c>
      <c r="M48" s="10">
        <v>3</v>
      </c>
      <c r="N48" s="10">
        <v>0</v>
      </c>
      <c r="O48" s="10">
        <v>0</v>
      </c>
      <c r="P48" s="10">
        <v>0</v>
      </c>
      <c r="Q48" s="10">
        <v>0</v>
      </c>
      <c r="R48" s="10">
        <v>0</v>
      </c>
      <c r="S48" s="10">
        <v>0</v>
      </c>
      <c r="T48" s="10">
        <v>0</v>
      </c>
      <c r="U48" s="10">
        <v>0</v>
      </c>
      <c r="V48" s="10">
        <v>0</v>
      </c>
      <c r="W48" s="10">
        <v>0</v>
      </c>
      <c r="X48" s="10">
        <v>0</v>
      </c>
      <c r="Y48" s="10">
        <v>0</v>
      </c>
      <c r="Z48" s="10">
        <v>0</v>
      </c>
      <c r="AA48" s="10">
        <v>0</v>
      </c>
      <c r="AB48" s="10">
        <v>0</v>
      </c>
      <c r="AC48" s="10">
        <v>0</v>
      </c>
      <c r="AD48" s="10">
        <v>0</v>
      </c>
      <c r="AE48" s="10">
        <v>0</v>
      </c>
      <c r="AF48" s="10">
        <v>0</v>
      </c>
      <c r="AG48" s="10">
        <v>0</v>
      </c>
      <c r="AH48" s="10">
        <v>0</v>
      </c>
      <c r="AI48" s="10">
        <v>0</v>
      </c>
      <c r="AJ48" s="210">
        <v>292</v>
      </c>
      <c r="AK48" s="45">
        <v>240.8</v>
      </c>
      <c r="AL48" s="46">
        <v>374.6</v>
      </c>
      <c r="AM48" s="46">
        <v>129.30000000000001</v>
      </c>
    </row>
    <row r="49" spans="2:39" ht="12" customHeight="1" x14ac:dyDescent="0.15">
      <c r="B49" s="244" t="s">
        <v>32</v>
      </c>
      <c r="C49" s="245"/>
      <c r="D49" s="10">
        <v>1611</v>
      </c>
      <c r="E49" s="10">
        <v>682</v>
      </c>
      <c r="F49" s="10">
        <v>63</v>
      </c>
      <c r="G49" s="10">
        <v>126</v>
      </c>
      <c r="H49" s="10">
        <v>325</v>
      </c>
      <c r="I49" s="10">
        <v>226</v>
      </c>
      <c r="J49" s="10">
        <v>101</v>
      </c>
      <c r="K49" s="10">
        <v>43</v>
      </c>
      <c r="L49" s="10">
        <v>24</v>
      </c>
      <c r="M49" s="10">
        <v>12</v>
      </c>
      <c r="N49" s="10">
        <v>0</v>
      </c>
      <c r="O49" s="10">
        <v>1</v>
      </c>
      <c r="P49" s="10">
        <v>0</v>
      </c>
      <c r="Q49" s="10">
        <v>1</v>
      </c>
      <c r="R49" s="10">
        <v>0</v>
      </c>
      <c r="S49" s="10">
        <v>0</v>
      </c>
      <c r="T49" s="10">
        <v>1</v>
      </c>
      <c r="U49" s="10">
        <v>0</v>
      </c>
      <c r="V49" s="10">
        <v>1</v>
      </c>
      <c r="W49" s="10">
        <v>0</v>
      </c>
      <c r="X49" s="10">
        <v>0</v>
      </c>
      <c r="Y49" s="10">
        <v>2</v>
      </c>
      <c r="Z49" s="10">
        <v>1</v>
      </c>
      <c r="AA49" s="10">
        <v>1</v>
      </c>
      <c r="AB49" s="10">
        <v>0</v>
      </c>
      <c r="AC49" s="10">
        <v>0</v>
      </c>
      <c r="AD49" s="10">
        <v>0</v>
      </c>
      <c r="AE49" s="10">
        <v>0</v>
      </c>
      <c r="AF49" s="10">
        <v>0</v>
      </c>
      <c r="AG49" s="10">
        <v>0</v>
      </c>
      <c r="AH49" s="10">
        <v>0</v>
      </c>
      <c r="AI49" s="10">
        <v>1</v>
      </c>
      <c r="AJ49" s="210">
        <v>261</v>
      </c>
      <c r="AK49" s="45">
        <v>236.8</v>
      </c>
      <c r="AL49" s="46">
        <v>410.7</v>
      </c>
      <c r="AM49" s="46">
        <v>222.5</v>
      </c>
    </row>
    <row r="50" spans="2:39" ht="12" customHeight="1" x14ac:dyDescent="0.15">
      <c r="B50" s="244" t="s">
        <v>33</v>
      </c>
      <c r="C50" s="245"/>
      <c r="D50" s="10">
        <v>960</v>
      </c>
      <c r="E50" s="10">
        <v>390</v>
      </c>
      <c r="F50" s="10">
        <v>42</v>
      </c>
      <c r="G50" s="10">
        <v>77</v>
      </c>
      <c r="H50" s="10">
        <v>181</v>
      </c>
      <c r="I50" s="10">
        <v>164</v>
      </c>
      <c r="J50" s="10">
        <v>65</v>
      </c>
      <c r="K50" s="10">
        <v>18</v>
      </c>
      <c r="L50" s="10">
        <v>9</v>
      </c>
      <c r="M50" s="10">
        <v>3</v>
      </c>
      <c r="N50" s="10">
        <v>0</v>
      </c>
      <c r="O50" s="10">
        <v>1</v>
      </c>
      <c r="P50" s="10">
        <v>0</v>
      </c>
      <c r="Q50" s="10">
        <v>1</v>
      </c>
      <c r="R50" s="10">
        <v>0</v>
      </c>
      <c r="S50" s="10">
        <v>0</v>
      </c>
      <c r="T50" s="10">
        <v>0</v>
      </c>
      <c r="U50" s="10">
        <v>0</v>
      </c>
      <c r="V50" s="10">
        <v>2</v>
      </c>
      <c r="W50" s="10">
        <v>1</v>
      </c>
      <c r="X50" s="10">
        <v>1</v>
      </c>
      <c r="Y50" s="10">
        <v>2</v>
      </c>
      <c r="Z50" s="10">
        <v>0</v>
      </c>
      <c r="AA50" s="10">
        <v>1</v>
      </c>
      <c r="AB50" s="10">
        <v>0</v>
      </c>
      <c r="AC50" s="10">
        <v>0</v>
      </c>
      <c r="AD50" s="10">
        <v>0</v>
      </c>
      <c r="AE50" s="10">
        <v>0</v>
      </c>
      <c r="AF50" s="10">
        <v>0</v>
      </c>
      <c r="AG50" s="10">
        <v>0</v>
      </c>
      <c r="AH50" s="10">
        <v>0</v>
      </c>
      <c r="AI50" s="10">
        <v>2</v>
      </c>
      <c r="AJ50" s="210">
        <v>269</v>
      </c>
      <c r="AK50" s="45">
        <v>248.4</v>
      </c>
      <c r="AL50" s="46">
        <v>418.4</v>
      </c>
      <c r="AM50" s="46">
        <v>285.2</v>
      </c>
    </row>
    <row r="51" spans="2:39" ht="12" customHeight="1" x14ac:dyDescent="0.15">
      <c r="B51" s="244" t="s">
        <v>34</v>
      </c>
      <c r="C51" s="245"/>
      <c r="D51" s="10">
        <v>270</v>
      </c>
      <c r="E51" s="10">
        <v>126</v>
      </c>
      <c r="F51" s="10">
        <v>8</v>
      </c>
      <c r="G51" s="10">
        <v>21</v>
      </c>
      <c r="H51" s="10">
        <v>52</v>
      </c>
      <c r="I51" s="10">
        <v>36</v>
      </c>
      <c r="J51" s="10">
        <v>14</v>
      </c>
      <c r="K51" s="10">
        <v>4</v>
      </c>
      <c r="L51" s="10">
        <v>3</v>
      </c>
      <c r="M51" s="10">
        <v>3</v>
      </c>
      <c r="N51" s="10">
        <v>0</v>
      </c>
      <c r="O51" s="10">
        <v>0</v>
      </c>
      <c r="P51" s="10">
        <v>0</v>
      </c>
      <c r="Q51" s="10">
        <v>0</v>
      </c>
      <c r="R51" s="10">
        <v>0</v>
      </c>
      <c r="S51" s="10">
        <v>0</v>
      </c>
      <c r="T51" s="10">
        <v>1</v>
      </c>
      <c r="U51" s="10">
        <v>0</v>
      </c>
      <c r="V51" s="10">
        <v>0</v>
      </c>
      <c r="W51" s="10">
        <v>0</v>
      </c>
      <c r="X51" s="10">
        <v>0</v>
      </c>
      <c r="Y51" s="10">
        <v>1</v>
      </c>
      <c r="Z51" s="10">
        <v>0</v>
      </c>
      <c r="AA51" s="10">
        <v>0</v>
      </c>
      <c r="AB51" s="10">
        <v>0</v>
      </c>
      <c r="AC51" s="10">
        <v>0</v>
      </c>
      <c r="AD51" s="10">
        <v>0</v>
      </c>
      <c r="AE51" s="10">
        <v>0</v>
      </c>
      <c r="AF51" s="10">
        <v>0</v>
      </c>
      <c r="AG51" s="10">
        <v>0</v>
      </c>
      <c r="AH51" s="10">
        <v>0</v>
      </c>
      <c r="AI51" s="10">
        <v>1</v>
      </c>
      <c r="AJ51" s="210">
        <v>200</v>
      </c>
      <c r="AK51" s="45">
        <v>231.5</v>
      </c>
      <c r="AL51" s="46">
        <v>434</v>
      </c>
      <c r="AM51" s="46">
        <v>365.1</v>
      </c>
    </row>
    <row r="52" spans="2:39" ht="12" customHeight="1" x14ac:dyDescent="0.15">
      <c r="B52" s="244" t="s">
        <v>35</v>
      </c>
      <c r="C52" s="245"/>
      <c r="D52" s="10">
        <v>194</v>
      </c>
      <c r="E52" s="10">
        <v>117</v>
      </c>
      <c r="F52" s="10">
        <v>13</v>
      </c>
      <c r="G52" s="10">
        <v>24</v>
      </c>
      <c r="H52" s="10">
        <v>27</v>
      </c>
      <c r="I52" s="10">
        <v>8</v>
      </c>
      <c r="J52" s="10">
        <v>2</v>
      </c>
      <c r="K52" s="10">
        <v>3</v>
      </c>
      <c r="L52" s="10">
        <v>0</v>
      </c>
      <c r="M52" s="10">
        <v>0</v>
      </c>
      <c r="N52" s="10">
        <v>0</v>
      </c>
      <c r="O52" s="10">
        <v>0</v>
      </c>
      <c r="P52" s="10">
        <v>0</v>
      </c>
      <c r="Q52" s="10">
        <v>0</v>
      </c>
      <c r="R52" s="10">
        <v>0</v>
      </c>
      <c r="S52" s="10">
        <v>0</v>
      </c>
      <c r="T52" s="10">
        <v>0</v>
      </c>
      <c r="U52" s="10">
        <v>0</v>
      </c>
      <c r="V52" s="10">
        <v>0</v>
      </c>
      <c r="W52" s="10">
        <v>0</v>
      </c>
      <c r="X52" s="10">
        <v>0</v>
      </c>
      <c r="Y52" s="10">
        <v>0</v>
      </c>
      <c r="Z52" s="10">
        <v>0</v>
      </c>
      <c r="AA52" s="10">
        <v>0</v>
      </c>
      <c r="AB52" s="10">
        <v>0</v>
      </c>
      <c r="AC52" s="10">
        <v>0</v>
      </c>
      <c r="AD52" s="10">
        <v>0</v>
      </c>
      <c r="AE52" s="10">
        <v>0</v>
      </c>
      <c r="AF52" s="10">
        <v>0</v>
      </c>
      <c r="AG52" s="10">
        <v>0</v>
      </c>
      <c r="AH52" s="10">
        <v>0</v>
      </c>
      <c r="AI52" s="10">
        <v>0</v>
      </c>
      <c r="AJ52" s="210">
        <v>0</v>
      </c>
      <c r="AK52" s="45">
        <v>123.2</v>
      </c>
      <c r="AL52" s="46">
        <v>310.3</v>
      </c>
      <c r="AM52" s="46">
        <v>120.5</v>
      </c>
    </row>
    <row r="53" spans="2:39" ht="12" customHeight="1" x14ac:dyDescent="0.15">
      <c r="B53" s="244" t="s">
        <v>36</v>
      </c>
      <c r="C53" s="245"/>
      <c r="D53" s="10">
        <v>13</v>
      </c>
      <c r="E53" s="10">
        <v>8</v>
      </c>
      <c r="F53" s="10">
        <v>0</v>
      </c>
      <c r="G53" s="10">
        <v>2</v>
      </c>
      <c r="H53" s="10">
        <v>3</v>
      </c>
      <c r="I53" s="10">
        <v>0</v>
      </c>
      <c r="J53" s="10">
        <v>0</v>
      </c>
      <c r="K53" s="10">
        <v>0</v>
      </c>
      <c r="L53" s="10">
        <v>0</v>
      </c>
      <c r="M53" s="10">
        <v>0</v>
      </c>
      <c r="N53" s="10">
        <v>0</v>
      </c>
      <c r="O53" s="10">
        <v>0</v>
      </c>
      <c r="P53" s="10">
        <v>0</v>
      </c>
      <c r="Q53" s="10">
        <v>0</v>
      </c>
      <c r="R53" s="10">
        <v>0</v>
      </c>
      <c r="S53" s="10">
        <v>0</v>
      </c>
      <c r="T53" s="10">
        <v>0</v>
      </c>
      <c r="U53" s="10">
        <v>0</v>
      </c>
      <c r="V53" s="10">
        <v>0</v>
      </c>
      <c r="W53" s="10">
        <v>0</v>
      </c>
      <c r="X53" s="10">
        <v>0</v>
      </c>
      <c r="Y53" s="10">
        <v>0</v>
      </c>
      <c r="Z53" s="10">
        <v>0</v>
      </c>
      <c r="AA53" s="10">
        <v>0</v>
      </c>
      <c r="AB53" s="10">
        <v>0</v>
      </c>
      <c r="AC53" s="10">
        <v>0</v>
      </c>
      <c r="AD53" s="10">
        <v>0</v>
      </c>
      <c r="AE53" s="10">
        <v>0</v>
      </c>
      <c r="AF53" s="10">
        <v>0</v>
      </c>
      <c r="AG53" s="10">
        <v>0</v>
      </c>
      <c r="AH53" s="10">
        <v>0</v>
      </c>
      <c r="AI53" s="10">
        <v>0</v>
      </c>
      <c r="AJ53" s="210">
        <v>0</v>
      </c>
      <c r="AK53" s="45">
        <v>111.4</v>
      </c>
      <c r="AL53" s="46">
        <v>289.60000000000002</v>
      </c>
      <c r="AM53" s="46">
        <v>47.4</v>
      </c>
    </row>
    <row r="54" spans="2:39" ht="12" customHeight="1" x14ac:dyDescent="0.15">
      <c r="B54" s="244" t="s">
        <v>37</v>
      </c>
      <c r="C54" s="245"/>
      <c r="D54" s="10">
        <v>9</v>
      </c>
      <c r="E54" s="10">
        <v>5</v>
      </c>
      <c r="F54" s="10">
        <v>1</v>
      </c>
      <c r="G54" s="10">
        <v>0</v>
      </c>
      <c r="H54" s="10">
        <v>0</v>
      </c>
      <c r="I54" s="10">
        <v>2</v>
      </c>
      <c r="J54" s="10">
        <v>1</v>
      </c>
      <c r="K54" s="10">
        <v>0</v>
      </c>
      <c r="L54" s="10">
        <v>0</v>
      </c>
      <c r="M54" s="10">
        <v>0</v>
      </c>
      <c r="N54" s="10">
        <v>0</v>
      </c>
      <c r="O54" s="10">
        <v>0</v>
      </c>
      <c r="P54" s="10">
        <v>0</v>
      </c>
      <c r="Q54" s="10">
        <v>0</v>
      </c>
      <c r="R54" s="10">
        <v>0</v>
      </c>
      <c r="S54" s="10">
        <v>0</v>
      </c>
      <c r="T54" s="10">
        <v>0</v>
      </c>
      <c r="U54" s="10">
        <v>0</v>
      </c>
      <c r="V54" s="10">
        <v>0</v>
      </c>
      <c r="W54" s="10">
        <v>0</v>
      </c>
      <c r="X54" s="10">
        <v>0</v>
      </c>
      <c r="Y54" s="10">
        <v>0</v>
      </c>
      <c r="Z54" s="10">
        <v>0</v>
      </c>
      <c r="AA54" s="10">
        <v>0</v>
      </c>
      <c r="AB54" s="10">
        <v>0</v>
      </c>
      <c r="AC54" s="10">
        <v>0</v>
      </c>
      <c r="AD54" s="10">
        <v>0</v>
      </c>
      <c r="AE54" s="10">
        <v>0</v>
      </c>
      <c r="AF54" s="10">
        <v>0</v>
      </c>
      <c r="AG54" s="10">
        <v>0</v>
      </c>
      <c r="AH54" s="10">
        <v>0</v>
      </c>
      <c r="AI54" s="10">
        <v>0</v>
      </c>
      <c r="AJ54" s="210">
        <v>0</v>
      </c>
      <c r="AK54" s="45">
        <v>164.7</v>
      </c>
      <c r="AL54" s="46">
        <v>370.5</v>
      </c>
      <c r="AM54" s="46">
        <v>148</v>
      </c>
    </row>
    <row r="55" spans="2:39" ht="12" customHeight="1" x14ac:dyDescent="0.15">
      <c r="B55" s="244" t="s">
        <v>38</v>
      </c>
      <c r="C55" s="245"/>
      <c r="D55" s="10">
        <v>344</v>
      </c>
      <c r="E55" s="10">
        <v>196</v>
      </c>
      <c r="F55" s="10">
        <v>7</v>
      </c>
      <c r="G55" s="10">
        <v>34</v>
      </c>
      <c r="H55" s="10">
        <v>50</v>
      </c>
      <c r="I55" s="10">
        <v>37</v>
      </c>
      <c r="J55" s="10">
        <v>16</v>
      </c>
      <c r="K55" s="10">
        <v>1</v>
      </c>
      <c r="L55" s="10">
        <v>1</v>
      </c>
      <c r="M55" s="10">
        <v>0</v>
      </c>
      <c r="N55" s="10">
        <v>0</v>
      </c>
      <c r="O55" s="10">
        <v>0</v>
      </c>
      <c r="P55" s="10">
        <v>0</v>
      </c>
      <c r="Q55" s="10">
        <v>0</v>
      </c>
      <c r="R55" s="10">
        <v>0</v>
      </c>
      <c r="S55" s="10">
        <v>0</v>
      </c>
      <c r="T55" s="10">
        <v>1</v>
      </c>
      <c r="U55" s="10">
        <v>0</v>
      </c>
      <c r="V55" s="10">
        <v>0</v>
      </c>
      <c r="W55" s="10">
        <v>0</v>
      </c>
      <c r="X55" s="10">
        <v>0</v>
      </c>
      <c r="Y55" s="10">
        <v>0</v>
      </c>
      <c r="Z55" s="10">
        <v>0</v>
      </c>
      <c r="AA55" s="10">
        <v>0</v>
      </c>
      <c r="AB55" s="10">
        <v>0</v>
      </c>
      <c r="AC55" s="10">
        <v>0</v>
      </c>
      <c r="AD55" s="10">
        <v>0</v>
      </c>
      <c r="AE55" s="10">
        <v>0</v>
      </c>
      <c r="AF55" s="10">
        <v>0</v>
      </c>
      <c r="AG55" s="10">
        <v>0</v>
      </c>
      <c r="AH55" s="10">
        <v>0</v>
      </c>
      <c r="AI55" s="10">
        <v>1</v>
      </c>
      <c r="AJ55" s="210">
        <v>0</v>
      </c>
      <c r="AK55" s="45">
        <v>174</v>
      </c>
      <c r="AL55" s="46">
        <v>404.4</v>
      </c>
      <c r="AM55" s="46">
        <v>406.6</v>
      </c>
    </row>
    <row r="56" spans="2:39" ht="12" customHeight="1" x14ac:dyDescent="0.15">
      <c r="B56" s="244" t="s">
        <v>39</v>
      </c>
      <c r="C56" s="245"/>
      <c r="D56" s="10">
        <v>344</v>
      </c>
      <c r="E56" s="10">
        <v>221</v>
      </c>
      <c r="F56" s="10">
        <v>10</v>
      </c>
      <c r="G56" s="10">
        <v>15</v>
      </c>
      <c r="H56" s="10">
        <v>43</v>
      </c>
      <c r="I56" s="10">
        <v>36</v>
      </c>
      <c r="J56" s="10">
        <v>5</v>
      </c>
      <c r="K56" s="10">
        <v>3</v>
      </c>
      <c r="L56" s="10">
        <v>5</v>
      </c>
      <c r="M56" s="10">
        <v>1</v>
      </c>
      <c r="N56" s="10">
        <v>0</v>
      </c>
      <c r="O56" s="10">
        <v>1</v>
      </c>
      <c r="P56" s="10">
        <v>0</v>
      </c>
      <c r="Q56" s="10">
        <v>0</v>
      </c>
      <c r="R56" s="10">
        <v>0</v>
      </c>
      <c r="S56" s="10">
        <v>0</v>
      </c>
      <c r="T56" s="10">
        <v>1</v>
      </c>
      <c r="U56" s="10">
        <v>0</v>
      </c>
      <c r="V56" s="10">
        <v>0</v>
      </c>
      <c r="W56" s="10">
        <v>0</v>
      </c>
      <c r="X56" s="10">
        <v>2</v>
      </c>
      <c r="Y56" s="10">
        <v>0</v>
      </c>
      <c r="Z56" s="10">
        <v>0</v>
      </c>
      <c r="AA56" s="10">
        <v>0</v>
      </c>
      <c r="AB56" s="10">
        <v>0</v>
      </c>
      <c r="AC56" s="10">
        <v>0</v>
      </c>
      <c r="AD56" s="10">
        <v>0</v>
      </c>
      <c r="AE56" s="10">
        <v>0</v>
      </c>
      <c r="AF56" s="10">
        <v>0</v>
      </c>
      <c r="AG56" s="10">
        <v>0</v>
      </c>
      <c r="AH56" s="10">
        <v>0</v>
      </c>
      <c r="AI56" s="10">
        <v>1</v>
      </c>
      <c r="AJ56" s="210">
        <v>0</v>
      </c>
      <c r="AK56" s="45">
        <v>164</v>
      </c>
      <c r="AL56" s="46">
        <v>458.7</v>
      </c>
      <c r="AM56" s="46">
        <v>518.29999999999995</v>
      </c>
    </row>
    <row r="57" spans="2:39" ht="12" customHeight="1" x14ac:dyDescent="0.15">
      <c r="B57" s="244" t="s">
        <v>40</v>
      </c>
      <c r="C57" s="245"/>
      <c r="D57" s="10">
        <v>198</v>
      </c>
      <c r="E57" s="10">
        <v>112</v>
      </c>
      <c r="F57" s="10">
        <v>2</v>
      </c>
      <c r="G57" s="10">
        <v>18</v>
      </c>
      <c r="H57" s="10">
        <v>34</v>
      </c>
      <c r="I57" s="10">
        <v>26</v>
      </c>
      <c r="J57" s="10">
        <v>2</v>
      </c>
      <c r="K57" s="10">
        <v>2</v>
      </c>
      <c r="L57" s="10">
        <v>0</v>
      </c>
      <c r="M57" s="10">
        <v>0</v>
      </c>
      <c r="N57" s="10">
        <v>1</v>
      </c>
      <c r="O57" s="10">
        <v>0</v>
      </c>
      <c r="P57" s="10">
        <v>0</v>
      </c>
      <c r="Q57" s="10">
        <v>0</v>
      </c>
      <c r="R57" s="10">
        <v>0</v>
      </c>
      <c r="S57" s="10">
        <v>0</v>
      </c>
      <c r="T57" s="10">
        <v>0</v>
      </c>
      <c r="U57" s="10">
        <v>0</v>
      </c>
      <c r="V57" s="10">
        <v>0</v>
      </c>
      <c r="W57" s="10">
        <v>0</v>
      </c>
      <c r="X57" s="10">
        <v>0</v>
      </c>
      <c r="Y57" s="10">
        <v>0</v>
      </c>
      <c r="Z57" s="10">
        <v>0</v>
      </c>
      <c r="AA57" s="10">
        <v>0</v>
      </c>
      <c r="AB57" s="10">
        <v>0</v>
      </c>
      <c r="AC57" s="10">
        <v>0</v>
      </c>
      <c r="AD57" s="10">
        <v>0</v>
      </c>
      <c r="AE57" s="10">
        <v>0</v>
      </c>
      <c r="AF57" s="10">
        <v>0</v>
      </c>
      <c r="AG57" s="10">
        <v>0</v>
      </c>
      <c r="AH57" s="10">
        <v>0</v>
      </c>
      <c r="AI57" s="10">
        <v>1</v>
      </c>
      <c r="AJ57" s="210">
        <v>0</v>
      </c>
      <c r="AK57" s="45">
        <v>178</v>
      </c>
      <c r="AL57" s="46">
        <v>409.9</v>
      </c>
      <c r="AM57" s="46">
        <v>406.1</v>
      </c>
    </row>
    <row r="58" spans="2:39" ht="12" customHeight="1" x14ac:dyDescent="0.15">
      <c r="B58" s="244" t="s">
        <v>41</v>
      </c>
      <c r="C58" s="245"/>
      <c r="D58" s="10">
        <v>41</v>
      </c>
      <c r="E58" s="10">
        <v>24</v>
      </c>
      <c r="F58" s="10">
        <v>1</v>
      </c>
      <c r="G58" s="10">
        <v>5</v>
      </c>
      <c r="H58" s="10">
        <v>6</v>
      </c>
      <c r="I58" s="10">
        <v>2</v>
      </c>
      <c r="J58" s="10">
        <v>0</v>
      </c>
      <c r="K58" s="10">
        <v>0</v>
      </c>
      <c r="L58" s="10">
        <v>0</v>
      </c>
      <c r="M58" s="10">
        <v>0</v>
      </c>
      <c r="N58" s="10">
        <v>1</v>
      </c>
      <c r="O58" s="10">
        <v>0</v>
      </c>
      <c r="P58" s="10">
        <v>0</v>
      </c>
      <c r="Q58" s="10">
        <v>0</v>
      </c>
      <c r="R58" s="10">
        <v>0</v>
      </c>
      <c r="S58" s="10">
        <v>1</v>
      </c>
      <c r="T58" s="10">
        <v>0</v>
      </c>
      <c r="U58" s="10">
        <v>0</v>
      </c>
      <c r="V58" s="10">
        <v>0</v>
      </c>
      <c r="W58" s="10">
        <v>0</v>
      </c>
      <c r="X58" s="10">
        <v>0</v>
      </c>
      <c r="Y58" s="10">
        <v>0</v>
      </c>
      <c r="Z58" s="10">
        <v>0</v>
      </c>
      <c r="AA58" s="10">
        <v>0</v>
      </c>
      <c r="AB58" s="10">
        <v>0</v>
      </c>
      <c r="AC58" s="10">
        <v>0</v>
      </c>
      <c r="AD58" s="10">
        <v>0</v>
      </c>
      <c r="AE58" s="10">
        <v>0</v>
      </c>
      <c r="AF58" s="10">
        <v>0</v>
      </c>
      <c r="AG58" s="10">
        <v>0</v>
      </c>
      <c r="AH58" s="10">
        <v>0</v>
      </c>
      <c r="AI58" s="10">
        <v>1</v>
      </c>
      <c r="AJ58" s="210">
        <v>0</v>
      </c>
      <c r="AK58" s="45">
        <v>241.1</v>
      </c>
      <c r="AL58" s="46">
        <v>581.5</v>
      </c>
      <c r="AM58" s="46">
        <v>703.3</v>
      </c>
    </row>
    <row r="59" spans="2:39" ht="12" customHeight="1" x14ac:dyDescent="0.15">
      <c r="B59" s="244" t="s">
        <v>42</v>
      </c>
      <c r="C59" s="245"/>
      <c r="D59" s="10">
        <v>176</v>
      </c>
      <c r="E59" s="10">
        <v>135</v>
      </c>
      <c r="F59" s="10">
        <v>4</v>
      </c>
      <c r="G59" s="10">
        <v>14</v>
      </c>
      <c r="H59" s="10">
        <v>9</v>
      </c>
      <c r="I59" s="10">
        <v>7</v>
      </c>
      <c r="J59" s="10">
        <v>3</v>
      </c>
      <c r="K59" s="10">
        <v>0</v>
      </c>
      <c r="L59" s="10">
        <v>0</v>
      </c>
      <c r="M59" s="10">
        <v>1</v>
      </c>
      <c r="N59" s="10">
        <v>0</v>
      </c>
      <c r="O59" s="10">
        <v>1</v>
      </c>
      <c r="P59" s="10">
        <v>0</v>
      </c>
      <c r="Q59" s="10">
        <v>0</v>
      </c>
      <c r="R59" s="10">
        <v>0</v>
      </c>
      <c r="S59" s="10">
        <v>0</v>
      </c>
      <c r="T59" s="10">
        <v>0</v>
      </c>
      <c r="U59" s="10">
        <v>0</v>
      </c>
      <c r="V59" s="10">
        <v>1</v>
      </c>
      <c r="W59" s="10">
        <v>0</v>
      </c>
      <c r="X59" s="10">
        <v>0</v>
      </c>
      <c r="Y59" s="10">
        <v>1</v>
      </c>
      <c r="Z59" s="10">
        <v>0</v>
      </c>
      <c r="AA59" s="10">
        <v>0</v>
      </c>
      <c r="AB59" s="10">
        <v>0</v>
      </c>
      <c r="AC59" s="10">
        <v>0</v>
      </c>
      <c r="AD59" s="10">
        <v>0</v>
      </c>
      <c r="AE59" s="10">
        <v>0</v>
      </c>
      <c r="AF59" s="10">
        <v>0</v>
      </c>
      <c r="AG59" s="10">
        <v>0</v>
      </c>
      <c r="AH59" s="10">
        <v>0</v>
      </c>
      <c r="AI59" s="10">
        <v>0</v>
      </c>
      <c r="AJ59" s="210">
        <v>0</v>
      </c>
      <c r="AK59" s="45">
        <v>97.7</v>
      </c>
      <c r="AL59" s="46">
        <v>419.4</v>
      </c>
      <c r="AM59" s="46">
        <v>365.2</v>
      </c>
    </row>
    <row r="60" spans="2:39" ht="12" customHeight="1" x14ac:dyDescent="0.15">
      <c r="B60" s="244" t="s">
        <v>43</v>
      </c>
      <c r="C60" s="245"/>
      <c r="D60" s="10">
        <v>163</v>
      </c>
      <c r="E60" s="10">
        <v>115</v>
      </c>
      <c r="F60" s="10">
        <v>7</v>
      </c>
      <c r="G60" s="10">
        <v>11</v>
      </c>
      <c r="H60" s="10">
        <v>12</v>
      </c>
      <c r="I60" s="10">
        <v>11</v>
      </c>
      <c r="J60" s="10">
        <v>3</v>
      </c>
      <c r="K60" s="10">
        <v>1</v>
      </c>
      <c r="L60" s="10">
        <v>0</v>
      </c>
      <c r="M60" s="10">
        <v>1</v>
      </c>
      <c r="N60" s="10">
        <v>0</v>
      </c>
      <c r="O60" s="10">
        <v>0</v>
      </c>
      <c r="P60" s="10">
        <v>0</v>
      </c>
      <c r="Q60" s="10">
        <v>0</v>
      </c>
      <c r="R60" s="10">
        <v>0</v>
      </c>
      <c r="S60" s="10">
        <v>1</v>
      </c>
      <c r="T60" s="10">
        <v>1</v>
      </c>
      <c r="U60" s="10">
        <v>0</v>
      </c>
      <c r="V60" s="10">
        <v>0</v>
      </c>
      <c r="W60" s="10">
        <v>0</v>
      </c>
      <c r="X60" s="10">
        <v>0</v>
      </c>
      <c r="Y60" s="10">
        <v>0</v>
      </c>
      <c r="Z60" s="10">
        <v>0</v>
      </c>
      <c r="AA60" s="10">
        <v>0</v>
      </c>
      <c r="AB60" s="10">
        <v>0</v>
      </c>
      <c r="AC60" s="10">
        <v>0</v>
      </c>
      <c r="AD60" s="10">
        <v>0</v>
      </c>
      <c r="AE60" s="10">
        <v>0</v>
      </c>
      <c r="AF60" s="10">
        <v>0</v>
      </c>
      <c r="AG60" s="10">
        <v>0</v>
      </c>
      <c r="AH60" s="10">
        <v>0</v>
      </c>
      <c r="AI60" s="10">
        <v>0</v>
      </c>
      <c r="AJ60" s="210">
        <v>0</v>
      </c>
      <c r="AK60" s="45">
        <v>113</v>
      </c>
      <c r="AL60" s="46">
        <v>383.8</v>
      </c>
      <c r="AM60" s="46">
        <v>262.8</v>
      </c>
    </row>
    <row r="61" spans="2:39" ht="12" customHeight="1" x14ac:dyDescent="0.15">
      <c r="B61" s="244" t="s">
        <v>44</v>
      </c>
      <c r="C61" s="245"/>
      <c r="D61" s="10">
        <v>94</v>
      </c>
      <c r="E61" s="10">
        <v>71</v>
      </c>
      <c r="F61" s="10">
        <v>3</v>
      </c>
      <c r="G61" s="10">
        <v>8</v>
      </c>
      <c r="H61" s="10">
        <v>6</v>
      </c>
      <c r="I61" s="10">
        <v>5</v>
      </c>
      <c r="J61" s="10">
        <v>0</v>
      </c>
      <c r="K61" s="10">
        <v>1</v>
      </c>
      <c r="L61" s="10">
        <v>0</v>
      </c>
      <c r="M61" s="10">
        <v>0</v>
      </c>
      <c r="N61" s="10">
        <v>0</v>
      </c>
      <c r="O61" s="10">
        <v>0</v>
      </c>
      <c r="P61" s="10">
        <v>0</v>
      </c>
      <c r="Q61" s="10">
        <v>0</v>
      </c>
      <c r="R61" s="10">
        <v>0</v>
      </c>
      <c r="S61" s="10">
        <v>0</v>
      </c>
      <c r="T61" s="10">
        <v>0</v>
      </c>
      <c r="U61" s="10">
        <v>0</v>
      </c>
      <c r="V61" s="10">
        <v>0</v>
      </c>
      <c r="W61" s="10">
        <v>0</v>
      </c>
      <c r="X61" s="10">
        <v>0</v>
      </c>
      <c r="Y61" s="10">
        <v>0</v>
      </c>
      <c r="Z61" s="10">
        <v>0</v>
      </c>
      <c r="AA61" s="10">
        <v>0</v>
      </c>
      <c r="AB61" s="10">
        <v>0</v>
      </c>
      <c r="AC61" s="10">
        <v>0</v>
      </c>
      <c r="AD61" s="10">
        <v>0</v>
      </c>
      <c r="AE61" s="10">
        <v>0</v>
      </c>
      <c r="AF61" s="10">
        <v>0</v>
      </c>
      <c r="AG61" s="10">
        <v>0</v>
      </c>
      <c r="AH61" s="10">
        <v>0</v>
      </c>
      <c r="AI61" s="10">
        <v>0</v>
      </c>
      <c r="AJ61" s="210">
        <v>0</v>
      </c>
      <c r="AK61" s="45">
        <v>78.599999999999994</v>
      </c>
      <c r="AL61" s="46">
        <v>321.2</v>
      </c>
      <c r="AM61" s="46">
        <v>112.3</v>
      </c>
    </row>
    <row r="62" spans="2:39" ht="12" customHeight="1" x14ac:dyDescent="0.15">
      <c r="B62" s="244" t="s">
        <v>45</v>
      </c>
      <c r="C62" s="245"/>
      <c r="D62" s="10">
        <v>1240</v>
      </c>
      <c r="E62" s="10">
        <v>601</v>
      </c>
      <c r="F62" s="10">
        <v>27</v>
      </c>
      <c r="G62" s="10">
        <v>103</v>
      </c>
      <c r="H62" s="10">
        <v>234</v>
      </c>
      <c r="I62" s="10">
        <v>191</v>
      </c>
      <c r="J62" s="10">
        <v>47</v>
      </c>
      <c r="K62" s="10">
        <v>29</v>
      </c>
      <c r="L62" s="10">
        <v>5</v>
      </c>
      <c r="M62" s="10">
        <v>1</v>
      </c>
      <c r="N62" s="10">
        <v>0</v>
      </c>
      <c r="O62" s="10">
        <v>0</v>
      </c>
      <c r="P62" s="10">
        <v>0</v>
      </c>
      <c r="Q62" s="10">
        <v>0</v>
      </c>
      <c r="R62" s="10">
        <v>0</v>
      </c>
      <c r="S62" s="10">
        <v>0</v>
      </c>
      <c r="T62" s="10">
        <v>0</v>
      </c>
      <c r="U62" s="10">
        <v>0</v>
      </c>
      <c r="V62" s="10">
        <v>0</v>
      </c>
      <c r="W62" s="10">
        <v>0</v>
      </c>
      <c r="X62" s="10">
        <v>0</v>
      </c>
      <c r="Y62" s="10">
        <v>1</v>
      </c>
      <c r="Z62" s="10">
        <v>0</v>
      </c>
      <c r="AA62" s="10">
        <v>0</v>
      </c>
      <c r="AB62" s="10">
        <v>0</v>
      </c>
      <c r="AC62" s="10">
        <v>0</v>
      </c>
      <c r="AD62" s="10">
        <v>0</v>
      </c>
      <c r="AE62" s="10">
        <v>0</v>
      </c>
      <c r="AF62" s="10">
        <v>0</v>
      </c>
      <c r="AG62" s="10">
        <v>0</v>
      </c>
      <c r="AH62" s="10">
        <v>0</v>
      </c>
      <c r="AI62" s="10">
        <v>1</v>
      </c>
      <c r="AJ62" s="210">
        <v>158</v>
      </c>
      <c r="AK62" s="45">
        <v>200.8</v>
      </c>
      <c r="AL62" s="46">
        <v>389.6</v>
      </c>
      <c r="AM62" s="46">
        <v>169.3</v>
      </c>
    </row>
    <row r="63" spans="2:39" ht="12" customHeight="1" x14ac:dyDescent="0.15">
      <c r="B63" s="244" t="s">
        <v>46</v>
      </c>
      <c r="C63" s="245"/>
      <c r="D63" s="10">
        <v>192</v>
      </c>
      <c r="E63" s="10">
        <v>97</v>
      </c>
      <c r="F63" s="10">
        <v>6</v>
      </c>
      <c r="G63" s="10">
        <v>23</v>
      </c>
      <c r="H63" s="10">
        <v>42</v>
      </c>
      <c r="I63" s="10">
        <v>15</v>
      </c>
      <c r="J63" s="10">
        <v>6</v>
      </c>
      <c r="K63" s="10">
        <v>2</v>
      </c>
      <c r="L63" s="10">
        <v>1</v>
      </c>
      <c r="M63" s="10">
        <v>0</v>
      </c>
      <c r="N63" s="10">
        <v>0</v>
      </c>
      <c r="O63" s="10">
        <v>0</v>
      </c>
      <c r="P63" s="10">
        <v>0</v>
      </c>
      <c r="Q63" s="10">
        <v>0</v>
      </c>
      <c r="R63" s="10">
        <v>0</v>
      </c>
      <c r="S63" s="10">
        <v>0</v>
      </c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v>0</v>
      </c>
      <c r="Z63" s="10">
        <v>0</v>
      </c>
      <c r="AA63" s="10">
        <v>0</v>
      </c>
      <c r="AB63" s="10">
        <v>0</v>
      </c>
      <c r="AC63" s="10">
        <v>0</v>
      </c>
      <c r="AD63" s="10">
        <v>0</v>
      </c>
      <c r="AE63" s="10">
        <v>0</v>
      </c>
      <c r="AF63" s="10">
        <v>0</v>
      </c>
      <c r="AG63" s="10">
        <v>0</v>
      </c>
      <c r="AH63" s="10">
        <v>0</v>
      </c>
      <c r="AI63" s="10">
        <v>0</v>
      </c>
      <c r="AJ63" s="210">
        <v>0</v>
      </c>
      <c r="AK63" s="45">
        <v>174.2</v>
      </c>
      <c r="AL63" s="46">
        <v>352.1</v>
      </c>
      <c r="AM63" s="46">
        <v>110</v>
      </c>
    </row>
    <row r="64" spans="2:39" ht="12" customHeight="1" x14ac:dyDescent="0.15">
      <c r="B64" s="244" t="s">
        <v>47</v>
      </c>
      <c r="C64" s="245"/>
      <c r="D64" s="10">
        <v>159</v>
      </c>
      <c r="E64" s="10">
        <v>91</v>
      </c>
      <c r="F64" s="10">
        <v>5</v>
      </c>
      <c r="G64" s="10">
        <v>9</v>
      </c>
      <c r="H64" s="10">
        <v>31</v>
      </c>
      <c r="I64" s="10">
        <v>18</v>
      </c>
      <c r="J64" s="10">
        <v>2</v>
      </c>
      <c r="K64" s="10">
        <v>2</v>
      </c>
      <c r="L64" s="10">
        <v>1</v>
      </c>
      <c r="M64" s="10">
        <v>0</v>
      </c>
      <c r="N64" s="10">
        <v>0</v>
      </c>
      <c r="O64" s="10">
        <v>0</v>
      </c>
      <c r="P64" s="10">
        <v>0</v>
      </c>
      <c r="Q64" s="10">
        <v>0</v>
      </c>
      <c r="R64" s="10">
        <v>0</v>
      </c>
      <c r="S64" s="10">
        <v>0</v>
      </c>
      <c r="T64" s="10">
        <v>0</v>
      </c>
      <c r="U64" s="10">
        <v>0</v>
      </c>
      <c r="V64" s="10">
        <v>0</v>
      </c>
      <c r="W64" s="10">
        <v>0</v>
      </c>
      <c r="X64" s="10">
        <v>0</v>
      </c>
      <c r="Y64" s="10">
        <v>0</v>
      </c>
      <c r="Z64" s="10">
        <v>0</v>
      </c>
      <c r="AA64" s="10">
        <v>0</v>
      </c>
      <c r="AB64" s="10">
        <v>0</v>
      </c>
      <c r="AC64" s="10">
        <v>0</v>
      </c>
      <c r="AD64" s="10">
        <v>0</v>
      </c>
      <c r="AE64" s="10">
        <v>0</v>
      </c>
      <c r="AF64" s="10">
        <v>0</v>
      </c>
      <c r="AG64" s="10">
        <v>0</v>
      </c>
      <c r="AH64" s="10">
        <v>0</v>
      </c>
      <c r="AI64" s="10">
        <v>0</v>
      </c>
      <c r="AJ64" s="210">
        <v>0</v>
      </c>
      <c r="AK64" s="45">
        <v>154.19999999999999</v>
      </c>
      <c r="AL64" s="46">
        <v>360.5</v>
      </c>
      <c r="AM64" s="46">
        <v>118.1</v>
      </c>
    </row>
    <row r="65" spans="2:39" ht="12" customHeight="1" x14ac:dyDescent="0.15">
      <c r="B65" s="244" t="s">
        <v>48</v>
      </c>
      <c r="C65" s="245"/>
      <c r="D65" s="10">
        <v>476</v>
      </c>
      <c r="E65" s="10">
        <v>203</v>
      </c>
      <c r="F65" s="10">
        <v>28</v>
      </c>
      <c r="G65" s="10">
        <v>58</v>
      </c>
      <c r="H65" s="10">
        <v>112</v>
      </c>
      <c r="I65" s="10">
        <v>56</v>
      </c>
      <c r="J65" s="10">
        <v>11</v>
      </c>
      <c r="K65" s="10">
        <v>7</v>
      </c>
      <c r="L65" s="10">
        <v>1</v>
      </c>
      <c r="M65" s="10">
        <v>0</v>
      </c>
      <c r="N65" s="10">
        <v>0</v>
      </c>
      <c r="O65" s="10">
        <v>0</v>
      </c>
      <c r="P65" s="10">
        <v>0</v>
      </c>
      <c r="Q65" s="10">
        <v>0</v>
      </c>
      <c r="R65" s="10">
        <v>0</v>
      </c>
      <c r="S65" s="10">
        <v>0</v>
      </c>
      <c r="T65" s="10">
        <v>0</v>
      </c>
      <c r="U65" s="10">
        <v>0</v>
      </c>
      <c r="V65" s="10">
        <v>0</v>
      </c>
      <c r="W65" s="10">
        <v>0</v>
      </c>
      <c r="X65" s="10">
        <v>0</v>
      </c>
      <c r="Y65" s="10">
        <v>0</v>
      </c>
      <c r="Z65" s="10">
        <v>0</v>
      </c>
      <c r="AA65" s="10">
        <v>0</v>
      </c>
      <c r="AB65" s="10">
        <v>0</v>
      </c>
      <c r="AC65" s="10">
        <v>0</v>
      </c>
      <c r="AD65" s="10">
        <v>0</v>
      </c>
      <c r="AE65" s="10">
        <v>0</v>
      </c>
      <c r="AF65" s="10">
        <v>0</v>
      </c>
      <c r="AG65" s="10">
        <v>0</v>
      </c>
      <c r="AH65" s="10">
        <v>0</v>
      </c>
      <c r="AI65" s="10">
        <v>0</v>
      </c>
      <c r="AJ65" s="210">
        <v>224</v>
      </c>
      <c r="AK65" s="45">
        <v>195.5</v>
      </c>
      <c r="AL65" s="46">
        <v>340.9</v>
      </c>
      <c r="AM65" s="46">
        <v>109.4</v>
      </c>
    </row>
    <row r="66" spans="2:39" ht="12" customHeight="1" x14ac:dyDescent="0.15">
      <c r="B66" s="244" t="s">
        <v>49</v>
      </c>
      <c r="C66" s="245"/>
      <c r="D66" s="10">
        <v>176</v>
      </c>
      <c r="E66" s="10">
        <v>123</v>
      </c>
      <c r="F66" s="10">
        <v>1</v>
      </c>
      <c r="G66" s="10">
        <v>7</v>
      </c>
      <c r="H66" s="10">
        <v>23</v>
      </c>
      <c r="I66" s="10">
        <v>11</v>
      </c>
      <c r="J66" s="10">
        <v>10</v>
      </c>
      <c r="K66" s="10">
        <v>0</v>
      </c>
      <c r="L66" s="10">
        <v>0</v>
      </c>
      <c r="M66" s="10">
        <v>0</v>
      </c>
      <c r="N66" s="10">
        <v>0</v>
      </c>
      <c r="O66" s="10">
        <v>0</v>
      </c>
      <c r="P66" s="10">
        <v>0</v>
      </c>
      <c r="Q66" s="10">
        <v>0</v>
      </c>
      <c r="R66" s="10">
        <v>0</v>
      </c>
      <c r="S66" s="10">
        <v>0</v>
      </c>
      <c r="T66" s="10">
        <v>0</v>
      </c>
      <c r="U66" s="10">
        <v>0</v>
      </c>
      <c r="V66" s="10">
        <v>0</v>
      </c>
      <c r="W66" s="10">
        <v>0</v>
      </c>
      <c r="X66" s="10">
        <v>0</v>
      </c>
      <c r="Y66" s="10">
        <v>0</v>
      </c>
      <c r="Z66" s="10">
        <v>0</v>
      </c>
      <c r="AA66" s="10">
        <v>0</v>
      </c>
      <c r="AB66" s="10">
        <v>0</v>
      </c>
      <c r="AC66" s="10">
        <v>0</v>
      </c>
      <c r="AD66" s="10">
        <v>0</v>
      </c>
      <c r="AE66" s="10">
        <v>0</v>
      </c>
      <c r="AF66" s="10">
        <v>0</v>
      </c>
      <c r="AG66" s="10">
        <v>0</v>
      </c>
      <c r="AH66" s="10">
        <v>0</v>
      </c>
      <c r="AI66" s="10">
        <v>1</v>
      </c>
      <c r="AJ66" s="210">
        <v>0</v>
      </c>
      <c r="AK66" s="45">
        <v>134.9</v>
      </c>
      <c r="AL66" s="46">
        <v>447.9</v>
      </c>
      <c r="AM66" s="46">
        <v>479.2</v>
      </c>
    </row>
    <row r="67" spans="2:39" ht="12" customHeight="1" x14ac:dyDescent="0.15">
      <c r="B67" s="244" t="s">
        <v>50</v>
      </c>
      <c r="C67" s="245"/>
      <c r="D67" s="10">
        <v>145</v>
      </c>
      <c r="E67" s="10">
        <v>86</v>
      </c>
      <c r="F67" s="10">
        <v>5</v>
      </c>
      <c r="G67" s="10">
        <v>13</v>
      </c>
      <c r="H67" s="10">
        <v>26</v>
      </c>
      <c r="I67" s="10">
        <v>11</v>
      </c>
      <c r="J67" s="10">
        <v>3</v>
      </c>
      <c r="K67" s="10">
        <v>0</v>
      </c>
      <c r="L67" s="10">
        <v>1</v>
      </c>
      <c r="M67" s="10">
        <v>0</v>
      </c>
      <c r="N67" s="10">
        <v>0</v>
      </c>
      <c r="O67" s="10">
        <v>0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  <c r="U67" s="10">
        <v>0</v>
      </c>
      <c r="V67" s="10">
        <v>0</v>
      </c>
      <c r="W67" s="10">
        <v>0</v>
      </c>
      <c r="X67" s="10">
        <v>0</v>
      </c>
      <c r="Y67" s="10">
        <v>0</v>
      </c>
      <c r="Z67" s="10">
        <v>0</v>
      </c>
      <c r="AA67" s="10">
        <v>0</v>
      </c>
      <c r="AB67" s="10">
        <v>0</v>
      </c>
      <c r="AC67" s="10">
        <v>0</v>
      </c>
      <c r="AD67" s="10">
        <v>0</v>
      </c>
      <c r="AE67" s="10">
        <v>0</v>
      </c>
      <c r="AF67" s="10">
        <v>0</v>
      </c>
      <c r="AG67" s="10">
        <v>0</v>
      </c>
      <c r="AH67" s="10">
        <v>0</v>
      </c>
      <c r="AI67" s="10">
        <v>0</v>
      </c>
      <c r="AJ67" s="210">
        <v>0</v>
      </c>
      <c r="AK67" s="45">
        <v>140.4</v>
      </c>
      <c r="AL67" s="46">
        <v>345.1</v>
      </c>
      <c r="AM67" s="46">
        <v>105.2</v>
      </c>
    </row>
    <row r="68" spans="2:39" ht="12" customHeight="1" x14ac:dyDescent="0.15">
      <c r="B68" s="244" t="s">
        <v>51</v>
      </c>
      <c r="C68" s="245"/>
      <c r="D68" s="10">
        <v>314</v>
      </c>
      <c r="E68" s="10">
        <v>175</v>
      </c>
      <c r="F68" s="10">
        <v>8</v>
      </c>
      <c r="G68" s="10">
        <v>61</v>
      </c>
      <c r="H68" s="10">
        <v>39</v>
      </c>
      <c r="I68" s="10">
        <v>23</v>
      </c>
      <c r="J68" s="10">
        <v>7</v>
      </c>
      <c r="K68" s="10">
        <v>1</v>
      </c>
      <c r="L68" s="10">
        <v>0</v>
      </c>
      <c r="M68" s="10">
        <v>0</v>
      </c>
      <c r="N68" s="10">
        <v>0</v>
      </c>
      <c r="O68" s="10">
        <v>0</v>
      </c>
      <c r="P68" s="10">
        <v>0</v>
      </c>
      <c r="Q68" s="10">
        <v>0</v>
      </c>
      <c r="R68" s="10">
        <v>0</v>
      </c>
      <c r="S68" s="10">
        <v>0</v>
      </c>
      <c r="T68" s="10">
        <v>0</v>
      </c>
      <c r="U68" s="10">
        <v>0</v>
      </c>
      <c r="V68" s="10">
        <v>0</v>
      </c>
      <c r="W68" s="10">
        <v>0</v>
      </c>
      <c r="X68" s="10">
        <v>0</v>
      </c>
      <c r="Y68" s="10">
        <v>0</v>
      </c>
      <c r="Z68" s="10">
        <v>0</v>
      </c>
      <c r="AA68" s="10">
        <v>0</v>
      </c>
      <c r="AB68" s="10">
        <v>0</v>
      </c>
      <c r="AC68" s="10">
        <v>0</v>
      </c>
      <c r="AD68" s="10">
        <v>0</v>
      </c>
      <c r="AE68" s="10">
        <v>0</v>
      </c>
      <c r="AF68" s="10">
        <v>0</v>
      </c>
      <c r="AG68" s="10">
        <v>0</v>
      </c>
      <c r="AH68" s="10">
        <v>0</v>
      </c>
      <c r="AI68" s="10">
        <v>0</v>
      </c>
      <c r="AJ68" s="210">
        <v>0</v>
      </c>
      <c r="AK68" s="45">
        <v>141.6</v>
      </c>
      <c r="AL68" s="46">
        <v>319.89999999999998</v>
      </c>
      <c r="AM68" s="46">
        <v>97.7</v>
      </c>
    </row>
    <row r="69" spans="2:39" s="5" customFormat="1" ht="12" customHeight="1" x14ac:dyDescent="0.15">
      <c r="B69" s="246" t="s">
        <v>72</v>
      </c>
      <c r="C69" s="247"/>
      <c r="D69" s="7">
        <v>59</v>
      </c>
      <c r="E69" s="7">
        <v>31</v>
      </c>
      <c r="F69" s="7">
        <v>5</v>
      </c>
      <c r="G69" s="7">
        <v>1</v>
      </c>
      <c r="H69" s="7">
        <v>10</v>
      </c>
      <c r="I69" s="7">
        <v>5</v>
      </c>
      <c r="J69" s="7">
        <v>3</v>
      </c>
      <c r="K69" s="7">
        <v>1</v>
      </c>
      <c r="L69" s="7">
        <v>1</v>
      </c>
      <c r="M69" s="7">
        <v>1</v>
      </c>
      <c r="N69" s="7">
        <v>0</v>
      </c>
      <c r="O69" s="7">
        <v>0</v>
      </c>
      <c r="P69" s="7">
        <v>0</v>
      </c>
      <c r="Q69" s="7">
        <v>0</v>
      </c>
      <c r="R69" s="7">
        <v>0</v>
      </c>
      <c r="S69" s="7">
        <v>0</v>
      </c>
      <c r="T69" s="7">
        <v>0</v>
      </c>
      <c r="U69" s="7">
        <v>0</v>
      </c>
      <c r="V69" s="7">
        <v>0</v>
      </c>
      <c r="W69" s="7">
        <v>0</v>
      </c>
      <c r="X69" s="7">
        <v>0</v>
      </c>
      <c r="Y69" s="7">
        <v>0</v>
      </c>
      <c r="Z69" s="7">
        <v>0</v>
      </c>
      <c r="AA69" s="7">
        <v>0</v>
      </c>
      <c r="AB69" s="7">
        <v>0</v>
      </c>
      <c r="AC69" s="7">
        <v>0</v>
      </c>
      <c r="AD69" s="7">
        <v>0</v>
      </c>
      <c r="AE69" s="7">
        <v>0</v>
      </c>
      <c r="AF69" s="7">
        <v>0</v>
      </c>
      <c r="AG69" s="7">
        <v>0</v>
      </c>
      <c r="AH69" s="7">
        <v>0</v>
      </c>
      <c r="AI69" s="7">
        <v>1</v>
      </c>
      <c r="AJ69" s="213">
        <v>0</v>
      </c>
      <c r="AK69" s="217">
        <v>256.89999999999998</v>
      </c>
      <c r="AL69" s="133">
        <v>541.4</v>
      </c>
      <c r="AM69" s="133">
        <v>817.4</v>
      </c>
    </row>
    <row r="71" spans="2:39" x14ac:dyDescent="0.15">
      <c r="D71" s="171">
        <f>D6</f>
        <v>20429</v>
      </c>
    </row>
    <row r="72" spans="2:39" x14ac:dyDescent="0.15">
      <c r="D72" s="171" t="str">
        <f>IF(D71=SUM(D8:D11,D12:D22,D23:D69)/3,"OK","NG")</f>
        <v>OK</v>
      </c>
    </row>
  </sheetData>
  <mergeCells count="68">
    <mergeCell ref="B3:C3"/>
    <mergeCell ref="D3:D5"/>
    <mergeCell ref="E3:E5"/>
    <mergeCell ref="AK3:AL4"/>
    <mergeCell ref="AM3:AM4"/>
    <mergeCell ref="B4:C5"/>
    <mergeCell ref="AJ3:AJ4"/>
    <mergeCell ref="B6:C6"/>
    <mergeCell ref="B7:C7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9:C69"/>
    <mergeCell ref="B63:C63"/>
    <mergeCell ref="B64:C64"/>
    <mergeCell ref="B65:C65"/>
    <mergeCell ref="B66:C66"/>
    <mergeCell ref="B67:C67"/>
    <mergeCell ref="B68:C68"/>
  </mergeCells>
  <phoneticPr fontId="2"/>
  <printOptions horizontalCentered="1" verticalCentered="1"/>
  <pageMargins left="0.39370078740157483" right="0.39370078740157483" top="0.59055118110236227" bottom="0.59055118110236227" header="0.51181102362204722" footer="0.51181102362204722"/>
  <pageSetup paperSize="9" scale="93" fitToWidth="0" orientation="portrait" blackAndWhite="1" r:id="rId1"/>
  <headerFooter alignWithMargins="0"/>
  <colBreaks count="2" manualBreakCount="2">
    <brk id="15" max="68" man="1"/>
    <brk id="28" max="68" man="1"/>
  </colBreak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2"/>
  <sheetViews>
    <sheetView showGridLines="0" zoomScaleNormal="100" workbookViewId="0"/>
  </sheetViews>
  <sheetFormatPr defaultRowHeight="12" x14ac:dyDescent="0.15"/>
  <cols>
    <col min="1" max="1" width="2.5703125" style="12" customWidth="1"/>
    <col min="2" max="2" width="2.5703125" style="1" customWidth="1"/>
    <col min="3" max="3" width="10.7109375" style="1" customWidth="1"/>
    <col min="4" max="16" width="7.28515625" customWidth="1"/>
    <col min="17" max="17" width="8.28515625" customWidth="1"/>
  </cols>
  <sheetData>
    <row r="1" spans="1:16" s="12" customFormat="1" ht="17.25" x14ac:dyDescent="0.2">
      <c r="B1" s="128" t="s">
        <v>352</v>
      </c>
      <c r="C1" s="1"/>
      <c r="D1" s="128" t="s">
        <v>230</v>
      </c>
      <c r="K1" s="128"/>
    </row>
    <row r="2" spans="1:16" s="12" customFormat="1" ht="17.25" x14ac:dyDescent="0.2">
      <c r="A2" s="128"/>
      <c r="B2" s="1" t="s">
        <v>388</v>
      </c>
      <c r="C2" s="2"/>
    </row>
    <row r="3" spans="1:16" s="12" customFormat="1" ht="19.5" customHeight="1" x14ac:dyDescent="0.15">
      <c r="B3" s="332" t="s">
        <v>231</v>
      </c>
      <c r="C3" s="333"/>
      <c r="D3" s="340" t="s">
        <v>90</v>
      </c>
      <c r="E3" s="337" t="s">
        <v>232</v>
      </c>
      <c r="F3" s="337"/>
      <c r="G3" s="337"/>
      <c r="H3" s="337" t="s">
        <v>233</v>
      </c>
      <c r="I3" s="337"/>
      <c r="J3" s="337"/>
      <c r="K3" s="337" t="s">
        <v>234</v>
      </c>
      <c r="L3" s="337"/>
      <c r="M3" s="337"/>
      <c r="N3" s="337" t="s">
        <v>235</v>
      </c>
      <c r="O3" s="337"/>
      <c r="P3" s="337"/>
    </row>
    <row r="4" spans="1:16" s="12" customFormat="1" ht="15" customHeight="1" x14ac:dyDescent="0.15">
      <c r="B4" s="338"/>
      <c r="C4" s="339"/>
      <c r="D4" s="341"/>
      <c r="E4" s="335" t="s">
        <v>216</v>
      </c>
      <c r="F4" s="337" t="s">
        <v>227</v>
      </c>
      <c r="G4" s="337"/>
      <c r="H4" s="335" t="s">
        <v>216</v>
      </c>
      <c r="I4" s="337" t="s">
        <v>227</v>
      </c>
      <c r="J4" s="337"/>
      <c r="K4" s="335" t="s">
        <v>216</v>
      </c>
      <c r="L4" s="337" t="s">
        <v>227</v>
      </c>
      <c r="M4" s="337"/>
      <c r="N4" s="335" t="s">
        <v>216</v>
      </c>
      <c r="O4" s="337" t="s">
        <v>227</v>
      </c>
      <c r="P4" s="337"/>
    </row>
    <row r="5" spans="1:16" s="12" customFormat="1" ht="12.75" customHeight="1" x14ac:dyDescent="0.15">
      <c r="B5" s="338"/>
      <c r="C5" s="339"/>
      <c r="D5" s="341"/>
      <c r="E5" s="335"/>
      <c r="F5" s="298"/>
      <c r="G5" s="298"/>
      <c r="H5" s="335"/>
      <c r="I5" s="298"/>
      <c r="J5" s="298"/>
      <c r="K5" s="335"/>
      <c r="L5" s="298"/>
      <c r="M5" s="298"/>
      <c r="N5" s="335"/>
      <c r="O5" s="298"/>
      <c r="P5" s="298"/>
    </row>
    <row r="6" spans="1:16" s="12" customFormat="1" ht="12" customHeight="1" x14ac:dyDescent="0.15">
      <c r="B6" s="318" t="s">
        <v>83</v>
      </c>
      <c r="C6" s="319"/>
      <c r="D6" s="341"/>
      <c r="E6" s="335"/>
      <c r="F6" s="336" t="s">
        <v>229</v>
      </c>
      <c r="G6" s="335" t="s">
        <v>218</v>
      </c>
      <c r="H6" s="335"/>
      <c r="I6" s="336" t="s">
        <v>229</v>
      </c>
      <c r="J6" s="335" t="s">
        <v>218</v>
      </c>
      <c r="K6" s="335"/>
      <c r="L6" s="336" t="s">
        <v>229</v>
      </c>
      <c r="M6" s="335" t="s">
        <v>218</v>
      </c>
      <c r="N6" s="335"/>
      <c r="O6" s="336" t="s">
        <v>229</v>
      </c>
      <c r="P6" s="335" t="s">
        <v>218</v>
      </c>
    </row>
    <row r="7" spans="1:16" s="12" customFormat="1" ht="15.75" customHeight="1" x14ac:dyDescent="0.15">
      <c r="B7" s="320"/>
      <c r="C7" s="317"/>
      <c r="D7" s="287"/>
      <c r="E7" s="296"/>
      <c r="F7" s="296"/>
      <c r="G7" s="296"/>
      <c r="H7" s="296"/>
      <c r="I7" s="296"/>
      <c r="J7" s="296"/>
      <c r="K7" s="296"/>
      <c r="L7" s="296"/>
      <c r="M7" s="296"/>
      <c r="N7" s="296"/>
      <c r="O7" s="296"/>
      <c r="P7" s="296"/>
    </row>
    <row r="8" spans="1:16" ht="12" customHeight="1" x14ac:dyDescent="0.15">
      <c r="B8" s="310" t="s">
        <v>0</v>
      </c>
      <c r="C8" s="329"/>
      <c r="D8" s="129">
        <v>20429</v>
      </c>
      <c r="E8" s="129">
        <v>20305</v>
      </c>
      <c r="F8" s="52">
        <v>1766.4</v>
      </c>
      <c r="G8" s="52">
        <v>10.7</v>
      </c>
      <c r="H8" s="129">
        <v>10175</v>
      </c>
      <c r="I8" s="52">
        <v>381.7</v>
      </c>
      <c r="J8" s="52">
        <v>191.6</v>
      </c>
      <c r="K8" s="129">
        <v>20426</v>
      </c>
      <c r="L8" s="52">
        <v>920</v>
      </c>
      <c r="M8" s="52">
        <v>0.1</v>
      </c>
      <c r="N8" s="129">
        <v>20426</v>
      </c>
      <c r="O8" s="52">
        <v>1066.7</v>
      </c>
      <c r="P8" s="52">
        <v>0.2</v>
      </c>
    </row>
    <row r="9" spans="1:16" ht="12" customHeight="1" x14ac:dyDescent="0.15">
      <c r="B9" s="310" t="s">
        <v>1</v>
      </c>
      <c r="C9" s="329"/>
      <c r="D9" s="130">
        <v>11295</v>
      </c>
      <c r="E9" s="130">
        <v>11228</v>
      </c>
      <c r="F9" s="131">
        <v>1900.3</v>
      </c>
      <c r="G9" s="131">
        <v>11.3</v>
      </c>
      <c r="H9" s="130">
        <v>4932</v>
      </c>
      <c r="I9" s="131">
        <v>399.2</v>
      </c>
      <c r="J9" s="131">
        <v>224.9</v>
      </c>
      <c r="K9" s="130">
        <v>11294</v>
      </c>
      <c r="L9" s="131">
        <v>1960</v>
      </c>
      <c r="M9" s="131">
        <v>0.2</v>
      </c>
      <c r="N9" s="130">
        <v>11293</v>
      </c>
      <c r="O9" s="131">
        <v>1100</v>
      </c>
      <c r="P9" s="131">
        <v>0.2</v>
      </c>
    </row>
    <row r="10" spans="1:16" ht="12" customHeight="1" x14ac:dyDescent="0.15">
      <c r="B10" s="64"/>
      <c r="C10" s="15" t="s">
        <v>65</v>
      </c>
      <c r="D10" s="115">
        <v>5500</v>
      </c>
      <c r="E10" s="115">
        <v>5465</v>
      </c>
      <c r="F10" s="46">
        <v>2025.7</v>
      </c>
      <c r="G10" s="46">
        <v>12.9</v>
      </c>
      <c r="H10" s="115">
        <v>2319</v>
      </c>
      <c r="I10" s="46">
        <v>413</v>
      </c>
      <c r="J10" s="46">
        <v>238.9</v>
      </c>
      <c r="K10" s="115">
        <v>5500</v>
      </c>
      <c r="L10" s="46">
        <v>0</v>
      </c>
      <c r="M10" s="46">
        <v>0</v>
      </c>
      <c r="N10" s="115">
        <v>5499</v>
      </c>
      <c r="O10" s="46">
        <v>200</v>
      </c>
      <c r="P10" s="46">
        <v>0</v>
      </c>
    </row>
    <row r="11" spans="1:16" ht="12" customHeight="1" x14ac:dyDescent="0.15">
      <c r="B11" s="64"/>
      <c r="C11" s="15" t="s">
        <v>66</v>
      </c>
      <c r="D11" s="115">
        <v>3787</v>
      </c>
      <c r="E11" s="115">
        <v>3770</v>
      </c>
      <c r="F11" s="46">
        <v>1743.5</v>
      </c>
      <c r="G11" s="46">
        <v>7.8</v>
      </c>
      <c r="H11" s="115">
        <v>1648</v>
      </c>
      <c r="I11" s="46">
        <v>391</v>
      </c>
      <c r="J11" s="46">
        <v>220.9</v>
      </c>
      <c r="K11" s="115">
        <v>3786</v>
      </c>
      <c r="L11" s="46">
        <v>1960</v>
      </c>
      <c r="M11" s="46">
        <v>0.5</v>
      </c>
      <c r="N11" s="115">
        <v>3786</v>
      </c>
      <c r="O11" s="46">
        <v>2000</v>
      </c>
      <c r="P11" s="46">
        <v>0.5</v>
      </c>
    </row>
    <row r="12" spans="1:16" ht="12" customHeight="1" x14ac:dyDescent="0.15">
      <c r="B12" s="64"/>
      <c r="C12" s="15" t="s">
        <v>67</v>
      </c>
      <c r="D12" s="115">
        <v>2008</v>
      </c>
      <c r="E12" s="115">
        <v>1993</v>
      </c>
      <c r="F12" s="46">
        <v>1785.3</v>
      </c>
      <c r="G12" s="46">
        <v>13.3</v>
      </c>
      <c r="H12" s="115">
        <v>965</v>
      </c>
      <c r="I12" s="46">
        <v>373.9</v>
      </c>
      <c r="J12" s="46">
        <v>194.2</v>
      </c>
      <c r="K12" s="115">
        <v>2008</v>
      </c>
      <c r="L12" s="46">
        <v>0</v>
      </c>
      <c r="M12" s="46">
        <v>0</v>
      </c>
      <c r="N12" s="115">
        <v>2008</v>
      </c>
      <c r="O12" s="46">
        <v>0</v>
      </c>
      <c r="P12" s="46">
        <v>0</v>
      </c>
    </row>
    <row r="13" spans="1:16" ht="12" customHeight="1" x14ac:dyDescent="0.15">
      <c r="B13" s="246" t="s">
        <v>5</v>
      </c>
      <c r="C13" s="247"/>
      <c r="D13" s="132">
        <v>9134</v>
      </c>
      <c r="E13" s="132">
        <v>9077</v>
      </c>
      <c r="F13" s="133">
        <v>1609.1</v>
      </c>
      <c r="G13" s="133">
        <v>10</v>
      </c>
      <c r="H13" s="132">
        <v>5243</v>
      </c>
      <c r="I13" s="133">
        <v>353</v>
      </c>
      <c r="J13" s="133">
        <v>150.4</v>
      </c>
      <c r="K13" s="132">
        <v>9132</v>
      </c>
      <c r="L13" s="133">
        <v>400</v>
      </c>
      <c r="M13" s="133">
        <v>0.1</v>
      </c>
      <c r="N13" s="132">
        <v>9133</v>
      </c>
      <c r="O13" s="133">
        <v>1000</v>
      </c>
      <c r="P13" s="133">
        <v>0.1</v>
      </c>
    </row>
    <row r="14" spans="1:16" ht="12" customHeight="1" x14ac:dyDescent="0.15">
      <c r="B14" s="244" t="s">
        <v>74</v>
      </c>
      <c r="C14" s="245"/>
      <c r="D14" s="129">
        <v>697</v>
      </c>
      <c r="E14" s="129">
        <v>688</v>
      </c>
      <c r="F14" s="52">
        <v>1605.6</v>
      </c>
      <c r="G14" s="52">
        <v>20.7</v>
      </c>
      <c r="H14" s="129">
        <v>444</v>
      </c>
      <c r="I14" s="52">
        <v>359.5</v>
      </c>
      <c r="J14" s="52">
        <v>130.5</v>
      </c>
      <c r="K14" s="129">
        <v>697</v>
      </c>
      <c r="L14" s="52">
        <v>0</v>
      </c>
      <c r="M14" s="52">
        <v>0</v>
      </c>
      <c r="N14" s="129">
        <v>697</v>
      </c>
      <c r="O14" s="52">
        <v>0</v>
      </c>
      <c r="P14" s="52">
        <v>0</v>
      </c>
    </row>
    <row r="15" spans="1:16" ht="12" customHeight="1" x14ac:dyDescent="0.15">
      <c r="B15" s="244" t="s">
        <v>75</v>
      </c>
      <c r="C15" s="245"/>
      <c r="D15" s="129">
        <v>1562</v>
      </c>
      <c r="E15" s="129">
        <v>1545</v>
      </c>
      <c r="F15" s="52">
        <v>1653.5</v>
      </c>
      <c r="G15" s="52">
        <v>18</v>
      </c>
      <c r="H15" s="129">
        <v>921</v>
      </c>
      <c r="I15" s="52">
        <v>337.7</v>
      </c>
      <c r="J15" s="52">
        <v>138.6</v>
      </c>
      <c r="K15" s="129">
        <v>1562</v>
      </c>
      <c r="L15" s="52">
        <v>0</v>
      </c>
      <c r="M15" s="52">
        <v>0</v>
      </c>
      <c r="N15" s="129">
        <v>1562</v>
      </c>
      <c r="O15" s="52">
        <v>0</v>
      </c>
      <c r="P15" s="52">
        <v>0</v>
      </c>
    </row>
    <row r="16" spans="1:16" ht="12" customHeight="1" x14ac:dyDescent="0.15">
      <c r="B16" s="244" t="s">
        <v>76</v>
      </c>
      <c r="C16" s="245"/>
      <c r="D16" s="129">
        <v>1423</v>
      </c>
      <c r="E16" s="129">
        <v>1417</v>
      </c>
      <c r="F16" s="52">
        <v>1533.3</v>
      </c>
      <c r="G16" s="52">
        <v>6.5</v>
      </c>
      <c r="H16" s="129">
        <v>833</v>
      </c>
      <c r="I16" s="52">
        <v>335.2</v>
      </c>
      <c r="J16" s="52">
        <v>139</v>
      </c>
      <c r="K16" s="129">
        <v>1423</v>
      </c>
      <c r="L16" s="52">
        <v>0</v>
      </c>
      <c r="M16" s="52">
        <v>0</v>
      </c>
      <c r="N16" s="129">
        <v>1423</v>
      </c>
      <c r="O16" s="52">
        <v>0</v>
      </c>
      <c r="P16" s="52">
        <v>0</v>
      </c>
    </row>
    <row r="17" spans="2:16" ht="12" customHeight="1" x14ac:dyDescent="0.15">
      <c r="B17" s="244" t="s">
        <v>77</v>
      </c>
      <c r="C17" s="245"/>
      <c r="D17" s="129">
        <v>7082</v>
      </c>
      <c r="E17" s="129">
        <v>7039</v>
      </c>
      <c r="F17" s="52">
        <v>1940</v>
      </c>
      <c r="G17" s="52">
        <v>11.8</v>
      </c>
      <c r="H17" s="129">
        <v>3116</v>
      </c>
      <c r="I17" s="52">
        <v>400.9</v>
      </c>
      <c r="J17" s="52">
        <v>224.5</v>
      </c>
      <c r="K17" s="129">
        <v>7082</v>
      </c>
      <c r="L17" s="52">
        <v>0</v>
      </c>
      <c r="M17" s="52">
        <v>0</v>
      </c>
      <c r="N17" s="129">
        <v>7081</v>
      </c>
      <c r="O17" s="52">
        <v>200</v>
      </c>
      <c r="P17" s="52">
        <v>0</v>
      </c>
    </row>
    <row r="18" spans="2:16" ht="12" customHeight="1" x14ac:dyDescent="0.15">
      <c r="B18" s="244" t="s">
        <v>78</v>
      </c>
      <c r="C18" s="245"/>
      <c r="D18" s="129">
        <v>1449</v>
      </c>
      <c r="E18" s="129">
        <v>1439</v>
      </c>
      <c r="F18" s="52">
        <v>1705.9</v>
      </c>
      <c r="G18" s="52">
        <v>11.8</v>
      </c>
      <c r="H18" s="129">
        <v>711</v>
      </c>
      <c r="I18" s="52">
        <v>377.7</v>
      </c>
      <c r="J18" s="52">
        <v>192.4</v>
      </c>
      <c r="K18" s="129">
        <v>1449</v>
      </c>
      <c r="L18" s="52">
        <v>0</v>
      </c>
      <c r="M18" s="52">
        <v>0</v>
      </c>
      <c r="N18" s="129">
        <v>1449</v>
      </c>
      <c r="O18" s="52">
        <v>0</v>
      </c>
      <c r="P18" s="52">
        <v>0</v>
      </c>
    </row>
    <row r="19" spans="2:16" ht="12" customHeight="1" x14ac:dyDescent="0.15">
      <c r="B19" s="244" t="s">
        <v>79</v>
      </c>
      <c r="C19" s="245"/>
      <c r="D19" s="129">
        <v>286</v>
      </c>
      <c r="E19" s="129">
        <v>286</v>
      </c>
      <c r="F19" s="52">
        <v>0</v>
      </c>
      <c r="G19" s="52">
        <v>0</v>
      </c>
      <c r="H19" s="129">
        <v>184</v>
      </c>
      <c r="I19" s="52">
        <v>304.60000000000002</v>
      </c>
      <c r="J19" s="52">
        <v>108.6</v>
      </c>
      <c r="K19" s="129">
        <v>285</v>
      </c>
      <c r="L19" s="52">
        <v>300</v>
      </c>
      <c r="M19" s="52">
        <v>1</v>
      </c>
      <c r="N19" s="129">
        <v>286</v>
      </c>
      <c r="O19" s="52">
        <v>0</v>
      </c>
      <c r="P19" s="52">
        <v>0</v>
      </c>
    </row>
    <row r="20" spans="2:16" ht="12" customHeight="1" x14ac:dyDescent="0.15">
      <c r="B20" s="244" t="s">
        <v>80</v>
      </c>
      <c r="C20" s="245"/>
      <c r="D20" s="129">
        <v>3787</v>
      </c>
      <c r="E20" s="129">
        <v>3770</v>
      </c>
      <c r="F20" s="52">
        <v>1743.5</v>
      </c>
      <c r="G20" s="52">
        <v>7.8</v>
      </c>
      <c r="H20" s="129">
        <v>1648</v>
      </c>
      <c r="I20" s="52">
        <v>391</v>
      </c>
      <c r="J20" s="52">
        <v>220.9</v>
      </c>
      <c r="K20" s="129">
        <v>3786</v>
      </c>
      <c r="L20" s="52">
        <v>1960</v>
      </c>
      <c r="M20" s="52">
        <v>0.5</v>
      </c>
      <c r="N20" s="129">
        <v>3786</v>
      </c>
      <c r="O20" s="52">
        <v>2000</v>
      </c>
      <c r="P20" s="52">
        <v>0.5</v>
      </c>
    </row>
    <row r="21" spans="2:16" ht="12" customHeight="1" x14ac:dyDescent="0.15">
      <c r="B21" s="244" t="s">
        <v>205</v>
      </c>
      <c r="C21" s="245"/>
      <c r="D21" s="129">
        <v>908</v>
      </c>
      <c r="E21" s="129">
        <v>900</v>
      </c>
      <c r="F21" s="52">
        <v>1878.8</v>
      </c>
      <c r="G21" s="52">
        <v>16.600000000000001</v>
      </c>
      <c r="H21" s="129">
        <v>551</v>
      </c>
      <c r="I21" s="52">
        <v>387.7</v>
      </c>
      <c r="J21" s="52">
        <v>152.4</v>
      </c>
      <c r="K21" s="129">
        <v>908</v>
      </c>
      <c r="L21" s="52">
        <v>0</v>
      </c>
      <c r="M21" s="52">
        <v>0</v>
      </c>
      <c r="N21" s="129">
        <v>907</v>
      </c>
      <c r="O21" s="52">
        <v>1000</v>
      </c>
      <c r="P21" s="52">
        <v>1.1000000000000001</v>
      </c>
    </row>
    <row r="22" spans="2:16" ht="12" customHeight="1" x14ac:dyDescent="0.15">
      <c r="B22" s="244" t="s">
        <v>206</v>
      </c>
      <c r="C22" s="245"/>
      <c r="D22" s="129">
        <v>474</v>
      </c>
      <c r="E22" s="129">
        <v>465</v>
      </c>
      <c r="F22" s="52">
        <v>1553.3</v>
      </c>
      <c r="G22" s="52">
        <v>29.5</v>
      </c>
      <c r="H22" s="129">
        <v>354</v>
      </c>
      <c r="I22" s="52">
        <v>324.3</v>
      </c>
      <c r="J22" s="52">
        <v>82.1</v>
      </c>
      <c r="K22" s="129">
        <v>474</v>
      </c>
      <c r="L22" s="52">
        <v>0</v>
      </c>
      <c r="M22" s="52">
        <v>0</v>
      </c>
      <c r="N22" s="129">
        <v>474</v>
      </c>
      <c r="O22" s="52">
        <v>0</v>
      </c>
      <c r="P22" s="52">
        <v>0</v>
      </c>
    </row>
    <row r="23" spans="2:16" ht="12" customHeight="1" x14ac:dyDescent="0.15">
      <c r="B23" s="244" t="s">
        <v>86</v>
      </c>
      <c r="C23" s="245"/>
      <c r="D23" s="129">
        <v>1591</v>
      </c>
      <c r="E23" s="129">
        <v>1589</v>
      </c>
      <c r="F23" s="52">
        <v>1700</v>
      </c>
      <c r="G23" s="52">
        <v>2.1</v>
      </c>
      <c r="H23" s="129">
        <v>791</v>
      </c>
      <c r="I23" s="52">
        <v>379.4</v>
      </c>
      <c r="J23" s="52">
        <v>190.8</v>
      </c>
      <c r="K23" s="129">
        <v>1591</v>
      </c>
      <c r="L23" s="52">
        <v>0</v>
      </c>
      <c r="M23" s="52">
        <v>0</v>
      </c>
      <c r="N23" s="129">
        <v>1591</v>
      </c>
      <c r="O23" s="52">
        <v>0</v>
      </c>
      <c r="P23" s="52">
        <v>0</v>
      </c>
    </row>
    <row r="24" spans="2:16" ht="12" customHeight="1" x14ac:dyDescent="0.15">
      <c r="B24" s="246" t="s">
        <v>207</v>
      </c>
      <c r="C24" s="247"/>
      <c r="D24" s="129">
        <v>1170</v>
      </c>
      <c r="E24" s="129">
        <v>1167</v>
      </c>
      <c r="F24" s="52">
        <v>1582.3</v>
      </c>
      <c r="G24" s="52">
        <v>4.0999999999999996</v>
      </c>
      <c r="H24" s="129">
        <v>622</v>
      </c>
      <c r="I24" s="52">
        <v>349.6</v>
      </c>
      <c r="J24" s="52">
        <v>163.69999999999999</v>
      </c>
      <c r="K24" s="129">
        <v>1169</v>
      </c>
      <c r="L24" s="52">
        <v>500</v>
      </c>
      <c r="M24" s="52">
        <v>0.4</v>
      </c>
      <c r="N24" s="129">
        <v>1170</v>
      </c>
      <c r="O24" s="52">
        <v>0</v>
      </c>
      <c r="P24" s="52">
        <v>0</v>
      </c>
    </row>
    <row r="25" spans="2:16" ht="12" customHeight="1" x14ac:dyDescent="0.15">
      <c r="B25" s="310" t="s">
        <v>6</v>
      </c>
      <c r="C25" s="329"/>
      <c r="D25" s="130">
        <v>697</v>
      </c>
      <c r="E25" s="130">
        <v>688</v>
      </c>
      <c r="F25" s="131">
        <v>1605.6</v>
      </c>
      <c r="G25" s="131">
        <v>20.7</v>
      </c>
      <c r="H25" s="130">
        <v>444</v>
      </c>
      <c r="I25" s="131">
        <v>359.5</v>
      </c>
      <c r="J25" s="131">
        <v>130.5</v>
      </c>
      <c r="K25" s="130">
        <v>697</v>
      </c>
      <c r="L25" s="131">
        <v>0</v>
      </c>
      <c r="M25" s="131">
        <v>0</v>
      </c>
      <c r="N25" s="130">
        <v>697</v>
      </c>
      <c r="O25" s="131">
        <v>0</v>
      </c>
      <c r="P25" s="131">
        <v>0</v>
      </c>
    </row>
    <row r="26" spans="2:16" ht="12" customHeight="1" x14ac:dyDescent="0.15">
      <c r="B26" s="244" t="s">
        <v>7</v>
      </c>
      <c r="C26" s="245"/>
      <c r="D26" s="115">
        <v>132</v>
      </c>
      <c r="E26" s="115">
        <v>132</v>
      </c>
      <c r="F26" s="46">
        <v>0</v>
      </c>
      <c r="G26" s="46">
        <v>0</v>
      </c>
      <c r="H26" s="115">
        <v>76</v>
      </c>
      <c r="I26" s="46">
        <v>308.10000000000002</v>
      </c>
      <c r="J26" s="46">
        <v>130.69999999999999</v>
      </c>
      <c r="K26" s="115">
        <v>132</v>
      </c>
      <c r="L26" s="46">
        <v>0</v>
      </c>
      <c r="M26" s="46">
        <v>0</v>
      </c>
      <c r="N26" s="115">
        <v>132</v>
      </c>
      <c r="O26" s="46">
        <v>0</v>
      </c>
      <c r="P26" s="46">
        <v>0</v>
      </c>
    </row>
    <row r="27" spans="2:16" ht="12" customHeight="1" x14ac:dyDescent="0.15">
      <c r="B27" s="244" t="s">
        <v>8</v>
      </c>
      <c r="C27" s="245"/>
      <c r="D27" s="115">
        <v>237</v>
      </c>
      <c r="E27" s="115">
        <v>237</v>
      </c>
      <c r="F27" s="46">
        <v>0</v>
      </c>
      <c r="G27" s="46">
        <v>0</v>
      </c>
      <c r="H27" s="115">
        <v>142</v>
      </c>
      <c r="I27" s="46">
        <v>326.7</v>
      </c>
      <c r="J27" s="46">
        <v>131</v>
      </c>
      <c r="K27" s="115">
        <v>237</v>
      </c>
      <c r="L27" s="46">
        <v>0</v>
      </c>
      <c r="M27" s="46">
        <v>0</v>
      </c>
      <c r="N27" s="115">
        <v>237</v>
      </c>
      <c r="O27" s="46">
        <v>0</v>
      </c>
      <c r="P27" s="46">
        <v>0</v>
      </c>
    </row>
    <row r="28" spans="2:16" ht="12" customHeight="1" x14ac:dyDescent="0.15">
      <c r="B28" s="244" t="s">
        <v>9</v>
      </c>
      <c r="C28" s="245"/>
      <c r="D28" s="115">
        <v>427</v>
      </c>
      <c r="E28" s="115">
        <v>418</v>
      </c>
      <c r="F28" s="46">
        <v>1491.1</v>
      </c>
      <c r="G28" s="46">
        <v>31.4</v>
      </c>
      <c r="H28" s="115">
        <v>252</v>
      </c>
      <c r="I28" s="46">
        <v>372.2</v>
      </c>
      <c r="J28" s="46">
        <v>152.6</v>
      </c>
      <c r="K28" s="115">
        <v>427</v>
      </c>
      <c r="L28" s="46">
        <v>0</v>
      </c>
      <c r="M28" s="46">
        <v>0</v>
      </c>
      <c r="N28" s="115">
        <v>427</v>
      </c>
      <c r="O28" s="46">
        <v>0</v>
      </c>
      <c r="P28" s="46">
        <v>0</v>
      </c>
    </row>
    <row r="29" spans="2:16" ht="12" customHeight="1" x14ac:dyDescent="0.15">
      <c r="B29" s="244" t="s">
        <v>10</v>
      </c>
      <c r="C29" s="245"/>
      <c r="D29" s="115">
        <v>313</v>
      </c>
      <c r="E29" s="115">
        <v>313</v>
      </c>
      <c r="F29" s="46">
        <v>0</v>
      </c>
      <c r="G29" s="46">
        <v>0</v>
      </c>
      <c r="H29" s="115">
        <v>176</v>
      </c>
      <c r="I29" s="46">
        <v>308.10000000000002</v>
      </c>
      <c r="J29" s="46">
        <v>134.80000000000001</v>
      </c>
      <c r="K29" s="115">
        <v>313</v>
      </c>
      <c r="L29" s="46">
        <v>0</v>
      </c>
      <c r="M29" s="46">
        <v>0</v>
      </c>
      <c r="N29" s="115">
        <v>313</v>
      </c>
      <c r="O29" s="46">
        <v>0</v>
      </c>
      <c r="P29" s="46">
        <v>0</v>
      </c>
    </row>
    <row r="30" spans="2:16" ht="12" customHeight="1" x14ac:dyDescent="0.15">
      <c r="B30" s="244" t="s">
        <v>11</v>
      </c>
      <c r="C30" s="245"/>
      <c r="D30" s="115">
        <v>182</v>
      </c>
      <c r="E30" s="115">
        <v>179</v>
      </c>
      <c r="F30" s="46">
        <v>953.3</v>
      </c>
      <c r="G30" s="46">
        <v>15.7</v>
      </c>
      <c r="H30" s="115">
        <v>119</v>
      </c>
      <c r="I30" s="46">
        <v>314.8</v>
      </c>
      <c r="J30" s="46">
        <v>109</v>
      </c>
      <c r="K30" s="115">
        <v>182</v>
      </c>
      <c r="L30" s="46">
        <v>0</v>
      </c>
      <c r="M30" s="46">
        <v>0</v>
      </c>
      <c r="N30" s="115">
        <v>182</v>
      </c>
      <c r="O30" s="46">
        <v>0</v>
      </c>
      <c r="P30" s="46">
        <v>0</v>
      </c>
    </row>
    <row r="31" spans="2:16" ht="12" customHeight="1" x14ac:dyDescent="0.15">
      <c r="B31" s="244" t="s">
        <v>12</v>
      </c>
      <c r="C31" s="245"/>
      <c r="D31" s="115">
        <v>271</v>
      </c>
      <c r="E31" s="115">
        <v>266</v>
      </c>
      <c r="F31" s="46">
        <v>2366</v>
      </c>
      <c r="G31" s="46">
        <v>43.7</v>
      </c>
      <c r="H31" s="115">
        <v>156</v>
      </c>
      <c r="I31" s="46">
        <v>356.7</v>
      </c>
      <c r="J31" s="46">
        <v>151.4</v>
      </c>
      <c r="K31" s="115">
        <v>271</v>
      </c>
      <c r="L31" s="46">
        <v>0</v>
      </c>
      <c r="M31" s="46">
        <v>0</v>
      </c>
      <c r="N31" s="115">
        <v>271</v>
      </c>
      <c r="O31" s="46">
        <v>0</v>
      </c>
      <c r="P31" s="46">
        <v>0</v>
      </c>
    </row>
    <row r="32" spans="2:16" ht="12" customHeight="1" x14ac:dyDescent="0.15">
      <c r="B32" s="244" t="s">
        <v>13</v>
      </c>
      <c r="C32" s="245"/>
      <c r="D32" s="115">
        <v>711</v>
      </c>
      <c r="E32" s="115">
        <v>709</v>
      </c>
      <c r="F32" s="46">
        <v>1000</v>
      </c>
      <c r="G32" s="46">
        <v>2.8</v>
      </c>
      <c r="H32" s="115">
        <v>370</v>
      </c>
      <c r="I32" s="46">
        <v>346.1</v>
      </c>
      <c r="J32" s="46">
        <v>166</v>
      </c>
      <c r="K32" s="115">
        <v>711</v>
      </c>
      <c r="L32" s="46">
        <v>0</v>
      </c>
      <c r="M32" s="46">
        <v>0</v>
      </c>
      <c r="N32" s="115">
        <v>711</v>
      </c>
      <c r="O32" s="46">
        <v>0</v>
      </c>
      <c r="P32" s="46">
        <v>0</v>
      </c>
    </row>
    <row r="33" spans="2:16" ht="12" customHeight="1" x14ac:dyDescent="0.15">
      <c r="B33" s="244" t="s">
        <v>14</v>
      </c>
      <c r="C33" s="245"/>
      <c r="D33" s="115">
        <v>429</v>
      </c>
      <c r="E33" s="115">
        <v>428</v>
      </c>
      <c r="F33" s="46">
        <v>1000</v>
      </c>
      <c r="G33" s="46">
        <v>2.2999999999999998</v>
      </c>
      <c r="H33" s="115">
        <v>257</v>
      </c>
      <c r="I33" s="46">
        <v>343.5</v>
      </c>
      <c r="J33" s="46">
        <v>137.69999999999999</v>
      </c>
      <c r="K33" s="115">
        <v>429</v>
      </c>
      <c r="L33" s="46">
        <v>0</v>
      </c>
      <c r="M33" s="46">
        <v>0</v>
      </c>
      <c r="N33" s="115">
        <v>429</v>
      </c>
      <c r="O33" s="46">
        <v>0</v>
      </c>
      <c r="P33" s="46">
        <v>0</v>
      </c>
    </row>
    <row r="34" spans="2:16" ht="12" customHeight="1" x14ac:dyDescent="0.15">
      <c r="B34" s="244" t="s">
        <v>15</v>
      </c>
      <c r="C34" s="245"/>
      <c r="D34" s="115">
        <v>483</v>
      </c>
      <c r="E34" s="115">
        <v>483</v>
      </c>
      <c r="F34" s="46">
        <v>0</v>
      </c>
      <c r="G34" s="46">
        <v>0</v>
      </c>
      <c r="H34" s="115">
        <v>244</v>
      </c>
      <c r="I34" s="46">
        <v>337.9</v>
      </c>
      <c r="J34" s="46">
        <v>167.2</v>
      </c>
      <c r="K34" s="115">
        <v>483</v>
      </c>
      <c r="L34" s="46">
        <v>0</v>
      </c>
      <c r="M34" s="46">
        <v>0</v>
      </c>
      <c r="N34" s="115">
        <v>483</v>
      </c>
      <c r="O34" s="46">
        <v>0</v>
      </c>
      <c r="P34" s="46">
        <v>0</v>
      </c>
    </row>
    <row r="35" spans="2:16" ht="12" customHeight="1" x14ac:dyDescent="0.15">
      <c r="B35" s="244" t="s">
        <v>16</v>
      </c>
      <c r="C35" s="245"/>
      <c r="D35" s="115">
        <v>1340</v>
      </c>
      <c r="E35" s="115">
        <v>1327</v>
      </c>
      <c r="F35" s="46">
        <v>2106.1999999999998</v>
      </c>
      <c r="G35" s="46">
        <v>20.399999999999999</v>
      </c>
      <c r="H35" s="115">
        <v>589</v>
      </c>
      <c r="I35" s="46">
        <v>403.7</v>
      </c>
      <c r="J35" s="46">
        <v>226.2</v>
      </c>
      <c r="K35" s="115">
        <v>1340</v>
      </c>
      <c r="L35" s="46">
        <v>0</v>
      </c>
      <c r="M35" s="46">
        <v>0</v>
      </c>
      <c r="N35" s="115">
        <v>1339</v>
      </c>
      <c r="O35" s="46">
        <v>200</v>
      </c>
      <c r="P35" s="46">
        <v>0.1</v>
      </c>
    </row>
    <row r="36" spans="2:16" ht="12" customHeight="1" x14ac:dyDescent="0.15">
      <c r="B36" s="244" t="s">
        <v>17</v>
      </c>
      <c r="C36" s="245"/>
      <c r="D36" s="115">
        <v>1270</v>
      </c>
      <c r="E36" s="115">
        <v>1262</v>
      </c>
      <c r="F36" s="46">
        <v>2138.8000000000002</v>
      </c>
      <c r="G36" s="46">
        <v>13.5</v>
      </c>
      <c r="H36" s="115">
        <v>518</v>
      </c>
      <c r="I36" s="46">
        <v>376</v>
      </c>
      <c r="J36" s="46">
        <v>222.6</v>
      </c>
      <c r="K36" s="115">
        <v>1270</v>
      </c>
      <c r="L36" s="46">
        <v>0</v>
      </c>
      <c r="M36" s="46">
        <v>0</v>
      </c>
      <c r="N36" s="115">
        <v>1270</v>
      </c>
      <c r="O36" s="46">
        <v>0</v>
      </c>
      <c r="P36" s="46">
        <v>0</v>
      </c>
    </row>
    <row r="37" spans="2:16" ht="12" customHeight="1" x14ac:dyDescent="0.15">
      <c r="B37" s="244" t="s">
        <v>18</v>
      </c>
      <c r="C37" s="245"/>
      <c r="D37" s="115">
        <v>1376</v>
      </c>
      <c r="E37" s="115">
        <v>1369</v>
      </c>
      <c r="F37" s="46">
        <v>1920</v>
      </c>
      <c r="G37" s="46">
        <v>9.8000000000000007</v>
      </c>
      <c r="H37" s="115">
        <v>656</v>
      </c>
      <c r="I37" s="46">
        <v>449</v>
      </c>
      <c r="J37" s="46">
        <v>234.9</v>
      </c>
      <c r="K37" s="115">
        <v>1376</v>
      </c>
      <c r="L37" s="46">
        <v>0</v>
      </c>
      <c r="M37" s="46">
        <v>0</v>
      </c>
      <c r="N37" s="115">
        <v>1376</v>
      </c>
      <c r="O37" s="46">
        <v>0</v>
      </c>
      <c r="P37" s="46">
        <v>0</v>
      </c>
    </row>
    <row r="38" spans="2:16" ht="12" customHeight="1" x14ac:dyDescent="0.15">
      <c r="B38" s="244" t="s">
        <v>19</v>
      </c>
      <c r="C38" s="245"/>
      <c r="D38" s="115">
        <v>1514</v>
      </c>
      <c r="E38" s="115">
        <v>1507</v>
      </c>
      <c r="F38" s="46">
        <v>1852.9</v>
      </c>
      <c r="G38" s="46">
        <v>8.6</v>
      </c>
      <c r="H38" s="115">
        <v>556</v>
      </c>
      <c r="I38" s="46">
        <v>422.3</v>
      </c>
      <c r="J38" s="46">
        <v>267.2</v>
      </c>
      <c r="K38" s="115">
        <v>1514</v>
      </c>
      <c r="L38" s="46">
        <v>0</v>
      </c>
      <c r="M38" s="46">
        <v>0</v>
      </c>
      <c r="N38" s="115">
        <v>1514</v>
      </c>
      <c r="O38" s="46">
        <v>0</v>
      </c>
      <c r="P38" s="46">
        <v>0</v>
      </c>
    </row>
    <row r="39" spans="2:16" ht="12" customHeight="1" x14ac:dyDescent="0.15">
      <c r="B39" s="244" t="s">
        <v>20</v>
      </c>
      <c r="C39" s="245"/>
      <c r="D39" s="115">
        <v>272</v>
      </c>
      <c r="E39" s="115">
        <v>270</v>
      </c>
      <c r="F39" s="46">
        <v>1400</v>
      </c>
      <c r="G39" s="46">
        <v>10.3</v>
      </c>
      <c r="H39" s="115">
        <v>183</v>
      </c>
      <c r="I39" s="46">
        <v>314.60000000000002</v>
      </c>
      <c r="J39" s="46">
        <v>102.9</v>
      </c>
      <c r="K39" s="115">
        <v>272</v>
      </c>
      <c r="L39" s="46">
        <v>0</v>
      </c>
      <c r="M39" s="46">
        <v>0</v>
      </c>
      <c r="N39" s="115">
        <v>272</v>
      </c>
      <c r="O39" s="46">
        <v>0</v>
      </c>
      <c r="P39" s="46">
        <v>0</v>
      </c>
    </row>
    <row r="40" spans="2:16" ht="12" customHeight="1" x14ac:dyDescent="0.15">
      <c r="B40" s="244" t="s">
        <v>21</v>
      </c>
      <c r="C40" s="245"/>
      <c r="D40" s="115">
        <v>108</v>
      </c>
      <c r="E40" s="115">
        <v>108</v>
      </c>
      <c r="F40" s="46">
        <v>0</v>
      </c>
      <c r="G40" s="46">
        <v>0</v>
      </c>
      <c r="H40" s="115">
        <v>85</v>
      </c>
      <c r="I40" s="46">
        <v>302.10000000000002</v>
      </c>
      <c r="J40" s="46">
        <v>64.3</v>
      </c>
      <c r="K40" s="115">
        <v>107</v>
      </c>
      <c r="L40" s="46">
        <v>300</v>
      </c>
      <c r="M40" s="46">
        <v>2.8</v>
      </c>
      <c r="N40" s="115">
        <v>108</v>
      </c>
      <c r="O40" s="46">
        <v>0</v>
      </c>
      <c r="P40" s="46">
        <v>0</v>
      </c>
    </row>
    <row r="41" spans="2:16" ht="12" customHeight="1" x14ac:dyDescent="0.15">
      <c r="B41" s="244" t="s">
        <v>22</v>
      </c>
      <c r="C41" s="245"/>
      <c r="D41" s="115">
        <v>91</v>
      </c>
      <c r="E41" s="115">
        <v>91</v>
      </c>
      <c r="F41" s="46">
        <v>0</v>
      </c>
      <c r="G41" s="46">
        <v>0</v>
      </c>
      <c r="H41" s="115">
        <v>64</v>
      </c>
      <c r="I41" s="46">
        <v>299.7</v>
      </c>
      <c r="J41" s="46">
        <v>88.9</v>
      </c>
      <c r="K41" s="115">
        <v>91</v>
      </c>
      <c r="L41" s="46">
        <v>0</v>
      </c>
      <c r="M41" s="46">
        <v>0</v>
      </c>
      <c r="N41" s="115">
        <v>91</v>
      </c>
      <c r="O41" s="46">
        <v>0</v>
      </c>
      <c r="P41" s="46">
        <v>0</v>
      </c>
    </row>
    <row r="42" spans="2:16" ht="12" customHeight="1" x14ac:dyDescent="0.15">
      <c r="B42" s="244" t="s">
        <v>23</v>
      </c>
      <c r="C42" s="245"/>
      <c r="D42" s="115">
        <v>87</v>
      </c>
      <c r="E42" s="115">
        <v>87</v>
      </c>
      <c r="F42" s="46">
        <v>0</v>
      </c>
      <c r="G42" s="46">
        <v>0</v>
      </c>
      <c r="H42" s="115">
        <v>35</v>
      </c>
      <c r="I42" s="46">
        <v>308.3</v>
      </c>
      <c r="J42" s="46">
        <v>184.3</v>
      </c>
      <c r="K42" s="115">
        <v>87</v>
      </c>
      <c r="L42" s="46">
        <v>0</v>
      </c>
      <c r="M42" s="46">
        <v>0</v>
      </c>
      <c r="N42" s="115">
        <v>87</v>
      </c>
      <c r="O42" s="46">
        <v>0</v>
      </c>
      <c r="P42" s="46">
        <v>0</v>
      </c>
    </row>
    <row r="43" spans="2:16" ht="12" customHeight="1" x14ac:dyDescent="0.15">
      <c r="B43" s="244" t="s">
        <v>24</v>
      </c>
      <c r="C43" s="245"/>
      <c r="D43" s="115">
        <v>312</v>
      </c>
      <c r="E43" s="115">
        <v>311</v>
      </c>
      <c r="F43" s="46">
        <v>800</v>
      </c>
      <c r="G43" s="46">
        <v>2.6</v>
      </c>
      <c r="H43" s="115">
        <v>173</v>
      </c>
      <c r="I43" s="46">
        <v>337.7</v>
      </c>
      <c r="J43" s="46">
        <v>150.5</v>
      </c>
      <c r="K43" s="115">
        <v>312</v>
      </c>
      <c r="L43" s="46">
        <v>0</v>
      </c>
      <c r="M43" s="46">
        <v>0</v>
      </c>
      <c r="N43" s="115">
        <v>312</v>
      </c>
      <c r="O43" s="46">
        <v>0</v>
      </c>
      <c r="P43" s="46">
        <v>0</v>
      </c>
    </row>
    <row r="44" spans="2:16" ht="12" customHeight="1" x14ac:dyDescent="0.15">
      <c r="B44" s="244" t="s">
        <v>25</v>
      </c>
      <c r="C44" s="245"/>
      <c r="D44" s="115">
        <v>239</v>
      </c>
      <c r="E44" s="115">
        <v>236</v>
      </c>
      <c r="F44" s="46">
        <v>1800</v>
      </c>
      <c r="G44" s="46">
        <v>22.6</v>
      </c>
      <c r="H44" s="115">
        <v>149</v>
      </c>
      <c r="I44" s="46">
        <v>332.5</v>
      </c>
      <c r="J44" s="46">
        <v>125.2</v>
      </c>
      <c r="K44" s="115">
        <v>239</v>
      </c>
      <c r="L44" s="46">
        <v>0</v>
      </c>
      <c r="M44" s="46">
        <v>0</v>
      </c>
      <c r="N44" s="115">
        <v>239</v>
      </c>
      <c r="O44" s="46">
        <v>0</v>
      </c>
      <c r="P44" s="46">
        <v>0</v>
      </c>
    </row>
    <row r="45" spans="2:16" ht="12" customHeight="1" x14ac:dyDescent="0.15">
      <c r="B45" s="244" t="s">
        <v>26</v>
      </c>
      <c r="C45" s="245"/>
      <c r="D45" s="115">
        <v>359</v>
      </c>
      <c r="E45" s="115">
        <v>357</v>
      </c>
      <c r="F45" s="46">
        <v>1129.5</v>
      </c>
      <c r="G45" s="46">
        <v>6.3</v>
      </c>
      <c r="H45" s="115">
        <v>174</v>
      </c>
      <c r="I45" s="46">
        <v>322.39999999999998</v>
      </c>
      <c r="J45" s="46">
        <v>166.2</v>
      </c>
      <c r="K45" s="115">
        <v>359</v>
      </c>
      <c r="L45" s="46">
        <v>0</v>
      </c>
      <c r="M45" s="46">
        <v>0</v>
      </c>
      <c r="N45" s="115">
        <v>359</v>
      </c>
      <c r="O45" s="46">
        <v>0</v>
      </c>
      <c r="P45" s="46">
        <v>0</v>
      </c>
    </row>
    <row r="46" spans="2:16" ht="12" customHeight="1" x14ac:dyDescent="0.15">
      <c r="B46" s="244" t="s">
        <v>27</v>
      </c>
      <c r="C46" s="245"/>
      <c r="D46" s="115">
        <v>559</v>
      </c>
      <c r="E46" s="115">
        <v>554</v>
      </c>
      <c r="F46" s="46">
        <v>1944</v>
      </c>
      <c r="G46" s="46">
        <v>17.399999999999999</v>
      </c>
      <c r="H46" s="115">
        <v>254</v>
      </c>
      <c r="I46" s="46">
        <v>364.8</v>
      </c>
      <c r="J46" s="46">
        <v>199.1</v>
      </c>
      <c r="K46" s="115">
        <v>559</v>
      </c>
      <c r="L46" s="46">
        <v>0</v>
      </c>
      <c r="M46" s="46">
        <v>0</v>
      </c>
      <c r="N46" s="115">
        <v>559</v>
      </c>
      <c r="O46" s="46">
        <v>0</v>
      </c>
      <c r="P46" s="46">
        <v>0</v>
      </c>
    </row>
    <row r="47" spans="2:16" ht="12" customHeight="1" x14ac:dyDescent="0.15">
      <c r="B47" s="244" t="s">
        <v>28</v>
      </c>
      <c r="C47" s="245"/>
      <c r="D47" s="115">
        <v>834</v>
      </c>
      <c r="E47" s="115">
        <v>827</v>
      </c>
      <c r="F47" s="46">
        <v>1914.3</v>
      </c>
      <c r="G47" s="46">
        <v>16.100000000000001</v>
      </c>
      <c r="H47" s="115">
        <v>389</v>
      </c>
      <c r="I47" s="46">
        <v>412.5</v>
      </c>
      <c r="J47" s="46">
        <v>220.1</v>
      </c>
      <c r="K47" s="115">
        <v>834</v>
      </c>
      <c r="L47" s="46">
        <v>0</v>
      </c>
      <c r="M47" s="46">
        <v>0</v>
      </c>
      <c r="N47" s="115">
        <v>834</v>
      </c>
      <c r="O47" s="46">
        <v>0</v>
      </c>
      <c r="P47" s="46">
        <v>0</v>
      </c>
    </row>
    <row r="48" spans="2:16" ht="12" customHeight="1" x14ac:dyDescent="0.15">
      <c r="B48" s="244" t="s">
        <v>29</v>
      </c>
      <c r="C48" s="245"/>
      <c r="D48" s="115">
        <v>256</v>
      </c>
      <c r="E48" s="115">
        <v>255</v>
      </c>
      <c r="F48" s="46">
        <v>1400</v>
      </c>
      <c r="G48" s="46">
        <v>5.5</v>
      </c>
      <c r="H48" s="115">
        <v>148</v>
      </c>
      <c r="I48" s="46">
        <v>329</v>
      </c>
      <c r="J48" s="46">
        <v>138.80000000000001</v>
      </c>
      <c r="K48" s="115">
        <v>256</v>
      </c>
      <c r="L48" s="46">
        <v>0</v>
      </c>
      <c r="M48" s="46">
        <v>0</v>
      </c>
      <c r="N48" s="115">
        <v>256</v>
      </c>
      <c r="O48" s="46">
        <v>0</v>
      </c>
      <c r="P48" s="46">
        <v>0</v>
      </c>
    </row>
    <row r="49" spans="2:16" ht="12" customHeight="1" x14ac:dyDescent="0.15">
      <c r="B49" s="244" t="s">
        <v>30</v>
      </c>
      <c r="C49" s="245"/>
      <c r="D49" s="115">
        <v>321</v>
      </c>
      <c r="E49" s="115">
        <v>320</v>
      </c>
      <c r="F49" s="46">
        <v>2000</v>
      </c>
      <c r="G49" s="46">
        <v>6.2</v>
      </c>
      <c r="H49" s="115">
        <v>162</v>
      </c>
      <c r="I49" s="46">
        <v>363.6</v>
      </c>
      <c r="J49" s="46">
        <v>180.1</v>
      </c>
      <c r="K49" s="115">
        <v>321</v>
      </c>
      <c r="L49" s="46">
        <v>0</v>
      </c>
      <c r="M49" s="46">
        <v>0</v>
      </c>
      <c r="N49" s="115">
        <v>321</v>
      </c>
      <c r="O49" s="46">
        <v>0</v>
      </c>
      <c r="P49" s="46">
        <v>0</v>
      </c>
    </row>
    <row r="50" spans="2:16" ht="12" customHeight="1" x14ac:dyDescent="0.15">
      <c r="B50" s="244" t="s">
        <v>31</v>
      </c>
      <c r="C50" s="245"/>
      <c r="D50" s="115">
        <v>431</v>
      </c>
      <c r="E50" s="115">
        <v>431</v>
      </c>
      <c r="F50" s="46">
        <v>0</v>
      </c>
      <c r="G50" s="46">
        <v>0</v>
      </c>
      <c r="H50" s="115">
        <v>154</v>
      </c>
      <c r="I50" s="46">
        <v>374.6</v>
      </c>
      <c r="J50" s="46">
        <v>240.8</v>
      </c>
      <c r="K50" s="115">
        <v>431</v>
      </c>
      <c r="L50" s="46">
        <v>0</v>
      </c>
      <c r="M50" s="46">
        <v>0</v>
      </c>
      <c r="N50" s="115">
        <v>431</v>
      </c>
      <c r="O50" s="46">
        <v>0</v>
      </c>
      <c r="P50" s="46">
        <v>0</v>
      </c>
    </row>
    <row r="51" spans="2:16" ht="12" customHeight="1" x14ac:dyDescent="0.15">
      <c r="B51" s="244" t="s">
        <v>32</v>
      </c>
      <c r="C51" s="245"/>
      <c r="D51" s="115">
        <v>1611</v>
      </c>
      <c r="E51" s="115">
        <v>1602</v>
      </c>
      <c r="F51" s="46">
        <v>1481.1</v>
      </c>
      <c r="G51" s="46">
        <v>8.3000000000000007</v>
      </c>
      <c r="H51" s="115">
        <v>690</v>
      </c>
      <c r="I51" s="46">
        <v>399.8</v>
      </c>
      <c r="J51" s="46">
        <v>228.6</v>
      </c>
      <c r="K51" s="115">
        <v>1611</v>
      </c>
      <c r="L51" s="46">
        <v>0</v>
      </c>
      <c r="M51" s="46">
        <v>0</v>
      </c>
      <c r="N51" s="115">
        <v>1611</v>
      </c>
      <c r="O51" s="46">
        <v>0</v>
      </c>
      <c r="P51" s="46">
        <v>0</v>
      </c>
    </row>
    <row r="52" spans="2:16" ht="12" customHeight="1" x14ac:dyDescent="0.15">
      <c r="B52" s="244" t="s">
        <v>33</v>
      </c>
      <c r="C52" s="245"/>
      <c r="D52" s="115">
        <v>960</v>
      </c>
      <c r="E52" s="115">
        <v>956</v>
      </c>
      <c r="F52" s="46">
        <v>1870</v>
      </c>
      <c r="G52" s="46">
        <v>7.8</v>
      </c>
      <c r="H52" s="115">
        <v>396</v>
      </c>
      <c r="I52" s="46">
        <v>402.6</v>
      </c>
      <c r="J52" s="46">
        <v>236.5</v>
      </c>
      <c r="K52" s="115">
        <v>959</v>
      </c>
      <c r="L52" s="46">
        <v>1960</v>
      </c>
      <c r="M52" s="46">
        <v>2</v>
      </c>
      <c r="N52" s="115">
        <v>959</v>
      </c>
      <c r="O52" s="46">
        <v>2000</v>
      </c>
      <c r="P52" s="46">
        <v>2.1</v>
      </c>
    </row>
    <row r="53" spans="2:16" ht="12" customHeight="1" x14ac:dyDescent="0.15">
      <c r="B53" s="244" t="s">
        <v>34</v>
      </c>
      <c r="C53" s="245"/>
      <c r="D53" s="115">
        <v>270</v>
      </c>
      <c r="E53" s="115">
        <v>267</v>
      </c>
      <c r="F53" s="46">
        <v>2276.6999999999998</v>
      </c>
      <c r="G53" s="46">
        <v>25.3</v>
      </c>
      <c r="H53" s="115">
        <v>129</v>
      </c>
      <c r="I53" s="46">
        <v>394.8</v>
      </c>
      <c r="J53" s="46">
        <v>206.2</v>
      </c>
      <c r="K53" s="115">
        <v>270</v>
      </c>
      <c r="L53" s="46">
        <v>0</v>
      </c>
      <c r="M53" s="46">
        <v>0</v>
      </c>
      <c r="N53" s="115">
        <v>270</v>
      </c>
      <c r="O53" s="46">
        <v>0</v>
      </c>
      <c r="P53" s="46">
        <v>0</v>
      </c>
    </row>
    <row r="54" spans="2:16" ht="12" customHeight="1" x14ac:dyDescent="0.15">
      <c r="B54" s="244" t="s">
        <v>35</v>
      </c>
      <c r="C54" s="245"/>
      <c r="D54" s="115">
        <v>194</v>
      </c>
      <c r="E54" s="115">
        <v>194</v>
      </c>
      <c r="F54" s="46">
        <v>0</v>
      </c>
      <c r="G54" s="46">
        <v>0</v>
      </c>
      <c r="H54" s="115">
        <v>117</v>
      </c>
      <c r="I54" s="46">
        <v>310.3</v>
      </c>
      <c r="J54" s="46">
        <v>123.2</v>
      </c>
      <c r="K54" s="115">
        <v>194</v>
      </c>
      <c r="L54" s="46">
        <v>0</v>
      </c>
      <c r="M54" s="46">
        <v>0</v>
      </c>
      <c r="N54" s="115">
        <v>194</v>
      </c>
      <c r="O54" s="46">
        <v>0</v>
      </c>
      <c r="P54" s="46">
        <v>0</v>
      </c>
    </row>
    <row r="55" spans="2:16" ht="12" customHeight="1" x14ac:dyDescent="0.15">
      <c r="B55" s="244" t="s">
        <v>36</v>
      </c>
      <c r="C55" s="245"/>
      <c r="D55" s="115">
        <v>13</v>
      </c>
      <c r="E55" s="115">
        <v>13</v>
      </c>
      <c r="F55" s="46">
        <v>0</v>
      </c>
      <c r="G55" s="46">
        <v>0</v>
      </c>
      <c r="H55" s="115">
        <v>8</v>
      </c>
      <c r="I55" s="46">
        <v>289.60000000000002</v>
      </c>
      <c r="J55" s="46">
        <v>111.4</v>
      </c>
      <c r="K55" s="115">
        <v>13</v>
      </c>
      <c r="L55" s="46">
        <v>0</v>
      </c>
      <c r="M55" s="46">
        <v>0</v>
      </c>
      <c r="N55" s="115">
        <v>13</v>
      </c>
      <c r="O55" s="46">
        <v>0</v>
      </c>
      <c r="P55" s="46">
        <v>0</v>
      </c>
    </row>
    <row r="56" spans="2:16" ht="12" customHeight="1" x14ac:dyDescent="0.15">
      <c r="B56" s="244" t="s">
        <v>37</v>
      </c>
      <c r="C56" s="245"/>
      <c r="D56" s="115">
        <v>9</v>
      </c>
      <c r="E56" s="115">
        <v>8</v>
      </c>
      <c r="F56" s="46">
        <v>500</v>
      </c>
      <c r="G56" s="46">
        <v>55.6</v>
      </c>
      <c r="H56" s="115">
        <v>6</v>
      </c>
      <c r="I56" s="46">
        <v>327.3</v>
      </c>
      <c r="J56" s="46">
        <v>109.1</v>
      </c>
      <c r="K56" s="115">
        <v>9</v>
      </c>
      <c r="L56" s="46">
        <v>0</v>
      </c>
      <c r="M56" s="46">
        <v>0</v>
      </c>
      <c r="N56" s="115">
        <v>9</v>
      </c>
      <c r="O56" s="46">
        <v>0</v>
      </c>
      <c r="P56" s="46">
        <v>0</v>
      </c>
    </row>
    <row r="57" spans="2:16" ht="12" customHeight="1" x14ac:dyDescent="0.15">
      <c r="B57" s="244" t="s">
        <v>38</v>
      </c>
      <c r="C57" s="245"/>
      <c r="D57" s="115">
        <v>344</v>
      </c>
      <c r="E57" s="115">
        <v>342</v>
      </c>
      <c r="F57" s="46">
        <v>1000</v>
      </c>
      <c r="G57" s="46">
        <v>5.8</v>
      </c>
      <c r="H57" s="115">
        <v>198</v>
      </c>
      <c r="I57" s="46">
        <v>396.2</v>
      </c>
      <c r="J57" s="46">
        <v>168.2</v>
      </c>
      <c r="K57" s="115">
        <v>344</v>
      </c>
      <c r="L57" s="46">
        <v>0</v>
      </c>
      <c r="M57" s="46">
        <v>0</v>
      </c>
      <c r="N57" s="115">
        <v>344</v>
      </c>
      <c r="O57" s="46">
        <v>0</v>
      </c>
      <c r="P57" s="46">
        <v>0</v>
      </c>
    </row>
    <row r="58" spans="2:16" ht="12" customHeight="1" x14ac:dyDescent="0.15">
      <c r="B58" s="244" t="s">
        <v>39</v>
      </c>
      <c r="C58" s="245"/>
      <c r="D58" s="115">
        <v>344</v>
      </c>
      <c r="E58" s="115">
        <v>341</v>
      </c>
      <c r="F58" s="46">
        <v>2533.3000000000002</v>
      </c>
      <c r="G58" s="46">
        <v>22.1</v>
      </c>
      <c r="H58" s="115">
        <v>225</v>
      </c>
      <c r="I58" s="46">
        <v>401.8</v>
      </c>
      <c r="J58" s="46">
        <v>139</v>
      </c>
      <c r="K58" s="115">
        <v>344</v>
      </c>
      <c r="L58" s="46">
        <v>0</v>
      </c>
      <c r="M58" s="46">
        <v>0</v>
      </c>
      <c r="N58" s="115">
        <v>343</v>
      </c>
      <c r="O58" s="46">
        <v>1000</v>
      </c>
      <c r="P58" s="46">
        <v>2.9</v>
      </c>
    </row>
    <row r="59" spans="2:16" ht="12" customHeight="1" x14ac:dyDescent="0.15">
      <c r="B59" s="244" t="s">
        <v>40</v>
      </c>
      <c r="C59" s="245"/>
      <c r="D59" s="115">
        <v>198</v>
      </c>
      <c r="E59" s="115">
        <v>196</v>
      </c>
      <c r="F59" s="46">
        <v>2465</v>
      </c>
      <c r="G59" s="46">
        <v>24.9</v>
      </c>
      <c r="H59" s="115">
        <v>114</v>
      </c>
      <c r="I59" s="46">
        <v>361</v>
      </c>
      <c r="J59" s="46">
        <v>153.1</v>
      </c>
      <c r="K59" s="115">
        <v>198</v>
      </c>
      <c r="L59" s="46">
        <v>0</v>
      </c>
      <c r="M59" s="46">
        <v>0</v>
      </c>
      <c r="N59" s="115">
        <v>198</v>
      </c>
      <c r="O59" s="46">
        <v>0</v>
      </c>
      <c r="P59" s="46">
        <v>0</v>
      </c>
    </row>
    <row r="60" spans="2:16" ht="12" customHeight="1" x14ac:dyDescent="0.15">
      <c r="B60" s="244" t="s">
        <v>41</v>
      </c>
      <c r="C60" s="245"/>
      <c r="D60" s="115">
        <v>41</v>
      </c>
      <c r="E60" s="115">
        <v>38</v>
      </c>
      <c r="F60" s="46">
        <v>1840</v>
      </c>
      <c r="G60" s="46">
        <v>134.6</v>
      </c>
      <c r="H60" s="115">
        <v>27</v>
      </c>
      <c r="I60" s="46">
        <v>311.8</v>
      </c>
      <c r="J60" s="46">
        <v>106.5</v>
      </c>
      <c r="K60" s="115">
        <v>41</v>
      </c>
      <c r="L60" s="46">
        <v>0</v>
      </c>
      <c r="M60" s="46">
        <v>0</v>
      </c>
      <c r="N60" s="115">
        <v>41</v>
      </c>
      <c r="O60" s="46">
        <v>0</v>
      </c>
      <c r="P60" s="46">
        <v>0</v>
      </c>
    </row>
    <row r="61" spans="2:16" ht="12" customHeight="1" x14ac:dyDescent="0.15">
      <c r="B61" s="244" t="s">
        <v>42</v>
      </c>
      <c r="C61" s="245"/>
      <c r="D61" s="115">
        <v>176</v>
      </c>
      <c r="E61" s="115">
        <v>173</v>
      </c>
      <c r="F61" s="46">
        <v>1570</v>
      </c>
      <c r="G61" s="46">
        <v>26.8</v>
      </c>
      <c r="H61" s="115">
        <v>138</v>
      </c>
      <c r="I61" s="46">
        <v>328.6</v>
      </c>
      <c r="J61" s="46">
        <v>70.900000000000006</v>
      </c>
      <c r="K61" s="115">
        <v>176</v>
      </c>
      <c r="L61" s="46">
        <v>0</v>
      </c>
      <c r="M61" s="46">
        <v>0</v>
      </c>
      <c r="N61" s="115">
        <v>176</v>
      </c>
      <c r="O61" s="46">
        <v>0</v>
      </c>
      <c r="P61" s="46">
        <v>0</v>
      </c>
    </row>
    <row r="62" spans="2:16" ht="12" customHeight="1" x14ac:dyDescent="0.15">
      <c r="B62" s="244" t="s">
        <v>43</v>
      </c>
      <c r="C62" s="245"/>
      <c r="D62" s="115">
        <v>163</v>
      </c>
      <c r="E62" s="115">
        <v>160</v>
      </c>
      <c r="F62" s="46">
        <v>1250</v>
      </c>
      <c r="G62" s="46">
        <v>23</v>
      </c>
      <c r="H62" s="115">
        <v>118</v>
      </c>
      <c r="I62" s="46">
        <v>326.10000000000002</v>
      </c>
      <c r="J62" s="46">
        <v>90</v>
      </c>
      <c r="K62" s="115">
        <v>163</v>
      </c>
      <c r="L62" s="46">
        <v>0</v>
      </c>
      <c r="M62" s="46">
        <v>0</v>
      </c>
      <c r="N62" s="115">
        <v>163</v>
      </c>
      <c r="O62" s="46">
        <v>0</v>
      </c>
      <c r="P62" s="46">
        <v>0</v>
      </c>
    </row>
    <row r="63" spans="2:16" ht="12" customHeight="1" x14ac:dyDescent="0.15">
      <c r="B63" s="244" t="s">
        <v>44</v>
      </c>
      <c r="C63" s="245"/>
      <c r="D63" s="115">
        <v>94</v>
      </c>
      <c r="E63" s="115">
        <v>94</v>
      </c>
      <c r="F63" s="46">
        <v>0</v>
      </c>
      <c r="G63" s="46">
        <v>0</v>
      </c>
      <c r="H63" s="115">
        <v>71</v>
      </c>
      <c r="I63" s="46">
        <v>321.2</v>
      </c>
      <c r="J63" s="46">
        <v>78.599999999999994</v>
      </c>
      <c r="K63" s="115">
        <v>94</v>
      </c>
      <c r="L63" s="46">
        <v>0</v>
      </c>
      <c r="M63" s="46">
        <v>0</v>
      </c>
      <c r="N63" s="115">
        <v>94</v>
      </c>
      <c r="O63" s="46">
        <v>0</v>
      </c>
      <c r="P63" s="46">
        <v>0</v>
      </c>
    </row>
    <row r="64" spans="2:16" ht="12" customHeight="1" x14ac:dyDescent="0.15">
      <c r="B64" s="244" t="s">
        <v>45</v>
      </c>
      <c r="C64" s="245"/>
      <c r="D64" s="115">
        <v>1240</v>
      </c>
      <c r="E64" s="115">
        <v>1238</v>
      </c>
      <c r="F64" s="46">
        <v>1700</v>
      </c>
      <c r="G64" s="46">
        <v>2.7</v>
      </c>
      <c r="H64" s="115">
        <v>603</v>
      </c>
      <c r="I64" s="46">
        <v>385.5</v>
      </c>
      <c r="J64" s="46">
        <v>198</v>
      </c>
      <c r="K64" s="115">
        <v>1240</v>
      </c>
      <c r="L64" s="46">
        <v>0</v>
      </c>
      <c r="M64" s="46">
        <v>0</v>
      </c>
      <c r="N64" s="115">
        <v>1240</v>
      </c>
      <c r="O64" s="46">
        <v>0</v>
      </c>
      <c r="P64" s="46">
        <v>0</v>
      </c>
    </row>
    <row r="65" spans="1:16" ht="12" customHeight="1" x14ac:dyDescent="0.15">
      <c r="B65" s="244" t="s">
        <v>46</v>
      </c>
      <c r="C65" s="245"/>
      <c r="D65" s="115">
        <v>192</v>
      </c>
      <c r="E65" s="115">
        <v>192</v>
      </c>
      <c r="F65" s="46">
        <v>0</v>
      </c>
      <c r="G65" s="46">
        <v>0</v>
      </c>
      <c r="H65" s="115">
        <v>97</v>
      </c>
      <c r="I65" s="46">
        <v>352.1</v>
      </c>
      <c r="J65" s="46">
        <v>174.2</v>
      </c>
      <c r="K65" s="115">
        <v>192</v>
      </c>
      <c r="L65" s="46">
        <v>0</v>
      </c>
      <c r="M65" s="46">
        <v>0</v>
      </c>
      <c r="N65" s="115">
        <v>192</v>
      </c>
      <c r="O65" s="46">
        <v>0</v>
      </c>
      <c r="P65" s="46">
        <v>0</v>
      </c>
    </row>
    <row r="66" spans="1:16" ht="12" customHeight="1" x14ac:dyDescent="0.15">
      <c r="B66" s="244" t="s">
        <v>47</v>
      </c>
      <c r="C66" s="245"/>
      <c r="D66" s="115">
        <v>159</v>
      </c>
      <c r="E66" s="115">
        <v>159</v>
      </c>
      <c r="F66" s="46">
        <v>0</v>
      </c>
      <c r="G66" s="46">
        <v>0</v>
      </c>
      <c r="H66" s="115">
        <v>91</v>
      </c>
      <c r="I66" s="46">
        <v>360.5</v>
      </c>
      <c r="J66" s="46">
        <v>154.19999999999999</v>
      </c>
      <c r="K66" s="115">
        <v>159</v>
      </c>
      <c r="L66" s="46">
        <v>0</v>
      </c>
      <c r="M66" s="46">
        <v>0</v>
      </c>
      <c r="N66" s="115">
        <v>159</v>
      </c>
      <c r="O66" s="46">
        <v>0</v>
      </c>
      <c r="P66" s="46">
        <v>0</v>
      </c>
    </row>
    <row r="67" spans="1:16" ht="12" customHeight="1" x14ac:dyDescent="0.15">
      <c r="B67" s="244" t="s">
        <v>48</v>
      </c>
      <c r="C67" s="245"/>
      <c r="D67" s="115">
        <v>476</v>
      </c>
      <c r="E67" s="115">
        <v>476</v>
      </c>
      <c r="F67" s="46">
        <v>0</v>
      </c>
      <c r="G67" s="46">
        <v>0</v>
      </c>
      <c r="H67" s="115">
        <v>203</v>
      </c>
      <c r="I67" s="46">
        <v>340.9</v>
      </c>
      <c r="J67" s="46">
        <v>195.5</v>
      </c>
      <c r="K67" s="115">
        <v>476</v>
      </c>
      <c r="L67" s="46">
        <v>0</v>
      </c>
      <c r="M67" s="46">
        <v>0</v>
      </c>
      <c r="N67" s="115">
        <v>476</v>
      </c>
      <c r="O67" s="46">
        <v>0</v>
      </c>
      <c r="P67" s="46">
        <v>0</v>
      </c>
    </row>
    <row r="68" spans="1:16" ht="12" customHeight="1" x14ac:dyDescent="0.15">
      <c r="B68" s="244" t="s">
        <v>49</v>
      </c>
      <c r="C68" s="245"/>
      <c r="D68" s="115">
        <v>176</v>
      </c>
      <c r="E68" s="115">
        <v>174</v>
      </c>
      <c r="F68" s="46">
        <v>2123.5</v>
      </c>
      <c r="G68" s="46">
        <v>24.1</v>
      </c>
      <c r="H68" s="115">
        <v>125</v>
      </c>
      <c r="I68" s="46">
        <v>382.2</v>
      </c>
      <c r="J68" s="46">
        <v>110.8</v>
      </c>
      <c r="K68" s="115">
        <v>176</v>
      </c>
      <c r="L68" s="46">
        <v>0</v>
      </c>
      <c r="M68" s="46">
        <v>0</v>
      </c>
      <c r="N68" s="115">
        <v>176</v>
      </c>
      <c r="O68" s="46">
        <v>0</v>
      </c>
      <c r="P68" s="46">
        <v>0</v>
      </c>
    </row>
    <row r="69" spans="1:16" ht="12" customHeight="1" x14ac:dyDescent="0.15">
      <c r="B69" s="244" t="s">
        <v>50</v>
      </c>
      <c r="C69" s="245"/>
      <c r="D69" s="115">
        <v>145</v>
      </c>
      <c r="E69" s="115">
        <v>145</v>
      </c>
      <c r="F69" s="46">
        <v>0</v>
      </c>
      <c r="G69" s="46">
        <v>0</v>
      </c>
      <c r="H69" s="115">
        <v>86</v>
      </c>
      <c r="I69" s="46">
        <v>345.1</v>
      </c>
      <c r="J69" s="46">
        <v>140.4</v>
      </c>
      <c r="K69" s="115">
        <v>145</v>
      </c>
      <c r="L69" s="46">
        <v>0</v>
      </c>
      <c r="M69" s="46">
        <v>0</v>
      </c>
      <c r="N69" s="115">
        <v>145</v>
      </c>
      <c r="O69" s="46">
        <v>0</v>
      </c>
      <c r="P69" s="46">
        <v>0</v>
      </c>
    </row>
    <row r="70" spans="1:16" ht="12" customHeight="1" x14ac:dyDescent="0.15">
      <c r="B70" s="244" t="s">
        <v>51</v>
      </c>
      <c r="C70" s="245"/>
      <c r="D70" s="115">
        <v>314</v>
      </c>
      <c r="E70" s="115">
        <v>313</v>
      </c>
      <c r="F70" s="46">
        <v>500</v>
      </c>
      <c r="G70" s="46">
        <v>1.6</v>
      </c>
      <c r="H70" s="115">
        <v>177</v>
      </c>
      <c r="I70" s="46">
        <v>317.3</v>
      </c>
      <c r="J70" s="46">
        <v>138.4</v>
      </c>
      <c r="K70" s="115">
        <v>313</v>
      </c>
      <c r="L70" s="46">
        <v>500</v>
      </c>
      <c r="M70" s="46">
        <v>1.6</v>
      </c>
      <c r="N70" s="115">
        <v>314</v>
      </c>
      <c r="O70" s="46">
        <v>0</v>
      </c>
      <c r="P70" s="46">
        <v>0</v>
      </c>
    </row>
    <row r="71" spans="1:16" s="5" customFormat="1" ht="12" customHeight="1" x14ac:dyDescent="0.15">
      <c r="A71" s="134"/>
      <c r="B71" s="246" t="s">
        <v>72</v>
      </c>
      <c r="C71" s="247"/>
      <c r="D71" s="132">
        <v>59</v>
      </c>
      <c r="E71" s="132">
        <v>59</v>
      </c>
      <c r="F71" s="133">
        <v>0</v>
      </c>
      <c r="G71" s="133">
        <v>0</v>
      </c>
      <c r="H71" s="132">
        <v>31</v>
      </c>
      <c r="I71" s="133">
        <v>541.4</v>
      </c>
      <c r="J71" s="133">
        <v>256.89999999999998</v>
      </c>
      <c r="K71" s="132">
        <v>59</v>
      </c>
      <c r="L71" s="133">
        <v>0</v>
      </c>
      <c r="M71" s="133">
        <v>0</v>
      </c>
      <c r="N71" s="132">
        <v>59</v>
      </c>
      <c r="O71" s="133">
        <v>0</v>
      </c>
      <c r="P71" s="133">
        <v>0</v>
      </c>
    </row>
    <row r="72" spans="1:16" x14ac:dyDescent="0.15">
      <c r="D72" s="51"/>
      <c r="E72" s="135"/>
      <c r="F72" s="135"/>
      <c r="G72" s="135"/>
      <c r="H72" s="135"/>
      <c r="I72" s="135"/>
      <c r="J72" s="135"/>
      <c r="K72" s="135"/>
      <c r="L72" s="135"/>
      <c r="M72" s="135"/>
      <c r="N72" s="236"/>
      <c r="O72" s="135"/>
      <c r="P72" s="135"/>
    </row>
    <row r="73" spans="1:16" x14ac:dyDescent="0.15">
      <c r="D73" s="171">
        <f>D8</f>
        <v>20429</v>
      </c>
      <c r="E73" s="135"/>
      <c r="F73" s="135"/>
      <c r="G73" s="135"/>
      <c r="H73" s="135"/>
      <c r="I73" s="135"/>
      <c r="J73" s="135"/>
      <c r="K73" s="135"/>
      <c r="L73" s="135"/>
      <c r="M73" s="135"/>
      <c r="N73" s="135"/>
      <c r="O73" s="135"/>
      <c r="P73" s="135"/>
    </row>
    <row r="74" spans="1:16" x14ac:dyDescent="0.15">
      <c r="D74" s="171" t="str">
        <f>IF(D73=SUM(D10:D13,D14:D24,D25:D71)/3,"OK","NG")</f>
        <v>OK</v>
      </c>
      <c r="E74" s="135"/>
      <c r="F74" s="135"/>
      <c r="G74" s="135"/>
      <c r="H74" s="135"/>
      <c r="I74" s="135"/>
      <c r="J74" s="135"/>
      <c r="K74" s="135"/>
      <c r="L74" s="135"/>
      <c r="M74" s="135"/>
      <c r="N74" s="135"/>
      <c r="O74" s="135"/>
      <c r="P74" s="135"/>
    </row>
    <row r="75" spans="1:16" x14ac:dyDescent="0.15">
      <c r="D75" s="135"/>
      <c r="E75" s="135"/>
      <c r="F75" s="135"/>
      <c r="G75" s="135"/>
      <c r="H75" s="135"/>
      <c r="I75" s="135"/>
      <c r="J75" s="135"/>
      <c r="K75" s="135"/>
      <c r="L75" s="135"/>
      <c r="M75" s="135"/>
      <c r="N75" s="135"/>
      <c r="O75" s="135"/>
      <c r="P75" s="135"/>
    </row>
    <row r="76" spans="1:16" x14ac:dyDescent="0.15">
      <c r="D76" s="135"/>
      <c r="E76" s="135"/>
      <c r="F76" s="135"/>
      <c r="G76" s="135"/>
      <c r="H76" s="135"/>
      <c r="I76" s="135"/>
      <c r="J76" s="135"/>
      <c r="K76" s="135"/>
      <c r="L76" s="135"/>
      <c r="M76" s="135"/>
      <c r="N76" s="135"/>
      <c r="O76" s="135"/>
      <c r="P76" s="135"/>
    </row>
    <row r="77" spans="1:16" x14ac:dyDescent="0.15">
      <c r="D77" s="135"/>
      <c r="E77" s="135"/>
      <c r="F77" s="135"/>
      <c r="G77" s="135"/>
      <c r="H77" s="135"/>
      <c r="I77" s="135"/>
      <c r="J77" s="135"/>
      <c r="K77" s="135"/>
      <c r="L77" s="135"/>
      <c r="M77" s="135"/>
      <c r="N77" s="135"/>
      <c r="O77" s="135"/>
      <c r="P77" s="135"/>
    </row>
    <row r="78" spans="1:16" x14ac:dyDescent="0.15">
      <c r="D78" s="135"/>
      <c r="E78" s="135"/>
      <c r="F78" s="135"/>
      <c r="G78" s="135"/>
      <c r="H78" s="135"/>
      <c r="I78" s="135"/>
      <c r="J78" s="135"/>
      <c r="K78" s="135"/>
      <c r="L78" s="135"/>
      <c r="M78" s="135"/>
      <c r="N78" s="135"/>
      <c r="O78" s="135"/>
      <c r="P78" s="135"/>
    </row>
    <row r="79" spans="1:16" x14ac:dyDescent="0.15">
      <c r="D79" s="135"/>
      <c r="E79" s="135"/>
      <c r="F79" s="135"/>
      <c r="G79" s="135"/>
      <c r="H79" s="135"/>
      <c r="I79" s="135"/>
      <c r="J79" s="135"/>
      <c r="K79" s="135"/>
      <c r="L79" s="135"/>
      <c r="M79" s="135"/>
      <c r="N79" s="135"/>
      <c r="O79" s="135"/>
      <c r="P79" s="135"/>
    </row>
    <row r="80" spans="1:16" x14ac:dyDescent="0.15">
      <c r="D80" s="135"/>
      <c r="E80" s="135"/>
      <c r="F80" s="135"/>
      <c r="G80" s="135"/>
      <c r="H80" s="135"/>
      <c r="I80" s="135"/>
      <c r="J80" s="135"/>
      <c r="K80" s="135"/>
      <c r="L80" s="135"/>
      <c r="M80" s="135"/>
      <c r="N80" s="135"/>
      <c r="O80" s="135"/>
      <c r="P80" s="135"/>
    </row>
    <row r="81" spans="4:16" x14ac:dyDescent="0.15">
      <c r="D81" s="135"/>
      <c r="E81" s="135"/>
      <c r="F81" s="135"/>
      <c r="G81" s="135"/>
      <c r="H81" s="135"/>
      <c r="I81" s="135"/>
      <c r="J81" s="135"/>
      <c r="K81" s="135"/>
      <c r="L81" s="135"/>
      <c r="M81" s="135"/>
      <c r="N81" s="135"/>
      <c r="O81" s="135"/>
      <c r="P81" s="135"/>
    </row>
    <row r="82" spans="4:16" x14ac:dyDescent="0.15">
      <c r="D82" s="135"/>
      <c r="E82" s="135"/>
      <c r="F82" s="135"/>
      <c r="G82" s="135"/>
      <c r="H82" s="135"/>
      <c r="I82" s="135"/>
      <c r="J82" s="135"/>
      <c r="K82" s="135"/>
      <c r="L82" s="135"/>
      <c r="M82" s="135"/>
      <c r="N82" s="135"/>
      <c r="O82" s="135"/>
      <c r="P82" s="135"/>
    </row>
  </sheetData>
  <mergeCells count="84">
    <mergeCell ref="B3:C5"/>
    <mergeCell ref="D3:D7"/>
    <mergeCell ref="E3:G3"/>
    <mergeCell ref="H3:J3"/>
    <mergeCell ref="K3:M3"/>
    <mergeCell ref="N3:P3"/>
    <mergeCell ref="E4:E7"/>
    <mergeCell ref="F4:G5"/>
    <mergeCell ref="H4:H7"/>
    <mergeCell ref="I4:J5"/>
    <mergeCell ref="B6:C7"/>
    <mergeCell ref="F6:F7"/>
    <mergeCell ref="G6:G7"/>
    <mergeCell ref="I6:I7"/>
    <mergeCell ref="J6:J7"/>
    <mergeCell ref="L6:L7"/>
    <mergeCell ref="M6:M7"/>
    <mergeCell ref="O6:O7"/>
    <mergeCell ref="P6:P7"/>
    <mergeCell ref="B8:C8"/>
    <mergeCell ref="B9:C9"/>
    <mergeCell ref="B13:C13"/>
    <mergeCell ref="K4:K7"/>
    <mergeCell ref="L4:M5"/>
    <mergeCell ref="N4:N7"/>
    <mergeCell ref="O4:P5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8:C68"/>
    <mergeCell ref="B69:C69"/>
    <mergeCell ref="B70:C70"/>
    <mergeCell ref="B71:C71"/>
    <mergeCell ref="B62:C62"/>
    <mergeCell ref="B63:C63"/>
    <mergeCell ref="B64:C64"/>
    <mergeCell ref="B65:C65"/>
    <mergeCell ref="B66:C66"/>
    <mergeCell ref="B67:C67"/>
  </mergeCells>
  <phoneticPr fontId="2"/>
  <printOptions horizontalCentered="1" verticalCentered="1"/>
  <pageMargins left="0.39370078740157483" right="0.39370078740157483" top="0.59055118110236227" bottom="0.59055118110236227" header="0.51181102362204722" footer="0.51181102362204722"/>
  <pageSetup paperSize="9" scale="93" fitToWidth="0" orientation="portrait" blackAndWhite="1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72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33" width="7.7109375" customWidth="1"/>
    <col min="35" max="35" width="8.42578125" customWidth="1"/>
  </cols>
  <sheetData>
    <row r="1" spans="1:36" ht="17.25" x14ac:dyDescent="0.2">
      <c r="B1" s="23" t="s">
        <v>236</v>
      </c>
      <c r="D1" s="23" t="s">
        <v>237</v>
      </c>
      <c r="O1" s="23"/>
      <c r="P1" s="23" t="s">
        <v>329</v>
      </c>
      <c r="AB1" s="23" t="s">
        <v>237</v>
      </c>
      <c r="AC1" s="23"/>
    </row>
    <row r="2" spans="1:36" ht="17.25" x14ac:dyDescent="0.2">
      <c r="A2" s="23"/>
      <c r="B2" s="1" t="s">
        <v>388</v>
      </c>
      <c r="C2" s="2"/>
    </row>
    <row r="3" spans="1:36" ht="24" customHeight="1" x14ac:dyDescent="0.15">
      <c r="B3" s="307" t="s">
        <v>238</v>
      </c>
      <c r="C3" s="293"/>
      <c r="D3" s="290" t="s">
        <v>90</v>
      </c>
      <c r="E3" s="56"/>
      <c r="F3" s="83">
        <v>30</v>
      </c>
      <c r="G3" s="83">
        <v>40</v>
      </c>
      <c r="H3" s="83">
        <v>50</v>
      </c>
      <c r="I3" s="83">
        <v>60</v>
      </c>
      <c r="J3" s="83">
        <v>70</v>
      </c>
      <c r="K3" s="83">
        <v>80</v>
      </c>
      <c r="L3" s="83">
        <v>90</v>
      </c>
      <c r="M3" s="83">
        <v>100</v>
      </c>
      <c r="N3" s="83">
        <v>110</v>
      </c>
      <c r="O3" s="83">
        <v>120</v>
      </c>
      <c r="P3" s="83">
        <v>130</v>
      </c>
      <c r="Q3" s="83">
        <v>140</v>
      </c>
      <c r="R3" s="83">
        <v>150</v>
      </c>
      <c r="S3" s="83">
        <v>160</v>
      </c>
      <c r="T3" s="83">
        <v>170</v>
      </c>
      <c r="U3" s="83">
        <v>180</v>
      </c>
      <c r="V3" s="83">
        <v>190</v>
      </c>
      <c r="W3" s="83">
        <v>200</v>
      </c>
      <c r="X3" s="83">
        <v>210</v>
      </c>
      <c r="Y3" s="83">
        <v>220</v>
      </c>
      <c r="Z3" s="83">
        <v>230</v>
      </c>
      <c r="AA3" s="83">
        <v>240</v>
      </c>
      <c r="AB3" s="83">
        <v>250</v>
      </c>
      <c r="AC3" s="83">
        <v>260</v>
      </c>
      <c r="AD3" s="83">
        <v>270</v>
      </c>
      <c r="AE3" s="83">
        <v>280</v>
      </c>
      <c r="AF3" s="83">
        <v>290</v>
      </c>
      <c r="AG3" s="84" t="s">
        <v>313</v>
      </c>
      <c r="AH3" s="290" t="s">
        <v>92</v>
      </c>
      <c r="AI3" s="290" t="s">
        <v>93</v>
      </c>
      <c r="AJ3" s="290" t="s">
        <v>94</v>
      </c>
    </row>
    <row r="4" spans="1:36" s="29" customFormat="1" ht="13.5" x14ac:dyDescent="0.15">
      <c r="B4" s="318" t="s">
        <v>83</v>
      </c>
      <c r="C4" s="319"/>
      <c r="D4" s="291"/>
      <c r="E4" s="59"/>
      <c r="F4" s="85" t="s">
        <v>95</v>
      </c>
      <c r="G4" s="85" t="s">
        <v>95</v>
      </c>
      <c r="H4" s="86" t="s">
        <v>95</v>
      </c>
      <c r="I4" s="85" t="s">
        <v>95</v>
      </c>
      <c r="J4" s="85" t="s">
        <v>95</v>
      </c>
      <c r="K4" s="85" t="s">
        <v>95</v>
      </c>
      <c r="L4" s="85" t="s">
        <v>95</v>
      </c>
      <c r="M4" s="87" t="s">
        <v>95</v>
      </c>
      <c r="N4" s="85" t="s">
        <v>95</v>
      </c>
      <c r="O4" s="85" t="s">
        <v>95</v>
      </c>
      <c r="P4" s="87" t="s">
        <v>95</v>
      </c>
      <c r="Q4" s="85" t="s">
        <v>95</v>
      </c>
      <c r="R4" s="87" t="s">
        <v>95</v>
      </c>
      <c r="S4" s="87" t="s">
        <v>95</v>
      </c>
      <c r="T4" s="85" t="s">
        <v>95</v>
      </c>
      <c r="U4" s="87" t="s">
        <v>95</v>
      </c>
      <c r="V4" s="87" t="s">
        <v>95</v>
      </c>
      <c r="W4" s="85" t="s">
        <v>95</v>
      </c>
      <c r="X4" s="87" t="s">
        <v>95</v>
      </c>
      <c r="Y4" s="85" t="s">
        <v>95</v>
      </c>
      <c r="Z4" s="85" t="s">
        <v>95</v>
      </c>
      <c r="AA4" s="85" t="s">
        <v>95</v>
      </c>
      <c r="AB4" s="85" t="s">
        <v>95</v>
      </c>
      <c r="AC4" s="87" t="s">
        <v>95</v>
      </c>
      <c r="AD4" s="87" t="s">
        <v>95</v>
      </c>
      <c r="AE4" s="87" t="s">
        <v>95</v>
      </c>
      <c r="AF4" s="87" t="s">
        <v>95</v>
      </c>
      <c r="AG4" s="87"/>
      <c r="AH4" s="291"/>
      <c r="AI4" s="291"/>
      <c r="AJ4" s="291"/>
    </row>
    <row r="5" spans="1:36" ht="24" customHeight="1" x14ac:dyDescent="0.15">
      <c r="B5" s="320"/>
      <c r="C5" s="317"/>
      <c r="D5" s="292"/>
      <c r="E5" s="180" t="s">
        <v>314</v>
      </c>
      <c r="F5" s="89">
        <v>40</v>
      </c>
      <c r="G5" s="89">
        <v>50</v>
      </c>
      <c r="H5" s="89">
        <v>60</v>
      </c>
      <c r="I5" s="89">
        <v>70</v>
      </c>
      <c r="J5" s="89">
        <v>80</v>
      </c>
      <c r="K5" s="89">
        <v>90</v>
      </c>
      <c r="L5" s="89">
        <v>100</v>
      </c>
      <c r="M5" s="89">
        <v>110</v>
      </c>
      <c r="N5" s="89">
        <v>120</v>
      </c>
      <c r="O5" s="89">
        <v>130</v>
      </c>
      <c r="P5" s="89">
        <v>140</v>
      </c>
      <c r="Q5" s="89">
        <v>150</v>
      </c>
      <c r="R5" s="89">
        <v>160</v>
      </c>
      <c r="S5" s="89">
        <v>170</v>
      </c>
      <c r="T5" s="89">
        <v>180</v>
      </c>
      <c r="U5" s="89">
        <v>190</v>
      </c>
      <c r="V5" s="89">
        <v>200</v>
      </c>
      <c r="W5" s="89">
        <v>210</v>
      </c>
      <c r="X5" s="89">
        <v>220</v>
      </c>
      <c r="Y5" s="89">
        <v>230</v>
      </c>
      <c r="Z5" s="89">
        <v>240</v>
      </c>
      <c r="AA5" s="89">
        <v>250</v>
      </c>
      <c r="AB5" s="89">
        <v>260</v>
      </c>
      <c r="AC5" s="89">
        <v>270</v>
      </c>
      <c r="AD5" s="89">
        <v>280</v>
      </c>
      <c r="AE5" s="89">
        <v>290</v>
      </c>
      <c r="AF5" s="89">
        <v>300</v>
      </c>
      <c r="AG5" s="136"/>
      <c r="AH5" s="35" t="s">
        <v>239</v>
      </c>
      <c r="AI5" s="35" t="s">
        <v>239</v>
      </c>
      <c r="AJ5" s="35" t="s">
        <v>239</v>
      </c>
    </row>
    <row r="6" spans="1:36" ht="12" customHeight="1" x14ac:dyDescent="0.15">
      <c r="B6" s="310" t="s">
        <v>0</v>
      </c>
      <c r="C6" s="329"/>
      <c r="D6" s="6">
        <v>20429</v>
      </c>
      <c r="E6" s="6">
        <v>13</v>
      </c>
      <c r="F6" s="6">
        <v>38</v>
      </c>
      <c r="G6" s="6">
        <v>79</v>
      </c>
      <c r="H6" s="6">
        <v>282</v>
      </c>
      <c r="I6" s="6">
        <v>637</v>
      </c>
      <c r="J6" s="6">
        <v>1208</v>
      </c>
      <c r="K6" s="6">
        <v>1957</v>
      </c>
      <c r="L6" s="6">
        <v>1959</v>
      </c>
      <c r="M6" s="6">
        <v>2235</v>
      </c>
      <c r="N6" s="6">
        <v>2571</v>
      </c>
      <c r="O6" s="6">
        <v>2113</v>
      </c>
      <c r="P6" s="6">
        <v>1770</v>
      </c>
      <c r="Q6" s="6">
        <v>1336</v>
      </c>
      <c r="R6" s="6">
        <v>905</v>
      </c>
      <c r="S6" s="6">
        <v>739</v>
      </c>
      <c r="T6" s="6">
        <v>593</v>
      </c>
      <c r="U6" s="6">
        <v>373</v>
      </c>
      <c r="V6" s="6">
        <v>305</v>
      </c>
      <c r="W6" s="6">
        <v>271</v>
      </c>
      <c r="X6" s="6">
        <v>195</v>
      </c>
      <c r="Y6" s="6">
        <v>160</v>
      </c>
      <c r="Z6" s="6">
        <v>327</v>
      </c>
      <c r="AA6" s="6">
        <v>130</v>
      </c>
      <c r="AB6" s="6">
        <v>41</v>
      </c>
      <c r="AC6" s="6">
        <v>49</v>
      </c>
      <c r="AD6" s="6">
        <v>34</v>
      </c>
      <c r="AE6" s="6">
        <v>24</v>
      </c>
      <c r="AF6" s="6">
        <v>17</v>
      </c>
      <c r="AG6" s="6">
        <v>68</v>
      </c>
      <c r="AH6" s="40">
        <v>117.8</v>
      </c>
      <c r="AI6" s="8">
        <v>124.4</v>
      </c>
      <c r="AJ6" s="8">
        <v>43.5</v>
      </c>
    </row>
    <row r="7" spans="1:36" ht="12" customHeight="1" x14ac:dyDescent="0.15">
      <c r="B7" s="310" t="s">
        <v>1</v>
      </c>
      <c r="C7" s="329"/>
      <c r="D7" s="39">
        <v>11295</v>
      </c>
      <c r="E7" s="39">
        <v>8</v>
      </c>
      <c r="F7" s="39">
        <v>17</v>
      </c>
      <c r="G7" s="39">
        <v>31</v>
      </c>
      <c r="H7" s="39">
        <v>87</v>
      </c>
      <c r="I7" s="39">
        <v>225</v>
      </c>
      <c r="J7" s="39">
        <v>431</v>
      </c>
      <c r="K7" s="39">
        <v>760</v>
      </c>
      <c r="L7" s="39">
        <v>810</v>
      </c>
      <c r="M7" s="39">
        <v>1040</v>
      </c>
      <c r="N7" s="39">
        <v>1367</v>
      </c>
      <c r="O7" s="39">
        <v>1261</v>
      </c>
      <c r="P7" s="39">
        <v>1137</v>
      </c>
      <c r="Q7" s="39">
        <v>906</v>
      </c>
      <c r="R7" s="39">
        <v>658</v>
      </c>
      <c r="S7" s="39">
        <v>528</v>
      </c>
      <c r="T7" s="39">
        <v>440</v>
      </c>
      <c r="U7" s="39">
        <v>287</v>
      </c>
      <c r="V7" s="39">
        <v>242</v>
      </c>
      <c r="W7" s="39">
        <v>215</v>
      </c>
      <c r="X7" s="39">
        <v>166</v>
      </c>
      <c r="Y7" s="39">
        <v>126</v>
      </c>
      <c r="Z7" s="39">
        <v>279</v>
      </c>
      <c r="AA7" s="39">
        <v>94</v>
      </c>
      <c r="AB7" s="39">
        <v>32</v>
      </c>
      <c r="AC7" s="39">
        <v>39</v>
      </c>
      <c r="AD7" s="39">
        <v>27</v>
      </c>
      <c r="AE7" s="39">
        <v>17</v>
      </c>
      <c r="AF7" s="39">
        <v>14</v>
      </c>
      <c r="AG7" s="39">
        <v>51</v>
      </c>
      <c r="AH7" s="40">
        <v>126.7</v>
      </c>
      <c r="AI7" s="41">
        <v>134.69999999999999</v>
      </c>
      <c r="AJ7" s="41">
        <v>45.6</v>
      </c>
    </row>
    <row r="8" spans="1:36" ht="12" customHeight="1" x14ac:dyDescent="0.15">
      <c r="B8" s="64"/>
      <c r="C8" s="15" t="s">
        <v>65</v>
      </c>
      <c r="D8" s="10">
        <v>5500</v>
      </c>
      <c r="E8" s="10">
        <v>3</v>
      </c>
      <c r="F8" s="10">
        <v>6</v>
      </c>
      <c r="G8" s="10">
        <v>8</v>
      </c>
      <c r="H8" s="10">
        <v>23</v>
      </c>
      <c r="I8" s="10">
        <v>99</v>
      </c>
      <c r="J8" s="10">
        <v>148</v>
      </c>
      <c r="K8" s="10">
        <v>293</v>
      </c>
      <c r="L8" s="10">
        <v>319</v>
      </c>
      <c r="M8" s="10">
        <v>409</v>
      </c>
      <c r="N8" s="10">
        <v>609</v>
      </c>
      <c r="O8" s="10">
        <v>613</v>
      </c>
      <c r="P8" s="10">
        <v>572</v>
      </c>
      <c r="Q8" s="10">
        <v>453</v>
      </c>
      <c r="R8" s="10">
        <v>362</v>
      </c>
      <c r="S8" s="10">
        <v>319</v>
      </c>
      <c r="T8" s="10">
        <v>262</v>
      </c>
      <c r="U8" s="10">
        <v>172</v>
      </c>
      <c r="V8" s="10">
        <v>156</v>
      </c>
      <c r="W8" s="10">
        <v>142</v>
      </c>
      <c r="X8" s="10">
        <v>99</v>
      </c>
      <c r="Y8" s="10">
        <v>78</v>
      </c>
      <c r="Z8" s="10">
        <v>185</v>
      </c>
      <c r="AA8" s="10">
        <v>60</v>
      </c>
      <c r="AB8" s="10">
        <v>21</v>
      </c>
      <c r="AC8" s="10">
        <v>23</v>
      </c>
      <c r="AD8" s="10">
        <v>17</v>
      </c>
      <c r="AE8" s="10">
        <v>11</v>
      </c>
      <c r="AF8" s="10">
        <v>8</v>
      </c>
      <c r="AG8" s="10">
        <v>30</v>
      </c>
      <c r="AH8" s="37">
        <v>133.4</v>
      </c>
      <c r="AI8" s="11">
        <v>142.30000000000001</v>
      </c>
      <c r="AJ8" s="11">
        <v>47.3</v>
      </c>
    </row>
    <row r="9" spans="1:36" ht="12" customHeight="1" x14ac:dyDescent="0.15">
      <c r="B9" s="64"/>
      <c r="C9" s="15" t="s">
        <v>66</v>
      </c>
      <c r="D9" s="10">
        <v>3787</v>
      </c>
      <c r="E9" s="10">
        <v>4</v>
      </c>
      <c r="F9" s="10">
        <v>6</v>
      </c>
      <c r="G9" s="10">
        <v>11</v>
      </c>
      <c r="H9" s="10">
        <v>38</v>
      </c>
      <c r="I9" s="10">
        <v>82</v>
      </c>
      <c r="J9" s="10">
        <v>164</v>
      </c>
      <c r="K9" s="10">
        <v>296</v>
      </c>
      <c r="L9" s="10">
        <v>307</v>
      </c>
      <c r="M9" s="10">
        <v>407</v>
      </c>
      <c r="N9" s="10">
        <v>481</v>
      </c>
      <c r="O9" s="10">
        <v>401</v>
      </c>
      <c r="P9" s="10">
        <v>385</v>
      </c>
      <c r="Q9" s="10">
        <v>301</v>
      </c>
      <c r="R9" s="10">
        <v>210</v>
      </c>
      <c r="S9" s="10">
        <v>148</v>
      </c>
      <c r="T9" s="10">
        <v>121</v>
      </c>
      <c r="U9" s="10">
        <v>84</v>
      </c>
      <c r="V9" s="10">
        <v>60</v>
      </c>
      <c r="W9" s="10">
        <v>55</v>
      </c>
      <c r="X9" s="10">
        <v>51</v>
      </c>
      <c r="Y9" s="10">
        <v>33</v>
      </c>
      <c r="Z9" s="10">
        <v>66</v>
      </c>
      <c r="AA9" s="10">
        <v>25</v>
      </c>
      <c r="AB9" s="10">
        <v>7</v>
      </c>
      <c r="AC9" s="10">
        <v>12</v>
      </c>
      <c r="AD9" s="10">
        <v>8</v>
      </c>
      <c r="AE9" s="10">
        <v>5</v>
      </c>
      <c r="AF9" s="10">
        <v>4</v>
      </c>
      <c r="AG9" s="10">
        <v>15</v>
      </c>
      <c r="AH9" s="37">
        <v>122.4</v>
      </c>
      <c r="AI9" s="11">
        <v>129.69999999999999</v>
      </c>
      <c r="AJ9" s="11">
        <v>43.8</v>
      </c>
    </row>
    <row r="10" spans="1:36" ht="12" customHeight="1" x14ac:dyDescent="0.15">
      <c r="B10" s="64"/>
      <c r="C10" s="15" t="s">
        <v>67</v>
      </c>
      <c r="D10" s="10">
        <v>2008</v>
      </c>
      <c r="E10" s="10">
        <v>1</v>
      </c>
      <c r="F10" s="10">
        <v>5</v>
      </c>
      <c r="G10" s="10">
        <v>12</v>
      </c>
      <c r="H10" s="10">
        <v>26</v>
      </c>
      <c r="I10" s="10">
        <v>44</v>
      </c>
      <c r="J10" s="10">
        <v>119</v>
      </c>
      <c r="K10" s="10">
        <v>171</v>
      </c>
      <c r="L10" s="10">
        <v>184</v>
      </c>
      <c r="M10" s="10">
        <v>224</v>
      </c>
      <c r="N10" s="10">
        <v>277</v>
      </c>
      <c r="O10" s="10">
        <v>247</v>
      </c>
      <c r="P10" s="10">
        <v>180</v>
      </c>
      <c r="Q10" s="10">
        <v>152</v>
      </c>
      <c r="R10" s="10">
        <v>86</v>
      </c>
      <c r="S10" s="10">
        <v>61</v>
      </c>
      <c r="T10" s="10">
        <v>57</v>
      </c>
      <c r="U10" s="10">
        <v>31</v>
      </c>
      <c r="V10" s="10">
        <v>26</v>
      </c>
      <c r="W10" s="10">
        <v>18</v>
      </c>
      <c r="X10" s="10">
        <v>16</v>
      </c>
      <c r="Y10" s="10">
        <v>15</v>
      </c>
      <c r="Z10" s="10">
        <v>28</v>
      </c>
      <c r="AA10" s="10">
        <v>9</v>
      </c>
      <c r="AB10" s="10">
        <v>4</v>
      </c>
      <c r="AC10" s="10">
        <v>4</v>
      </c>
      <c r="AD10" s="10">
        <v>2</v>
      </c>
      <c r="AE10" s="10">
        <v>1</v>
      </c>
      <c r="AF10" s="10">
        <v>2</v>
      </c>
      <c r="AG10" s="10">
        <v>6</v>
      </c>
      <c r="AH10" s="37">
        <v>118.8</v>
      </c>
      <c r="AI10" s="11">
        <v>123.3</v>
      </c>
      <c r="AJ10" s="11">
        <v>40.299999999999997</v>
      </c>
    </row>
    <row r="11" spans="1:36" ht="12" customHeight="1" x14ac:dyDescent="0.15">
      <c r="B11" s="246" t="s">
        <v>5</v>
      </c>
      <c r="C11" s="247"/>
      <c r="D11" s="7">
        <v>9134</v>
      </c>
      <c r="E11" s="7">
        <v>5</v>
      </c>
      <c r="F11" s="7">
        <v>21</v>
      </c>
      <c r="G11" s="7">
        <v>48</v>
      </c>
      <c r="H11" s="7">
        <v>195</v>
      </c>
      <c r="I11" s="7">
        <v>412</v>
      </c>
      <c r="J11" s="7">
        <v>777</v>
      </c>
      <c r="K11" s="7">
        <v>1197</v>
      </c>
      <c r="L11" s="7">
        <v>1149</v>
      </c>
      <c r="M11" s="7">
        <v>1195</v>
      </c>
      <c r="N11" s="7">
        <v>1204</v>
      </c>
      <c r="O11" s="7">
        <v>852</v>
      </c>
      <c r="P11" s="7">
        <v>633</v>
      </c>
      <c r="Q11" s="7">
        <v>430</v>
      </c>
      <c r="R11" s="7">
        <v>247</v>
      </c>
      <c r="S11" s="7">
        <v>211</v>
      </c>
      <c r="T11" s="7">
        <v>153</v>
      </c>
      <c r="U11" s="7">
        <v>86</v>
      </c>
      <c r="V11" s="7">
        <v>63</v>
      </c>
      <c r="W11" s="7">
        <v>56</v>
      </c>
      <c r="X11" s="7">
        <v>29</v>
      </c>
      <c r="Y11" s="7">
        <v>34</v>
      </c>
      <c r="Z11" s="7">
        <v>48</v>
      </c>
      <c r="AA11" s="7">
        <v>36</v>
      </c>
      <c r="AB11" s="7">
        <v>9</v>
      </c>
      <c r="AC11" s="7">
        <v>10</v>
      </c>
      <c r="AD11" s="7">
        <v>7</v>
      </c>
      <c r="AE11" s="7">
        <v>7</v>
      </c>
      <c r="AF11" s="7">
        <v>3</v>
      </c>
      <c r="AG11" s="7">
        <v>17</v>
      </c>
      <c r="AH11" s="42">
        <v>106.7</v>
      </c>
      <c r="AI11" s="9">
        <v>111.6</v>
      </c>
      <c r="AJ11" s="9">
        <v>36.9</v>
      </c>
    </row>
    <row r="12" spans="1:36" ht="12" customHeight="1" x14ac:dyDescent="0.15">
      <c r="B12" s="244" t="s">
        <v>240</v>
      </c>
      <c r="C12" s="245"/>
      <c r="D12" s="6">
        <v>697</v>
      </c>
      <c r="E12" s="6">
        <v>0</v>
      </c>
      <c r="F12" s="6">
        <v>0</v>
      </c>
      <c r="G12" s="6">
        <v>1</v>
      </c>
      <c r="H12" s="6">
        <v>12</v>
      </c>
      <c r="I12" s="6">
        <v>22</v>
      </c>
      <c r="J12" s="6">
        <v>48</v>
      </c>
      <c r="K12" s="6">
        <v>85</v>
      </c>
      <c r="L12" s="6">
        <v>93</v>
      </c>
      <c r="M12" s="6">
        <v>87</v>
      </c>
      <c r="N12" s="6">
        <v>101</v>
      </c>
      <c r="O12" s="6">
        <v>50</v>
      </c>
      <c r="P12" s="6">
        <v>59</v>
      </c>
      <c r="Q12" s="6">
        <v>40</v>
      </c>
      <c r="R12" s="6">
        <v>26</v>
      </c>
      <c r="S12" s="6">
        <v>12</v>
      </c>
      <c r="T12" s="6">
        <v>13</v>
      </c>
      <c r="U12" s="6">
        <v>8</v>
      </c>
      <c r="V12" s="6">
        <v>6</v>
      </c>
      <c r="W12" s="6">
        <v>10</v>
      </c>
      <c r="X12" s="6">
        <v>3</v>
      </c>
      <c r="Y12" s="6">
        <v>3</v>
      </c>
      <c r="Z12" s="6">
        <v>5</v>
      </c>
      <c r="AA12" s="6">
        <v>7</v>
      </c>
      <c r="AB12" s="6">
        <v>1</v>
      </c>
      <c r="AC12" s="6">
        <v>0</v>
      </c>
      <c r="AD12" s="6">
        <v>2</v>
      </c>
      <c r="AE12" s="6">
        <v>2</v>
      </c>
      <c r="AF12" s="6">
        <v>0</v>
      </c>
      <c r="AG12" s="6">
        <v>1</v>
      </c>
      <c r="AH12" s="37">
        <v>110.1</v>
      </c>
      <c r="AI12" s="8">
        <v>117</v>
      </c>
      <c r="AJ12" s="8">
        <v>39.4</v>
      </c>
    </row>
    <row r="13" spans="1:36" ht="12" customHeight="1" x14ac:dyDescent="0.15">
      <c r="B13" s="244" t="s">
        <v>241</v>
      </c>
      <c r="C13" s="245"/>
      <c r="D13" s="6">
        <v>1562</v>
      </c>
      <c r="E13" s="6">
        <v>3</v>
      </c>
      <c r="F13" s="6">
        <v>5</v>
      </c>
      <c r="G13" s="6">
        <v>12</v>
      </c>
      <c r="H13" s="6">
        <v>43</v>
      </c>
      <c r="I13" s="6">
        <v>91</v>
      </c>
      <c r="J13" s="6">
        <v>162</v>
      </c>
      <c r="K13" s="6">
        <v>218</v>
      </c>
      <c r="L13" s="6">
        <v>182</v>
      </c>
      <c r="M13" s="6">
        <v>180</v>
      </c>
      <c r="N13" s="6">
        <v>201</v>
      </c>
      <c r="O13" s="6">
        <v>134</v>
      </c>
      <c r="P13" s="6">
        <v>97</v>
      </c>
      <c r="Q13" s="6">
        <v>68</v>
      </c>
      <c r="R13" s="6">
        <v>42</v>
      </c>
      <c r="S13" s="6">
        <v>36</v>
      </c>
      <c r="T13" s="6">
        <v>24</v>
      </c>
      <c r="U13" s="6">
        <v>16</v>
      </c>
      <c r="V13" s="6">
        <v>6</v>
      </c>
      <c r="W13" s="6">
        <v>11</v>
      </c>
      <c r="X13" s="6">
        <v>4</v>
      </c>
      <c r="Y13" s="6">
        <v>5</v>
      </c>
      <c r="Z13" s="6">
        <v>8</v>
      </c>
      <c r="AA13" s="6">
        <v>7</v>
      </c>
      <c r="AB13" s="6">
        <v>2</v>
      </c>
      <c r="AC13" s="6">
        <v>2</v>
      </c>
      <c r="AD13" s="6">
        <v>0</v>
      </c>
      <c r="AE13" s="6">
        <v>1</v>
      </c>
      <c r="AF13" s="6">
        <v>0</v>
      </c>
      <c r="AG13" s="6">
        <v>2</v>
      </c>
      <c r="AH13" s="37">
        <v>103.9</v>
      </c>
      <c r="AI13" s="8">
        <v>108.6</v>
      </c>
      <c r="AJ13" s="8">
        <v>36.200000000000003</v>
      </c>
    </row>
    <row r="14" spans="1:36" ht="12" customHeight="1" x14ac:dyDescent="0.15">
      <c r="B14" s="244" t="s">
        <v>76</v>
      </c>
      <c r="C14" s="245"/>
      <c r="D14" s="6">
        <v>1423</v>
      </c>
      <c r="E14" s="6">
        <v>0</v>
      </c>
      <c r="F14" s="6">
        <v>3</v>
      </c>
      <c r="G14" s="6">
        <v>7</v>
      </c>
      <c r="H14" s="6">
        <v>37</v>
      </c>
      <c r="I14" s="6">
        <v>78</v>
      </c>
      <c r="J14" s="6">
        <v>140</v>
      </c>
      <c r="K14" s="6">
        <v>215</v>
      </c>
      <c r="L14" s="6">
        <v>191</v>
      </c>
      <c r="M14" s="6">
        <v>205</v>
      </c>
      <c r="N14" s="6">
        <v>168</v>
      </c>
      <c r="O14" s="6">
        <v>131</v>
      </c>
      <c r="P14" s="6">
        <v>82</v>
      </c>
      <c r="Q14" s="6">
        <v>47</v>
      </c>
      <c r="R14" s="6">
        <v>31</v>
      </c>
      <c r="S14" s="6">
        <v>27</v>
      </c>
      <c r="T14" s="6">
        <v>20</v>
      </c>
      <c r="U14" s="6">
        <v>7</v>
      </c>
      <c r="V14" s="6">
        <v>8</v>
      </c>
      <c r="W14" s="6">
        <v>4</v>
      </c>
      <c r="X14" s="6">
        <v>4</v>
      </c>
      <c r="Y14" s="6">
        <v>1</v>
      </c>
      <c r="Z14" s="6">
        <v>6</v>
      </c>
      <c r="AA14" s="6">
        <v>3</v>
      </c>
      <c r="AB14" s="6">
        <v>1</v>
      </c>
      <c r="AC14" s="6">
        <v>2</v>
      </c>
      <c r="AD14" s="6">
        <v>3</v>
      </c>
      <c r="AE14" s="6">
        <v>0</v>
      </c>
      <c r="AF14" s="6">
        <v>0</v>
      </c>
      <c r="AG14" s="6">
        <v>2</v>
      </c>
      <c r="AH14" s="37">
        <v>102.2</v>
      </c>
      <c r="AI14" s="8">
        <v>106.8</v>
      </c>
      <c r="AJ14" s="8">
        <v>35</v>
      </c>
    </row>
    <row r="15" spans="1:36" ht="12" customHeight="1" x14ac:dyDescent="0.15">
      <c r="B15" s="244" t="s">
        <v>77</v>
      </c>
      <c r="C15" s="245"/>
      <c r="D15" s="6">
        <v>7082</v>
      </c>
      <c r="E15" s="6">
        <v>3</v>
      </c>
      <c r="F15" s="6">
        <v>11</v>
      </c>
      <c r="G15" s="6">
        <v>20</v>
      </c>
      <c r="H15" s="6">
        <v>58</v>
      </c>
      <c r="I15" s="6">
        <v>173</v>
      </c>
      <c r="J15" s="6">
        <v>289</v>
      </c>
      <c r="K15" s="6">
        <v>473</v>
      </c>
      <c r="L15" s="6">
        <v>508</v>
      </c>
      <c r="M15" s="6">
        <v>592</v>
      </c>
      <c r="N15" s="6">
        <v>834</v>
      </c>
      <c r="O15" s="6">
        <v>771</v>
      </c>
      <c r="P15" s="6">
        <v>692</v>
      </c>
      <c r="Q15" s="6">
        <v>538</v>
      </c>
      <c r="R15" s="6">
        <v>408</v>
      </c>
      <c r="S15" s="6">
        <v>348</v>
      </c>
      <c r="T15" s="6">
        <v>292</v>
      </c>
      <c r="U15" s="6">
        <v>191</v>
      </c>
      <c r="V15" s="6">
        <v>171</v>
      </c>
      <c r="W15" s="6">
        <v>153</v>
      </c>
      <c r="X15" s="6">
        <v>102</v>
      </c>
      <c r="Y15" s="6">
        <v>85</v>
      </c>
      <c r="Z15" s="6">
        <v>193</v>
      </c>
      <c r="AA15" s="6">
        <v>64</v>
      </c>
      <c r="AB15" s="6">
        <v>21</v>
      </c>
      <c r="AC15" s="6">
        <v>24</v>
      </c>
      <c r="AD15" s="6">
        <v>18</v>
      </c>
      <c r="AE15" s="6">
        <v>11</v>
      </c>
      <c r="AF15" s="6">
        <v>9</v>
      </c>
      <c r="AG15" s="6">
        <v>30</v>
      </c>
      <c r="AH15" s="37">
        <v>127.6</v>
      </c>
      <c r="AI15" s="8">
        <v>135.5</v>
      </c>
      <c r="AJ15" s="8">
        <v>46.5</v>
      </c>
    </row>
    <row r="16" spans="1:36" ht="12" customHeight="1" x14ac:dyDescent="0.15">
      <c r="B16" s="244" t="s">
        <v>78</v>
      </c>
      <c r="C16" s="245"/>
      <c r="D16" s="6">
        <v>1449</v>
      </c>
      <c r="E16" s="6">
        <v>1</v>
      </c>
      <c r="F16" s="6">
        <v>2</v>
      </c>
      <c r="G16" s="6">
        <v>9</v>
      </c>
      <c r="H16" s="6">
        <v>18</v>
      </c>
      <c r="I16" s="6">
        <v>35</v>
      </c>
      <c r="J16" s="6">
        <v>83</v>
      </c>
      <c r="K16" s="6">
        <v>119</v>
      </c>
      <c r="L16" s="6">
        <v>133</v>
      </c>
      <c r="M16" s="6">
        <v>164</v>
      </c>
      <c r="N16" s="6">
        <v>194</v>
      </c>
      <c r="O16" s="6">
        <v>172</v>
      </c>
      <c r="P16" s="6">
        <v>122</v>
      </c>
      <c r="Q16" s="6">
        <v>112</v>
      </c>
      <c r="R16" s="6">
        <v>64</v>
      </c>
      <c r="S16" s="6">
        <v>45</v>
      </c>
      <c r="T16" s="6">
        <v>44</v>
      </c>
      <c r="U16" s="6">
        <v>23</v>
      </c>
      <c r="V16" s="6">
        <v>22</v>
      </c>
      <c r="W16" s="6">
        <v>13</v>
      </c>
      <c r="X16" s="6">
        <v>14</v>
      </c>
      <c r="Y16" s="6">
        <v>11</v>
      </c>
      <c r="Z16" s="6">
        <v>23</v>
      </c>
      <c r="AA16" s="6">
        <v>8</v>
      </c>
      <c r="AB16" s="6">
        <v>4</v>
      </c>
      <c r="AC16" s="6">
        <v>4</v>
      </c>
      <c r="AD16" s="6">
        <v>2</v>
      </c>
      <c r="AE16" s="6">
        <v>1</v>
      </c>
      <c r="AF16" s="6">
        <v>1</v>
      </c>
      <c r="AG16" s="6">
        <v>6</v>
      </c>
      <c r="AH16" s="37">
        <v>118.8</v>
      </c>
      <c r="AI16" s="8">
        <v>124.8</v>
      </c>
      <c r="AJ16" s="8">
        <v>42</v>
      </c>
    </row>
    <row r="17" spans="2:36" ht="12" customHeight="1" x14ac:dyDescent="0.15">
      <c r="B17" s="244" t="s">
        <v>242</v>
      </c>
      <c r="C17" s="245"/>
      <c r="D17" s="6">
        <v>286</v>
      </c>
      <c r="E17" s="6">
        <v>0</v>
      </c>
      <c r="F17" s="6">
        <v>1</v>
      </c>
      <c r="G17" s="6">
        <v>5</v>
      </c>
      <c r="H17" s="6">
        <v>10</v>
      </c>
      <c r="I17" s="6">
        <v>20</v>
      </c>
      <c r="J17" s="6">
        <v>34</v>
      </c>
      <c r="K17" s="6">
        <v>46</v>
      </c>
      <c r="L17" s="6">
        <v>41</v>
      </c>
      <c r="M17" s="6">
        <v>41</v>
      </c>
      <c r="N17" s="6">
        <v>28</v>
      </c>
      <c r="O17" s="6">
        <v>21</v>
      </c>
      <c r="P17" s="6">
        <v>13</v>
      </c>
      <c r="Q17" s="6">
        <v>6</v>
      </c>
      <c r="R17" s="6">
        <v>1</v>
      </c>
      <c r="S17" s="6">
        <v>7</v>
      </c>
      <c r="T17" s="6">
        <v>3</v>
      </c>
      <c r="U17" s="6">
        <v>2</v>
      </c>
      <c r="V17" s="6">
        <v>2</v>
      </c>
      <c r="W17" s="6">
        <v>1</v>
      </c>
      <c r="X17" s="6">
        <v>2</v>
      </c>
      <c r="Y17" s="6">
        <v>0</v>
      </c>
      <c r="Z17" s="6">
        <v>0</v>
      </c>
      <c r="AA17" s="6">
        <v>0</v>
      </c>
      <c r="AB17" s="6">
        <v>0</v>
      </c>
      <c r="AC17" s="6">
        <v>1</v>
      </c>
      <c r="AD17" s="6">
        <v>0</v>
      </c>
      <c r="AE17" s="6">
        <v>0</v>
      </c>
      <c r="AF17" s="6">
        <v>0</v>
      </c>
      <c r="AG17" s="6">
        <v>1</v>
      </c>
      <c r="AH17" s="37">
        <v>96.3</v>
      </c>
      <c r="AI17" s="8">
        <v>101.8</v>
      </c>
      <c r="AJ17" s="8">
        <v>35.200000000000003</v>
      </c>
    </row>
    <row r="18" spans="2:36" ht="12" customHeight="1" x14ac:dyDescent="0.15">
      <c r="B18" s="244" t="s">
        <v>80</v>
      </c>
      <c r="C18" s="245"/>
      <c r="D18" s="6">
        <v>3787</v>
      </c>
      <c r="E18" s="6">
        <v>4</v>
      </c>
      <c r="F18" s="6">
        <v>6</v>
      </c>
      <c r="G18" s="6">
        <v>11</v>
      </c>
      <c r="H18" s="6">
        <v>38</v>
      </c>
      <c r="I18" s="6">
        <v>82</v>
      </c>
      <c r="J18" s="6">
        <v>164</v>
      </c>
      <c r="K18" s="6">
        <v>296</v>
      </c>
      <c r="L18" s="6">
        <v>307</v>
      </c>
      <c r="M18" s="6">
        <v>407</v>
      </c>
      <c r="N18" s="6">
        <v>481</v>
      </c>
      <c r="O18" s="6">
        <v>401</v>
      </c>
      <c r="P18" s="6">
        <v>385</v>
      </c>
      <c r="Q18" s="6">
        <v>301</v>
      </c>
      <c r="R18" s="6">
        <v>210</v>
      </c>
      <c r="S18" s="6">
        <v>148</v>
      </c>
      <c r="T18" s="6">
        <v>121</v>
      </c>
      <c r="U18" s="6">
        <v>84</v>
      </c>
      <c r="V18" s="6">
        <v>60</v>
      </c>
      <c r="W18" s="6">
        <v>55</v>
      </c>
      <c r="X18" s="6">
        <v>51</v>
      </c>
      <c r="Y18" s="6">
        <v>33</v>
      </c>
      <c r="Z18" s="6">
        <v>66</v>
      </c>
      <c r="AA18" s="6">
        <v>25</v>
      </c>
      <c r="AB18" s="6">
        <v>7</v>
      </c>
      <c r="AC18" s="6">
        <v>12</v>
      </c>
      <c r="AD18" s="6">
        <v>8</v>
      </c>
      <c r="AE18" s="6">
        <v>5</v>
      </c>
      <c r="AF18" s="6">
        <v>4</v>
      </c>
      <c r="AG18" s="6">
        <v>15</v>
      </c>
      <c r="AH18" s="37">
        <v>122.4</v>
      </c>
      <c r="AI18" s="8">
        <v>129.69999999999999</v>
      </c>
      <c r="AJ18" s="8">
        <v>43.8</v>
      </c>
    </row>
    <row r="19" spans="2:36" ht="12" customHeight="1" x14ac:dyDescent="0.15">
      <c r="B19" s="244" t="s">
        <v>205</v>
      </c>
      <c r="C19" s="245"/>
      <c r="D19" s="6">
        <v>908</v>
      </c>
      <c r="E19" s="6">
        <v>1</v>
      </c>
      <c r="F19" s="6">
        <v>1</v>
      </c>
      <c r="G19" s="6">
        <v>1</v>
      </c>
      <c r="H19" s="6">
        <v>8</v>
      </c>
      <c r="I19" s="6">
        <v>21</v>
      </c>
      <c r="J19" s="6">
        <v>55</v>
      </c>
      <c r="K19" s="6">
        <v>114</v>
      </c>
      <c r="L19" s="6">
        <v>116</v>
      </c>
      <c r="M19" s="6">
        <v>116</v>
      </c>
      <c r="N19" s="6">
        <v>124</v>
      </c>
      <c r="O19" s="6">
        <v>111</v>
      </c>
      <c r="P19" s="6">
        <v>67</v>
      </c>
      <c r="Q19" s="6">
        <v>54</v>
      </c>
      <c r="R19" s="6">
        <v>31</v>
      </c>
      <c r="S19" s="6">
        <v>27</v>
      </c>
      <c r="T19" s="6">
        <v>13</v>
      </c>
      <c r="U19" s="6">
        <v>10</v>
      </c>
      <c r="V19" s="6">
        <v>7</v>
      </c>
      <c r="W19" s="6">
        <v>6</v>
      </c>
      <c r="X19" s="6">
        <v>3</v>
      </c>
      <c r="Y19" s="6">
        <v>4</v>
      </c>
      <c r="Z19" s="6">
        <v>9</v>
      </c>
      <c r="AA19" s="6">
        <v>4</v>
      </c>
      <c r="AB19" s="6">
        <v>0</v>
      </c>
      <c r="AC19" s="6">
        <v>1</v>
      </c>
      <c r="AD19" s="6">
        <v>0</v>
      </c>
      <c r="AE19" s="6">
        <v>1</v>
      </c>
      <c r="AF19" s="6">
        <v>0</v>
      </c>
      <c r="AG19" s="6">
        <v>3</v>
      </c>
      <c r="AH19" s="37">
        <v>112.2</v>
      </c>
      <c r="AI19" s="8">
        <v>117</v>
      </c>
      <c r="AJ19" s="8">
        <v>36.9</v>
      </c>
    </row>
    <row r="20" spans="2:36" ht="12" customHeight="1" x14ac:dyDescent="0.15">
      <c r="B20" s="244" t="s">
        <v>206</v>
      </c>
      <c r="C20" s="245"/>
      <c r="D20" s="6">
        <v>474</v>
      </c>
      <c r="E20" s="6">
        <v>0</v>
      </c>
      <c r="F20" s="6">
        <v>3</v>
      </c>
      <c r="G20" s="6">
        <v>6</v>
      </c>
      <c r="H20" s="6">
        <v>17</v>
      </c>
      <c r="I20" s="6">
        <v>35</v>
      </c>
      <c r="J20" s="6">
        <v>39</v>
      </c>
      <c r="K20" s="6">
        <v>74</v>
      </c>
      <c r="L20" s="6">
        <v>68</v>
      </c>
      <c r="M20" s="6">
        <v>59</v>
      </c>
      <c r="N20" s="6">
        <v>56</v>
      </c>
      <c r="O20" s="6">
        <v>36</v>
      </c>
      <c r="P20" s="6">
        <v>32</v>
      </c>
      <c r="Q20" s="6">
        <v>14</v>
      </c>
      <c r="R20" s="6">
        <v>13</v>
      </c>
      <c r="S20" s="6">
        <v>10</v>
      </c>
      <c r="T20" s="6">
        <v>3</v>
      </c>
      <c r="U20" s="6">
        <v>2</v>
      </c>
      <c r="V20" s="6">
        <v>0</v>
      </c>
      <c r="W20" s="6">
        <v>0</v>
      </c>
      <c r="X20" s="6">
        <v>1</v>
      </c>
      <c r="Y20" s="6">
        <v>1</v>
      </c>
      <c r="Z20" s="6">
        <v>1</v>
      </c>
      <c r="AA20" s="6">
        <v>2</v>
      </c>
      <c r="AB20" s="6">
        <v>0</v>
      </c>
      <c r="AC20" s="6">
        <v>1</v>
      </c>
      <c r="AD20" s="6">
        <v>0</v>
      </c>
      <c r="AE20" s="6">
        <v>0</v>
      </c>
      <c r="AF20" s="6">
        <v>0</v>
      </c>
      <c r="AG20" s="6">
        <v>1</v>
      </c>
      <c r="AH20" s="37">
        <v>99</v>
      </c>
      <c r="AI20" s="8">
        <v>103.6</v>
      </c>
      <c r="AJ20" s="8">
        <v>34.299999999999997</v>
      </c>
    </row>
    <row r="21" spans="2:36" ht="12" customHeight="1" x14ac:dyDescent="0.15">
      <c r="B21" s="244" t="s">
        <v>86</v>
      </c>
      <c r="C21" s="245"/>
      <c r="D21" s="6">
        <v>1591</v>
      </c>
      <c r="E21" s="6">
        <v>1</v>
      </c>
      <c r="F21" s="6">
        <v>3</v>
      </c>
      <c r="G21" s="6">
        <v>3</v>
      </c>
      <c r="H21" s="6">
        <v>16</v>
      </c>
      <c r="I21" s="6">
        <v>42</v>
      </c>
      <c r="J21" s="6">
        <v>85</v>
      </c>
      <c r="K21" s="6">
        <v>165</v>
      </c>
      <c r="L21" s="6">
        <v>172</v>
      </c>
      <c r="M21" s="6">
        <v>214</v>
      </c>
      <c r="N21" s="6">
        <v>220</v>
      </c>
      <c r="O21" s="6">
        <v>169</v>
      </c>
      <c r="P21" s="6">
        <v>156</v>
      </c>
      <c r="Q21" s="6">
        <v>99</v>
      </c>
      <c r="R21" s="6">
        <v>51</v>
      </c>
      <c r="S21" s="6">
        <v>49</v>
      </c>
      <c r="T21" s="6">
        <v>38</v>
      </c>
      <c r="U21" s="6">
        <v>20</v>
      </c>
      <c r="V21" s="6">
        <v>19</v>
      </c>
      <c r="W21" s="6">
        <v>14</v>
      </c>
      <c r="X21" s="6">
        <v>10</v>
      </c>
      <c r="Y21" s="6">
        <v>12</v>
      </c>
      <c r="Z21" s="6">
        <v>10</v>
      </c>
      <c r="AA21" s="6">
        <v>7</v>
      </c>
      <c r="AB21" s="6">
        <v>5</v>
      </c>
      <c r="AC21" s="6">
        <v>2</v>
      </c>
      <c r="AD21" s="6">
        <v>1</v>
      </c>
      <c r="AE21" s="6">
        <v>0</v>
      </c>
      <c r="AF21" s="6">
        <v>3</v>
      </c>
      <c r="AG21" s="6">
        <v>5</v>
      </c>
      <c r="AH21" s="37">
        <v>115.4</v>
      </c>
      <c r="AI21" s="8">
        <v>120.5</v>
      </c>
      <c r="AJ21" s="8">
        <v>39.200000000000003</v>
      </c>
    </row>
    <row r="22" spans="2:36" ht="12" customHeight="1" x14ac:dyDescent="0.15">
      <c r="B22" s="246" t="s">
        <v>207</v>
      </c>
      <c r="C22" s="247"/>
      <c r="D22" s="6">
        <v>1170</v>
      </c>
      <c r="E22" s="6">
        <v>0</v>
      </c>
      <c r="F22" s="6">
        <v>3</v>
      </c>
      <c r="G22" s="6">
        <v>4</v>
      </c>
      <c r="H22" s="6">
        <v>25</v>
      </c>
      <c r="I22" s="6">
        <v>38</v>
      </c>
      <c r="J22" s="6">
        <v>109</v>
      </c>
      <c r="K22" s="6">
        <v>152</v>
      </c>
      <c r="L22" s="6">
        <v>148</v>
      </c>
      <c r="M22" s="6">
        <v>170</v>
      </c>
      <c r="N22" s="6">
        <v>164</v>
      </c>
      <c r="O22" s="6">
        <v>117</v>
      </c>
      <c r="P22" s="6">
        <v>65</v>
      </c>
      <c r="Q22" s="6">
        <v>57</v>
      </c>
      <c r="R22" s="6">
        <v>28</v>
      </c>
      <c r="S22" s="6">
        <v>30</v>
      </c>
      <c r="T22" s="6">
        <v>22</v>
      </c>
      <c r="U22" s="6">
        <v>10</v>
      </c>
      <c r="V22" s="6">
        <v>4</v>
      </c>
      <c r="W22" s="6">
        <v>4</v>
      </c>
      <c r="X22" s="6">
        <v>1</v>
      </c>
      <c r="Y22" s="6">
        <v>5</v>
      </c>
      <c r="Z22" s="6">
        <v>6</v>
      </c>
      <c r="AA22" s="6">
        <v>3</v>
      </c>
      <c r="AB22" s="6">
        <v>0</v>
      </c>
      <c r="AC22" s="6">
        <v>0</v>
      </c>
      <c r="AD22" s="6">
        <v>0</v>
      </c>
      <c r="AE22" s="6">
        <v>3</v>
      </c>
      <c r="AF22" s="6">
        <v>0</v>
      </c>
      <c r="AG22" s="6">
        <v>2</v>
      </c>
      <c r="AH22" s="37">
        <v>106.7</v>
      </c>
      <c r="AI22" s="8">
        <v>110.9</v>
      </c>
      <c r="AJ22" s="8">
        <v>35.9</v>
      </c>
    </row>
    <row r="23" spans="2:36" ht="12" customHeight="1" x14ac:dyDescent="0.15">
      <c r="B23" s="310" t="s">
        <v>6</v>
      </c>
      <c r="C23" s="329"/>
      <c r="D23" s="39">
        <v>697</v>
      </c>
      <c r="E23" s="39">
        <v>0</v>
      </c>
      <c r="F23" s="39">
        <v>0</v>
      </c>
      <c r="G23" s="39">
        <v>1</v>
      </c>
      <c r="H23" s="39">
        <v>12</v>
      </c>
      <c r="I23" s="39">
        <v>22</v>
      </c>
      <c r="J23" s="39">
        <v>48</v>
      </c>
      <c r="K23" s="39">
        <v>85</v>
      </c>
      <c r="L23" s="39">
        <v>93</v>
      </c>
      <c r="M23" s="39">
        <v>87</v>
      </c>
      <c r="N23" s="39">
        <v>101</v>
      </c>
      <c r="O23" s="39">
        <v>50</v>
      </c>
      <c r="P23" s="39">
        <v>59</v>
      </c>
      <c r="Q23" s="39">
        <v>40</v>
      </c>
      <c r="R23" s="39">
        <v>26</v>
      </c>
      <c r="S23" s="39">
        <v>12</v>
      </c>
      <c r="T23" s="39">
        <v>13</v>
      </c>
      <c r="U23" s="39">
        <v>8</v>
      </c>
      <c r="V23" s="39">
        <v>6</v>
      </c>
      <c r="W23" s="39">
        <v>10</v>
      </c>
      <c r="X23" s="39">
        <v>3</v>
      </c>
      <c r="Y23" s="39">
        <v>3</v>
      </c>
      <c r="Z23" s="39">
        <v>5</v>
      </c>
      <c r="AA23" s="39">
        <v>7</v>
      </c>
      <c r="AB23" s="39">
        <v>1</v>
      </c>
      <c r="AC23" s="39">
        <v>0</v>
      </c>
      <c r="AD23" s="39">
        <v>2</v>
      </c>
      <c r="AE23" s="39">
        <v>2</v>
      </c>
      <c r="AF23" s="39">
        <v>0</v>
      </c>
      <c r="AG23" s="39">
        <v>1</v>
      </c>
      <c r="AH23" s="40">
        <v>110.1</v>
      </c>
      <c r="AI23" s="41">
        <v>117</v>
      </c>
      <c r="AJ23" s="41">
        <v>39.4</v>
      </c>
    </row>
    <row r="24" spans="2:36" ht="12" customHeight="1" x14ac:dyDescent="0.15">
      <c r="B24" s="244" t="s">
        <v>7</v>
      </c>
      <c r="C24" s="245"/>
      <c r="D24" s="10">
        <v>132</v>
      </c>
      <c r="E24" s="10">
        <v>2</v>
      </c>
      <c r="F24" s="10">
        <v>1</v>
      </c>
      <c r="G24" s="10">
        <v>3</v>
      </c>
      <c r="H24" s="10">
        <v>7</v>
      </c>
      <c r="I24" s="10">
        <v>14</v>
      </c>
      <c r="J24" s="10">
        <v>23</v>
      </c>
      <c r="K24" s="10">
        <v>16</v>
      </c>
      <c r="L24" s="10">
        <v>14</v>
      </c>
      <c r="M24" s="10">
        <v>10</v>
      </c>
      <c r="N24" s="10">
        <v>15</v>
      </c>
      <c r="O24" s="10">
        <v>8</v>
      </c>
      <c r="P24" s="10">
        <v>5</v>
      </c>
      <c r="Q24" s="10">
        <v>4</v>
      </c>
      <c r="R24" s="10">
        <v>6</v>
      </c>
      <c r="S24" s="10">
        <v>1</v>
      </c>
      <c r="T24" s="10">
        <v>2</v>
      </c>
      <c r="U24" s="10">
        <v>0</v>
      </c>
      <c r="V24" s="10">
        <v>0</v>
      </c>
      <c r="W24" s="10">
        <v>0</v>
      </c>
      <c r="X24" s="10">
        <v>0</v>
      </c>
      <c r="Y24" s="10">
        <v>1</v>
      </c>
      <c r="Z24" s="10">
        <v>0</v>
      </c>
      <c r="AA24" s="10">
        <v>0</v>
      </c>
      <c r="AB24" s="10">
        <v>0</v>
      </c>
      <c r="AC24" s="10">
        <v>0</v>
      </c>
      <c r="AD24" s="10">
        <v>0</v>
      </c>
      <c r="AE24" s="10">
        <v>0</v>
      </c>
      <c r="AF24" s="10">
        <v>0</v>
      </c>
      <c r="AG24" s="10">
        <v>0</v>
      </c>
      <c r="AH24" s="37">
        <v>90.1</v>
      </c>
      <c r="AI24" s="11">
        <v>96</v>
      </c>
      <c r="AJ24" s="11">
        <v>32.9</v>
      </c>
    </row>
    <row r="25" spans="2:36" x14ac:dyDescent="0.15">
      <c r="B25" s="244" t="s">
        <v>8</v>
      </c>
      <c r="C25" s="245"/>
      <c r="D25" s="10">
        <v>237</v>
      </c>
      <c r="E25" s="10">
        <v>1</v>
      </c>
      <c r="F25" s="10">
        <v>0</v>
      </c>
      <c r="G25" s="10">
        <v>2</v>
      </c>
      <c r="H25" s="10">
        <v>5</v>
      </c>
      <c r="I25" s="10">
        <v>13</v>
      </c>
      <c r="J25" s="10">
        <v>27</v>
      </c>
      <c r="K25" s="10">
        <v>37</v>
      </c>
      <c r="L25" s="10">
        <v>37</v>
      </c>
      <c r="M25" s="10">
        <v>33</v>
      </c>
      <c r="N25" s="10">
        <v>29</v>
      </c>
      <c r="O25" s="10">
        <v>17</v>
      </c>
      <c r="P25" s="10">
        <v>14</v>
      </c>
      <c r="Q25" s="10">
        <v>7</v>
      </c>
      <c r="R25" s="10">
        <v>4</v>
      </c>
      <c r="S25" s="10">
        <v>3</v>
      </c>
      <c r="T25" s="10">
        <v>1</v>
      </c>
      <c r="U25" s="10">
        <v>3</v>
      </c>
      <c r="V25" s="10">
        <v>0</v>
      </c>
      <c r="W25" s="10">
        <v>2</v>
      </c>
      <c r="X25" s="10">
        <v>0</v>
      </c>
      <c r="Y25" s="10">
        <v>1</v>
      </c>
      <c r="Z25" s="10">
        <v>0</v>
      </c>
      <c r="AA25" s="10">
        <v>1</v>
      </c>
      <c r="AB25" s="10">
        <v>0</v>
      </c>
      <c r="AC25" s="10">
        <v>0</v>
      </c>
      <c r="AD25" s="10">
        <v>0</v>
      </c>
      <c r="AE25" s="10">
        <v>0</v>
      </c>
      <c r="AF25" s="10">
        <v>0</v>
      </c>
      <c r="AG25" s="10">
        <v>0</v>
      </c>
      <c r="AH25" s="37">
        <v>98.6</v>
      </c>
      <c r="AI25" s="11">
        <v>103.6</v>
      </c>
      <c r="AJ25" s="11">
        <v>30.5</v>
      </c>
    </row>
    <row r="26" spans="2:36" x14ac:dyDescent="0.15">
      <c r="B26" s="244" t="s">
        <v>9</v>
      </c>
      <c r="C26" s="245"/>
      <c r="D26" s="10">
        <v>427</v>
      </c>
      <c r="E26" s="10">
        <v>0</v>
      </c>
      <c r="F26" s="10">
        <v>0</v>
      </c>
      <c r="G26" s="10">
        <v>0</v>
      </c>
      <c r="H26" s="10">
        <v>9</v>
      </c>
      <c r="I26" s="10">
        <v>10</v>
      </c>
      <c r="J26" s="10">
        <v>28</v>
      </c>
      <c r="K26" s="10">
        <v>44</v>
      </c>
      <c r="L26" s="10">
        <v>43</v>
      </c>
      <c r="M26" s="10">
        <v>52</v>
      </c>
      <c r="N26" s="10">
        <v>59</v>
      </c>
      <c r="O26" s="10">
        <v>46</v>
      </c>
      <c r="P26" s="10">
        <v>42</v>
      </c>
      <c r="Q26" s="10">
        <v>29</v>
      </c>
      <c r="R26" s="10">
        <v>16</v>
      </c>
      <c r="S26" s="10">
        <v>16</v>
      </c>
      <c r="T26" s="10">
        <v>12</v>
      </c>
      <c r="U26" s="10">
        <v>5</v>
      </c>
      <c r="V26" s="10">
        <v>1</v>
      </c>
      <c r="W26" s="10">
        <v>3</v>
      </c>
      <c r="X26" s="10">
        <v>2</v>
      </c>
      <c r="Y26" s="10">
        <v>2</v>
      </c>
      <c r="Z26" s="10">
        <v>2</v>
      </c>
      <c r="AA26" s="10">
        <v>2</v>
      </c>
      <c r="AB26" s="10">
        <v>2</v>
      </c>
      <c r="AC26" s="10">
        <v>2</v>
      </c>
      <c r="AD26" s="10">
        <v>0</v>
      </c>
      <c r="AE26" s="10">
        <v>0</v>
      </c>
      <c r="AF26" s="10">
        <v>0</v>
      </c>
      <c r="AG26" s="10">
        <v>0</v>
      </c>
      <c r="AH26" s="37">
        <v>116.1</v>
      </c>
      <c r="AI26" s="11">
        <v>119.3</v>
      </c>
      <c r="AJ26" s="11">
        <v>36.1</v>
      </c>
    </row>
    <row r="27" spans="2:36" x14ac:dyDescent="0.15">
      <c r="B27" s="244" t="s">
        <v>10</v>
      </c>
      <c r="C27" s="245"/>
      <c r="D27" s="10">
        <v>313</v>
      </c>
      <c r="E27" s="10">
        <v>0</v>
      </c>
      <c r="F27" s="10">
        <v>3</v>
      </c>
      <c r="G27" s="10">
        <v>6</v>
      </c>
      <c r="H27" s="10">
        <v>14</v>
      </c>
      <c r="I27" s="10">
        <v>36</v>
      </c>
      <c r="J27" s="10">
        <v>50</v>
      </c>
      <c r="K27" s="10">
        <v>71</v>
      </c>
      <c r="L27" s="10">
        <v>34</v>
      </c>
      <c r="M27" s="10">
        <v>26</v>
      </c>
      <c r="N27" s="10">
        <v>27</v>
      </c>
      <c r="O27" s="10">
        <v>16</v>
      </c>
      <c r="P27" s="10">
        <v>8</v>
      </c>
      <c r="Q27" s="10">
        <v>6</v>
      </c>
      <c r="R27" s="10">
        <v>6</v>
      </c>
      <c r="S27" s="10">
        <v>3</v>
      </c>
      <c r="T27" s="10">
        <v>1</v>
      </c>
      <c r="U27" s="10">
        <v>3</v>
      </c>
      <c r="V27" s="10">
        <v>0</v>
      </c>
      <c r="W27" s="10">
        <v>1</v>
      </c>
      <c r="X27" s="10">
        <v>0</v>
      </c>
      <c r="Y27" s="10">
        <v>1</v>
      </c>
      <c r="Z27" s="10">
        <v>1</v>
      </c>
      <c r="AA27" s="10">
        <v>0</v>
      </c>
      <c r="AB27" s="10">
        <v>0</v>
      </c>
      <c r="AC27" s="10">
        <v>0</v>
      </c>
      <c r="AD27" s="10">
        <v>0</v>
      </c>
      <c r="AE27" s="10">
        <v>0</v>
      </c>
      <c r="AF27" s="10">
        <v>0</v>
      </c>
      <c r="AG27" s="10">
        <v>0</v>
      </c>
      <c r="AH27" s="43">
        <v>86.5</v>
      </c>
      <c r="AI27" s="44">
        <v>93.3</v>
      </c>
      <c r="AJ27" s="44">
        <v>29.6</v>
      </c>
    </row>
    <row r="28" spans="2:36" x14ac:dyDescent="0.15">
      <c r="B28" s="244" t="s">
        <v>11</v>
      </c>
      <c r="C28" s="245"/>
      <c r="D28" s="10">
        <v>182</v>
      </c>
      <c r="E28" s="10">
        <v>0</v>
      </c>
      <c r="F28" s="10">
        <v>1</v>
      </c>
      <c r="G28" s="10">
        <v>1</v>
      </c>
      <c r="H28" s="10">
        <v>5</v>
      </c>
      <c r="I28" s="10">
        <v>8</v>
      </c>
      <c r="J28" s="10">
        <v>20</v>
      </c>
      <c r="K28" s="10">
        <v>24</v>
      </c>
      <c r="L28" s="10">
        <v>23</v>
      </c>
      <c r="M28" s="10">
        <v>25</v>
      </c>
      <c r="N28" s="10">
        <v>24</v>
      </c>
      <c r="O28" s="10">
        <v>16</v>
      </c>
      <c r="P28" s="10">
        <v>11</v>
      </c>
      <c r="Q28" s="10">
        <v>2</v>
      </c>
      <c r="R28" s="10">
        <v>2</v>
      </c>
      <c r="S28" s="10">
        <v>4</v>
      </c>
      <c r="T28" s="10">
        <v>5</v>
      </c>
      <c r="U28" s="10">
        <v>2</v>
      </c>
      <c r="V28" s="10">
        <v>2</v>
      </c>
      <c r="W28" s="10">
        <v>2</v>
      </c>
      <c r="X28" s="10">
        <v>0</v>
      </c>
      <c r="Y28" s="10">
        <v>0</v>
      </c>
      <c r="Z28" s="10">
        <v>2</v>
      </c>
      <c r="AA28" s="10">
        <v>2</v>
      </c>
      <c r="AB28" s="10">
        <v>0</v>
      </c>
      <c r="AC28" s="10">
        <v>0</v>
      </c>
      <c r="AD28" s="10">
        <v>0</v>
      </c>
      <c r="AE28" s="10">
        <v>0</v>
      </c>
      <c r="AF28" s="10">
        <v>0</v>
      </c>
      <c r="AG28" s="10">
        <v>1</v>
      </c>
      <c r="AH28" s="37">
        <v>103.8</v>
      </c>
      <c r="AI28" s="11">
        <v>110.1</v>
      </c>
      <c r="AJ28" s="44">
        <v>39.9</v>
      </c>
    </row>
    <row r="29" spans="2:36" x14ac:dyDescent="0.15">
      <c r="B29" s="244" t="s">
        <v>12</v>
      </c>
      <c r="C29" s="245"/>
      <c r="D29" s="10">
        <v>271</v>
      </c>
      <c r="E29" s="10">
        <v>0</v>
      </c>
      <c r="F29" s="10">
        <v>0</v>
      </c>
      <c r="G29" s="10">
        <v>0</v>
      </c>
      <c r="H29" s="10">
        <v>3</v>
      </c>
      <c r="I29" s="10">
        <v>10</v>
      </c>
      <c r="J29" s="10">
        <v>14</v>
      </c>
      <c r="K29" s="10">
        <v>26</v>
      </c>
      <c r="L29" s="10">
        <v>31</v>
      </c>
      <c r="M29" s="10">
        <v>34</v>
      </c>
      <c r="N29" s="10">
        <v>47</v>
      </c>
      <c r="O29" s="10">
        <v>31</v>
      </c>
      <c r="P29" s="10">
        <v>17</v>
      </c>
      <c r="Q29" s="10">
        <v>20</v>
      </c>
      <c r="R29" s="10">
        <v>8</v>
      </c>
      <c r="S29" s="10">
        <v>9</v>
      </c>
      <c r="T29" s="10">
        <v>3</v>
      </c>
      <c r="U29" s="10">
        <v>3</v>
      </c>
      <c r="V29" s="10">
        <v>3</v>
      </c>
      <c r="W29" s="10">
        <v>3</v>
      </c>
      <c r="X29" s="10">
        <v>2</v>
      </c>
      <c r="Y29" s="10">
        <v>0</v>
      </c>
      <c r="Z29" s="10">
        <v>3</v>
      </c>
      <c r="AA29" s="10">
        <v>2</v>
      </c>
      <c r="AB29" s="10">
        <v>0</v>
      </c>
      <c r="AC29" s="10">
        <v>0</v>
      </c>
      <c r="AD29" s="10">
        <v>0</v>
      </c>
      <c r="AE29" s="10">
        <v>1</v>
      </c>
      <c r="AF29" s="10">
        <v>0</v>
      </c>
      <c r="AG29" s="10">
        <v>1</v>
      </c>
      <c r="AH29" s="37">
        <v>113.6</v>
      </c>
      <c r="AI29" s="11">
        <v>119.3</v>
      </c>
      <c r="AJ29" s="11">
        <v>37.799999999999997</v>
      </c>
    </row>
    <row r="30" spans="2:36" x14ac:dyDescent="0.15">
      <c r="B30" s="244" t="s">
        <v>13</v>
      </c>
      <c r="C30" s="245"/>
      <c r="D30" s="10">
        <v>711</v>
      </c>
      <c r="E30" s="10">
        <v>0</v>
      </c>
      <c r="F30" s="10">
        <v>2</v>
      </c>
      <c r="G30" s="10">
        <v>4</v>
      </c>
      <c r="H30" s="10">
        <v>23</v>
      </c>
      <c r="I30" s="10">
        <v>42</v>
      </c>
      <c r="J30" s="10">
        <v>68</v>
      </c>
      <c r="K30" s="10">
        <v>80</v>
      </c>
      <c r="L30" s="10">
        <v>87</v>
      </c>
      <c r="M30" s="10">
        <v>86</v>
      </c>
      <c r="N30" s="10">
        <v>104</v>
      </c>
      <c r="O30" s="10">
        <v>58</v>
      </c>
      <c r="P30" s="10">
        <v>45</v>
      </c>
      <c r="Q30" s="10">
        <v>32</v>
      </c>
      <c r="R30" s="10">
        <v>22</v>
      </c>
      <c r="S30" s="10">
        <v>11</v>
      </c>
      <c r="T30" s="10">
        <v>14</v>
      </c>
      <c r="U30" s="10">
        <v>11</v>
      </c>
      <c r="V30" s="10">
        <v>8</v>
      </c>
      <c r="W30" s="10">
        <v>5</v>
      </c>
      <c r="X30" s="10">
        <v>1</v>
      </c>
      <c r="Y30" s="10">
        <v>3</v>
      </c>
      <c r="Z30" s="10">
        <v>2</v>
      </c>
      <c r="AA30" s="10">
        <v>2</v>
      </c>
      <c r="AB30" s="10">
        <v>0</v>
      </c>
      <c r="AC30" s="10">
        <v>0</v>
      </c>
      <c r="AD30" s="10">
        <v>1</v>
      </c>
      <c r="AE30" s="10">
        <v>0</v>
      </c>
      <c r="AF30" s="10">
        <v>0</v>
      </c>
      <c r="AG30" s="10">
        <v>0</v>
      </c>
      <c r="AH30" s="37">
        <v>106.7</v>
      </c>
      <c r="AI30" s="11">
        <v>109.7</v>
      </c>
      <c r="AJ30" s="11">
        <v>34.700000000000003</v>
      </c>
    </row>
    <row r="31" spans="2:36" x14ac:dyDescent="0.15">
      <c r="B31" s="244" t="s">
        <v>14</v>
      </c>
      <c r="C31" s="245"/>
      <c r="D31" s="10">
        <v>429</v>
      </c>
      <c r="E31" s="10">
        <v>0</v>
      </c>
      <c r="F31" s="10">
        <v>1</v>
      </c>
      <c r="G31" s="10">
        <v>1</v>
      </c>
      <c r="H31" s="10">
        <v>11</v>
      </c>
      <c r="I31" s="10">
        <v>24</v>
      </c>
      <c r="J31" s="10">
        <v>39</v>
      </c>
      <c r="K31" s="10">
        <v>61</v>
      </c>
      <c r="L31" s="10">
        <v>55</v>
      </c>
      <c r="M31" s="10">
        <v>53</v>
      </c>
      <c r="N31" s="10">
        <v>53</v>
      </c>
      <c r="O31" s="10">
        <v>40</v>
      </c>
      <c r="P31" s="10">
        <v>37</v>
      </c>
      <c r="Q31" s="10">
        <v>16</v>
      </c>
      <c r="R31" s="10">
        <v>13</v>
      </c>
      <c r="S31" s="10">
        <v>7</v>
      </c>
      <c r="T31" s="10">
        <v>8</v>
      </c>
      <c r="U31" s="10">
        <v>4</v>
      </c>
      <c r="V31" s="10">
        <v>2</v>
      </c>
      <c r="W31" s="10">
        <v>0</v>
      </c>
      <c r="X31" s="10">
        <v>1</v>
      </c>
      <c r="Y31" s="10">
        <v>0</v>
      </c>
      <c r="Z31" s="10">
        <v>0</v>
      </c>
      <c r="AA31" s="10">
        <v>1</v>
      </c>
      <c r="AB31" s="10">
        <v>0</v>
      </c>
      <c r="AC31" s="10">
        <v>0</v>
      </c>
      <c r="AD31" s="10">
        <v>1</v>
      </c>
      <c r="AE31" s="10">
        <v>0</v>
      </c>
      <c r="AF31" s="10">
        <v>0</v>
      </c>
      <c r="AG31" s="10">
        <v>1</v>
      </c>
      <c r="AH31" s="37">
        <v>104.6</v>
      </c>
      <c r="AI31" s="11">
        <v>108.4</v>
      </c>
      <c r="AJ31" s="11">
        <v>35.200000000000003</v>
      </c>
    </row>
    <row r="32" spans="2:36" x14ac:dyDescent="0.15">
      <c r="B32" s="244" t="s">
        <v>15</v>
      </c>
      <c r="C32" s="245"/>
      <c r="D32" s="10">
        <v>483</v>
      </c>
      <c r="E32" s="10">
        <v>0</v>
      </c>
      <c r="F32" s="10">
        <v>1</v>
      </c>
      <c r="G32" s="10">
        <v>0</v>
      </c>
      <c r="H32" s="10">
        <v>13</v>
      </c>
      <c r="I32" s="10">
        <v>22</v>
      </c>
      <c r="J32" s="10">
        <v>44</v>
      </c>
      <c r="K32" s="10">
        <v>62</v>
      </c>
      <c r="L32" s="10">
        <v>67</v>
      </c>
      <c r="M32" s="10">
        <v>77</v>
      </c>
      <c r="N32" s="10">
        <v>67</v>
      </c>
      <c r="O32" s="10">
        <v>56</v>
      </c>
      <c r="P32" s="10">
        <v>23</v>
      </c>
      <c r="Q32" s="10">
        <v>13</v>
      </c>
      <c r="R32" s="10">
        <v>9</v>
      </c>
      <c r="S32" s="10">
        <v>11</v>
      </c>
      <c r="T32" s="10">
        <v>8</v>
      </c>
      <c r="U32" s="10">
        <v>2</v>
      </c>
      <c r="V32" s="10">
        <v>2</v>
      </c>
      <c r="W32" s="10">
        <v>1</v>
      </c>
      <c r="X32" s="10">
        <v>1</v>
      </c>
      <c r="Y32" s="10">
        <v>0</v>
      </c>
      <c r="Z32" s="10">
        <v>2</v>
      </c>
      <c r="AA32" s="10">
        <v>1</v>
      </c>
      <c r="AB32" s="10">
        <v>0</v>
      </c>
      <c r="AC32" s="10">
        <v>0</v>
      </c>
      <c r="AD32" s="10">
        <v>1</v>
      </c>
      <c r="AE32" s="10">
        <v>0</v>
      </c>
      <c r="AF32" s="10">
        <v>0</v>
      </c>
      <c r="AG32" s="10">
        <v>0</v>
      </c>
      <c r="AH32" s="37">
        <v>104.4</v>
      </c>
      <c r="AI32" s="11">
        <v>107.3</v>
      </c>
      <c r="AJ32" s="11">
        <v>30.4</v>
      </c>
    </row>
    <row r="33" spans="2:36" x14ac:dyDescent="0.15">
      <c r="B33" s="244" t="s">
        <v>16</v>
      </c>
      <c r="C33" s="245"/>
      <c r="D33" s="10">
        <v>1340</v>
      </c>
      <c r="E33" s="10">
        <v>0</v>
      </c>
      <c r="F33" s="10">
        <v>2</v>
      </c>
      <c r="G33" s="10">
        <v>4</v>
      </c>
      <c r="H33" s="10">
        <v>7</v>
      </c>
      <c r="I33" s="10">
        <v>27</v>
      </c>
      <c r="J33" s="10">
        <v>47</v>
      </c>
      <c r="K33" s="10">
        <v>84</v>
      </c>
      <c r="L33" s="10">
        <v>105</v>
      </c>
      <c r="M33" s="10">
        <v>133</v>
      </c>
      <c r="N33" s="10">
        <v>165</v>
      </c>
      <c r="O33" s="10">
        <v>174</v>
      </c>
      <c r="P33" s="10">
        <v>146</v>
      </c>
      <c r="Q33" s="10">
        <v>95</v>
      </c>
      <c r="R33" s="10">
        <v>81</v>
      </c>
      <c r="S33" s="10">
        <v>66</v>
      </c>
      <c r="T33" s="10">
        <v>44</v>
      </c>
      <c r="U33" s="10">
        <v>33</v>
      </c>
      <c r="V33" s="10">
        <v>25</v>
      </c>
      <c r="W33" s="10">
        <v>26</v>
      </c>
      <c r="X33" s="10">
        <v>16</v>
      </c>
      <c r="Y33" s="10">
        <v>11</v>
      </c>
      <c r="Z33" s="10">
        <v>28</v>
      </c>
      <c r="AA33" s="10">
        <v>9</v>
      </c>
      <c r="AB33" s="10">
        <v>3</v>
      </c>
      <c r="AC33" s="10">
        <v>2</v>
      </c>
      <c r="AD33" s="10">
        <v>2</v>
      </c>
      <c r="AE33" s="10">
        <v>1</v>
      </c>
      <c r="AF33" s="10">
        <v>0</v>
      </c>
      <c r="AG33" s="10">
        <v>4</v>
      </c>
      <c r="AH33" s="37">
        <v>124.7</v>
      </c>
      <c r="AI33" s="11">
        <v>132</v>
      </c>
      <c r="AJ33" s="11">
        <v>41.4</v>
      </c>
    </row>
    <row r="34" spans="2:36" x14ac:dyDescent="0.15">
      <c r="B34" s="244" t="s">
        <v>17</v>
      </c>
      <c r="C34" s="245"/>
      <c r="D34" s="10">
        <v>1270</v>
      </c>
      <c r="E34" s="10">
        <v>1</v>
      </c>
      <c r="F34" s="10">
        <v>2</v>
      </c>
      <c r="G34" s="10">
        <v>3</v>
      </c>
      <c r="H34" s="10">
        <v>7</v>
      </c>
      <c r="I34" s="10">
        <v>48</v>
      </c>
      <c r="J34" s="10">
        <v>62</v>
      </c>
      <c r="K34" s="10">
        <v>125</v>
      </c>
      <c r="L34" s="10">
        <v>110</v>
      </c>
      <c r="M34" s="10">
        <v>120</v>
      </c>
      <c r="N34" s="10">
        <v>164</v>
      </c>
      <c r="O34" s="10">
        <v>129</v>
      </c>
      <c r="P34" s="10">
        <v>140</v>
      </c>
      <c r="Q34" s="10">
        <v>101</v>
      </c>
      <c r="R34" s="10">
        <v>63</v>
      </c>
      <c r="S34" s="10">
        <v>46</v>
      </c>
      <c r="T34" s="10">
        <v>36</v>
      </c>
      <c r="U34" s="10">
        <v>25</v>
      </c>
      <c r="V34" s="10">
        <v>17</v>
      </c>
      <c r="W34" s="10">
        <v>18</v>
      </c>
      <c r="X34" s="10">
        <v>7</v>
      </c>
      <c r="Y34" s="10">
        <v>13</v>
      </c>
      <c r="Z34" s="10">
        <v>11</v>
      </c>
      <c r="AA34" s="10">
        <v>7</v>
      </c>
      <c r="AB34" s="10">
        <v>2</v>
      </c>
      <c r="AC34" s="10">
        <v>3</v>
      </c>
      <c r="AD34" s="10">
        <v>2</v>
      </c>
      <c r="AE34" s="10">
        <v>0</v>
      </c>
      <c r="AF34" s="10">
        <v>0</v>
      </c>
      <c r="AG34" s="10">
        <v>8</v>
      </c>
      <c r="AH34" s="37">
        <v>119.6</v>
      </c>
      <c r="AI34" s="11">
        <v>125.3</v>
      </c>
      <c r="AJ34" s="11">
        <v>41.9</v>
      </c>
    </row>
    <row r="35" spans="2:36" x14ac:dyDescent="0.15">
      <c r="B35" s="244" t="s">
        <v>18</v>
      </c>
      <c r="C35" s="245"/>
      <c r="D35" s="10">
        <v>1376</v>
      </c>
      <c r="E35" s="10">
        <v>0</v>
      </c>
      <c r="F35" s="10">
        <v>1</v>
      </c>
      <c r="G35" s="10">
        <v>0</v>
      </c>
      <c r="H35" s="10">
        <v>5</v>
      </c>
      <c r="I35" s="10">
        <v>13</v>
      </c>
      <c r="J35" s="10">
        <v>13</v>
      </c>
      <c r="K35" s="10">
        <v>36</v>
      </c>
      <c r="L35" s="10">
        <v>35</v>
      </c>
      <c r="M35" s="10">
        <v>56</v>
      </c>
      <c r="N35" s="10">
        <v>106</v>
      </c>
      <c r="O35" s="10">
        <v>131</v>
      </c>
      <c r="P35" s="10">
        <v>110</v>
      </c>
      <c r="Q35" s="10">
        <v>124</v>
      </c>
      <c r="R35" s="10">
        <v>103</v>
      </c>
      <c r="S35" s="10">
        <v>97</v>
      </c>
      <c r="T35" s="10">
        <v>90</v>
      </c>
      <c r="U35" s="10">
        <v>62</v>
      </c>
      <c r="V35" s="10">
        <v>64</v>
      </c>
      <c r="W35" s="10">
        <v>64</v>
      </c>
      <c r="X35" s="10">
        <v>47</v>
      </c>
      <c r="Y35" s="10">
        <v>34</v>
      </c>
      <c r="Z35" s="10">
        <v>102</v>
      </c>
      <c r="AA35" s="10">
        <v>31</v>
      </c>
      <c r="AB35" s="10">
        <v>12</v>
      </c>
      <c r="AC35" s="10">
        <v>10</v>
      </c>
      <c r="AD35" s="10">
        <v>7</v>
      </c>
      <c r="AE35" s="10">
        <v>8</v>
      </c>
      <c r="AF35" s="10">
        <v>6</v>
      </c>
      <c r="AG35" s="10">
        <v>9</v>
      </c>
      <c r="AH35" s="37">
        <v>155.1</v>
      </c>
      <c r="AI35" s="11">
        <v>163.6</v>
      </c>
      <c r="AJ35" s="11">
        <v>50.8</v>
      </c>
    </row>
    <row r="36" spans="2:36" x14ac:dyDescent="0.15">
      <c r="B36" s="244" t="s">
        <v>19</v>
      </c>
      <c r="C36" s="245"/>
      <c r="D36" s="10">
        <v>1514</v>
      </c>
      <c r="E36" s="10">
        <v>2</v>
      </c>
      <c r="F36" s="10">
        <v>1</v>
      </c>
      <c r="G36" s="10">
        <v>1</v>
      </c>
      <c r="H36" s="10">
        <v>4</v>
      </c>
      <c r="I36" s="10">
        <v>11</v>
      </c>
      <c r="J36" s="10">
        <v>26</v>
      </c>
      <c r="K36" s="10">
        <v>48</v>
      </c>
      <c r="L36" s="10">
        <v>69</v>
      </c>
      <c r="M36" s="10">
        <v>100</v>
      </c>
      <c r="N36" s="10">
        <v>174</v>
      </c>
      <c r="O36" s="10">
        <v>179</v>
      </c>
      <c r="P36" s="10">
        <v>176</v>
      </c>
      <c r="Q36" s="10">
        <v>133</v>
      </c>
      <c r="R36" s="10">
        <v>115</v>
      </c>
      <c r="S36" s="10">
        <v>110</v>
      </c>
      <c r="T36" s="10">
        <v>92</v>
      </c>
      <c r="U36" s="10">
        <v>52</v>
      </c>
      <c r="V36" s="10">
        <v>50</v>
      </c>
      <c r="W36" s="10">
        <v>34</v>
      </c>
      <c r="X36" s="10">
        <v>29</v>
      </c>
      <c r="Y36" s="10">
        <v>20</v>
      </c>
      <c r="Z36" s="10">
        <v>44</v>
      </c>
      <c r="AA36" s="10">
        <v>13</v>
      </c>
      <c r="AB36" s="10">
        <v>4</v>
      </c>
      <c r="AC36" s="10">
        <v>8</v>
      </c>
      <c r="AD36" s="10">
        <v>6</v>
      </c>
      <c r="AE36" s="10">
        <v>2</v>
      </c>
      <c r="AF36" s="10">
        <v>2</v>
      </c>
      <c r="AG36" s="10">
        <v>9</v>
      </c>
      <c r="AH36" s="37">
        <v>138.30000000000001</v>
      </c>
      <c r="AI36" s="11">
        <v>146.5</v>
      </c>
      <c r="AJ36" s="11">
        <v>44.9</v>
      </c>
    </row>
    <row r="37" spans="2:36" x14ac:dyDescent="0.15">
      <c r="B37" s="244" t="s">
        <v>20</v>
      </c>
      <c r="C37" s="245"/>
      <c r="D37" s="10">
        <v>272</v>
      </c>
      <c r="E37" s="10">
        <v>0</v>
      </c>
      <c r="F37" s="10">
        <v>0</v>
      </c>
      <c r="G37" s="10">
        <v>4</v>
      </c>
      <c r="H37" s="10">
        <v>9</v>
      </c>
      <c r="I37" s="10">
        <v>20</v>
      </c>
      <c r="J37" s="10">
        <v>37</v>
      </c>
      <c r="K37" s="10">
        <v>57</v>
      </c>
      <c r="L37" s="10">
        <v>36</v>
      </c>
      <c r="M37" s="10">
        <v>40</v>
      </c>
      <c r="N37" s="10">
        <v>21</v>
      </c>
      <c r="O37" s="10">
        <v>18</v>
      </c>
      <c r="P37" s="10">
        <v>12</v>
      </c>
      <c r="Q37" s="10">
        <v>7</v>
      </c>
      <c r="R37" s="10">
        <v>2</v>
      </c>
      <c r="S37" s="10">
        <v>4</v>
      </c>
      <c r="T37" s="10">
        <v>1</v>
      </c>
      <c r="U37" s="10">
        <v>0</v>
      </c>
      <c r="V37" s="10">
        <v>1</v>
      </c>
      <c r="W37" s="10">
        <v>1</v>
      </c>
      <c r="X37" s="10">
        <v>0</v>
      </c>
      <c r="Y37" s="10">
        <v>0</v>
      </c>
      <c r="Z37" s="10">
        <v>2</v>
      </c>
      <c r="AA37" s="10">
        <v>0</v>
      </c>
      <c r="AB37" s="10">
        <v>0</v>
      </c>
      <c r="AC37" s="10">
        <v>0</v>
      </c>
      <c r="AD37" s="10">
        <v>0</v>
      </c>
      <c r="AE37" s="10">
        <v>0</v>
      </c>
      <c r="AF37" s="10">
        <v>0</v>
      </c>
      <c r="AG37" s="10">
        <v>0</v>
      </c>
      <c r="AH37" s="37">
        <v>93.3</v>
      </c>
      <c r="AI37" s="11">
        <v>97.6</v>
      </c>
      <c r="AJ37" s="44">
        <v>28.5</v>
      </c>
    </row>
    <row r="38" spans="2:36" x14ac:dyDescent="0.15">
      <c r="B38" s="244" t="s">
        <v>21</v>
      </c>
      <c r="C38" s="245"/>
      <c r="D38" s="10">
        <v>108</v>
      </c>
      <c r="E38" s="10">
        <v>0</v>
      </c>
      <c r="F38" s="10">
        <v>0</v>
      </c>
      <c r="G38" s="10">
        <v>1</v>
      </c>
      <c r="H38" s="10">
        <v>5</v>
      </c>
      <c r="I38" s="10">
        <v>10</v>
      </c>
      <c r="J38" s="10">
        <v>14</v>
      </c>
      <c r="K38" s="10">
        <v>17</v>
      </c>
      <c r="L38" s="10">
        <v>12</v>
      </c>
      <c r="M38" s="10">
        <v>15</v>
      </c>
      <c r="N38" s="10">
        <v>11</v>
      </c>
      <c r="O38" s="10">
        <v>9</v>
      </c>
      <c r="P38" s="10">
        <v>3</v>
      </c>
      <c r="Q38" s="10">
        <v>1</v>
      </c>
      <c r="R38" s="10">
        <v>1</v>
      </c>
      <c r="S38" s="10">
        <v>3</v>
      </c>
      <c r="T38" s="10">
        <v>1</v>
      </c>
      <c r="U38" s="10">
        <v>1</v>
      </c>
      <c r="V38" s="10">
        <v>1</v>
      </c>
      <c r="W38" s="10">
        <v>1</v>
      </c>
      <c r="X38" s="10">
        <v>2</v>
      </c>
      <c r="Y38" s="10">
        <v>0</v>
      </c>
      <c r="Z38" s="10">
        <v>0</v>
      </c>
      <c r="AA38" s="10">
        <v>0</v>
      </c>
      <c r="AB38" s="10">
        <v>0</v>
      </c>
      <c r="AC38" s="10">
        <v>0</v>
      </c>
      <c r="AD38" s="10">
        <v>0</v>
      </c>
      <c r="AE38" s="10">
        <v>0</v>
      </c>
      <c r="AF38" s="10">
        <v>0</v>
      </c>
      <c r="AG38" s="10">
        <v>0</v>
      </c>
      <c r="AH38" s="37">
        <v>94.4</v>
      </c>
      <c r="AI38" s="11">
        <v>101.7</v>
      </c>
      <c r="AJ38" s="11">
        <v>34.200000000000003</v>
      </c>
    </row>
    <row r="39" spans="2:36" x14ac:dyDescent="0.15">
      <c r="B39" s="244" t="s">
        <v>22</v>
      </c>
      <c r="C39" s="245"/>
      <c r="D39" s="10">
        <v>91</v>
      </c>
      <c r="E39" s="10">
        <v>0</v>
      </c>
      <c r="F39" s="10">
        <v>1</v>
      </c>
      <c r="G39" s="10">
        <v>2</v>
      </c>
      <c r="H39" s="10">
        <v>3</v>
      </c>
      <c r="I39" s="10">
        <v>2</v>
      </c>
      <c r="J39" s="10">
        <v>8</v>
      </c>
      <c r="K39" s="10">
        <v>15</v>
      </c>
      <c r="L39" s="10">
        <v>17</v>
      </c>
      <c r="M39" s="10">
        <v>16</v>
      </c>
      <c r="N39" s="10">
        <v>7</v>
      </c>
      <c r="O39" s="10">
        <v>5</v>
      </c>
      <c r="P39" s="10">
        <v>7</v>
      </c>
      <c r="Q39" s="10">
        <v>3</v>
      </c>
      <c r="R39" s="10">
        <v>0</v>
      </c>
      <c r="S39" s="10">
        <v>1</v>
      </c>
      <c r="T39" s="10">
        <v>2</v>
      </c>
      <c r="U39" s="10">
        <v>1</v>
      </c>
      <c r="V39" s="10">
        <v>0</v>
      </c>
      <c r="W39" s="10">
        <v>0</v>
      </c>
      <c r="X39" s="10">
        <v>0</v>
      </c>
      <c r="Y39" s="10">
        <v>0</v>
      </c>
      <c r="Z39" s="10">
        <v>0</v>
      </c>
      <c r="AA39" s="10">
        <v>0</v>
      </c>
      <c r="AB39" s="10">
        <v>0</v>
      </c>
      <c r="AC39" s="10">
        <v>1</v>
      </c>
      <c r="AD39" s="10">
        <v>0</v>
      </c>
      <c r="AE39" s="10">
        <v>0</v>
      </c>
      <c r="AF39" s="10">
        <v>0</v>
      </c>
      <c r="AG39" s="10">
        <v>0</v>
      </c>
      <c r="AH39" s="37">
        <v>99.4</v>
      </c>
      <c r="AI39" s="11">
        <v>103</v>
      </c>
      <c r="AJ39" s="11">
        <v>32.4</v>
      </c>
    </row>
    <row r="40" spans="2:36" x14ac:dyDescent="0.15">
      <c r="B40" s="244" t="s">
        <v>23</v>
      </c>
      <c r="C40" s="245"/>
      <c r="D40" s="10">
        <v>87</v>
      </c>
      <c r="E40" s="10">
        <v>0</v>
      </c>
      <c r="F40" s="10">
        <v>0</v>
      </c>
      <c r="G40" s="10">
        <v>2</v>
      </c>
      <c r="H40" s="10">
        <v>2</v>
      </c>
      <c r="I40" s="10">
        <v>8</v>
      </c>
      <c r="J40" s="10">
        <v>12</v>
      </c>
      <c r="K40" s="10">
        <v>14</v>
      </c>
      <c r="L40" s="10">
        <v>12</v>
      </c>
      <c r="M40" s="10">
        <v>10</v>
      </c>
      <c r="N40" s="10">
        <v>10</v>
      </c>
      <c r="O40" s="10">
        <v>7</v>
      </c>
      <c r="P40" s="10">
        <v>3</v>
      </c>
      <c r="Q40" s="10">
        <v>2</v>
      </c>
      <c r="R40" s="10">
        <v>0</v>
      </c>
      <c r="S40" s="10">
        <v>3</v>
      </c>
      <c r="T40" s="10">
        <v>0</v>
      </c>
      <c r="U40" s="10">
        <v>0</v>
      </c>
      <c r="V40" s="10">
        <v>1</v>
      </c>
      <c r="W40" s="10">
        <v>0</v>
      </c>
      <c r="X40" s="10">
        <v>0</v>
      </c>
      <c r="Y40" s="10">
        <v>0</v>
      </c>
      <c r="Z40" s="10">
        <v>0</v>
      </c>
      <c r="AA40" s="10">
        <v>0</v>
      </c>
      <c r="AB40" s="10">
        <v>0</v>
      </c>
      <c r="AC40" s="10">
        <v>0</v>
      </c>
      <c r="AD40" s="10">
        <v>0</v>
      </c>
      <c r="AE40" s="10">
        <v>0</v>
      </c>
      <c r="AF40" s="10">
        <v>0</v>
      </c>
      <c r="AG40" s="10">
        <v>1</v>
      </c>
      <c r="AH40" s="45">
        <v>91.3</v>
      </c>
      <c r="AI40" s="46">
        <v>100.6</v>
      </c>
      <c r="AJ40" s="46">
        <v>39.1</v>
      </c>
    </row>
    <row r="41" spans="2:36" x14ac:dyDescent="0.15">
      <c r="B41" s="244" t="s">
        <v>24</v>
      </c>
      <c r="C41" s="245"/>
      <c r="D41" s="10">
        <v>312</v>
      </c>
      <c r="E41" s="10">
        <v>0</v>
      </c>
      <c r="F41" s="10">
        <v>0</v>
      </c>
      <c r="G41" s="10">
        <v>5</v>
      </c>
      <c r="H41" s="10">
        <v>4</v>
      </c>
      <c r="I41" s="10">
        <v>23</v>
      </c>
      <c r="J41" s="10">
        <v>37</v>
      </c>
      <c r="K41" s="10">
        <v>48</v>
      </c>
      <c r="L41" s="10">
        <v>51</v>
      </c>
      <c r="M41" s="10">
        <v>37</v>
      </c>
      <c r="N41" s="10">
        <v>38</v>
      </c>
      <c r="O41" s="10">
        <v>25</v>
      </c>
      <c r="P41" s="10">
        <v>17</v>
      </c>
      <c r="Q41" s="10">
        <v>13</v>
      </c>
      <c r="R41" s="10">
        <v>2</v>
      </c>
      <c r="S41" s="10">
        <v>2</v>
      </c>
      <c r="T41" s="10">
        <v>3</v>
      </c>
      <c r="U41" s="10">
        <v>0</v>
      </c>
      <c r="V41" s="10">
        <v>3</v>
      </c>
      <c r="W41" s="10">
        <v>1</v>
      </c>
      <c r="X41" s="10">
        <v>0</v>
      </c>
      <c r="Y41" s="10">
        <v>0</v>
      </c>
      <c r="Z41" s="10">
        <v>1</v>
      </c>
      <c r="AA41" s="10">
        <v>1</v>
      </c>
      <c r="AB41" s="10">
        <v>0</v>
      </c>
      <c r="AC41" s="10">
        <v>1</v>
      </c>
      <c r="AD41" s="10">
        <v>0</v>
      </c>
      <c r="AE41" s="10">
        <v>0</v>
      </c>
      <c r="AF41" s="10">
        <v>0</v>
      </c>
      <c r="AG41" s="10">
        <v>0</v>
      </c>
      <c r="AH41" s="37">
        <v>98.1</v>
      </c>
      <c r="AI41" s="11">
        <v>102.4</v>
      </c>
      <c r="AJ41" s="11">
        <v>30.5</v>
      </c>
    </row>
    <row r="42" spans="2:36" x14ac:dyDescent="0.15">
      <c r="B42" s="244" t="s">
        <v>25</v>
      </c>
      <c r="C42" s="245"/>
      <c r="D42" s="10">
        <v>239</v>
      </c>
      <c r="E42" s="10">
        <v>0</v>
      </c>
      <c r="F42" s="10">
        <v>1</v>
      </c>
      <c r="G42" s="10">
        <v>2</v>
      </c>
      <c r="H42" s="10">
        <v>4</v>
      </c>
      <c r="I42" s="10">
        <v>12</v>
      </c>
      <c r="J42" s="10">
        <v>20</v>
      </c>
      <c r="K42" s="10">
        <v>35</v>
      </c>
      <c r="L42" s="10">
        <v>33</v>
      </c>
      <c r="M42" s="10">
        <v>35</v>
      </c>
      <c r="N42" s="10">
        <v>27</v>
      </c>
      <c r="O42" s="10">
        <v>17</v>
      </c>
      <c r="P42" s="10">
        <v>10</v>
      </c>
      <c r="Q42" s="10">
        <v>11</v>
      </c>
      <c r="R42" s="10">
        <v>7</v>
      </c>
      <c r="S42" s="10">
        <v>5</v>
      </c>
      <c r="T42" s="10">
        <v>3</v>
      </c>
      <c r="U42" s="10">
        <v>1</v>
      </c>
      <c r="V42" s="10">
        <v>3</v>
      </c>
      <c r="W42" s="10">
        <v>2</v>
      </c>
      <c r="X42" s="10">
        <v>2</v>
      </c>
      <c r="Y42" s="10">
        <v>1</v>
      </c>
      <c r="Z42" s="10">
        <v>2</v>
      </c>
      <c r="AA42" s="10">
        <v>1</v>
      </c>
      <c r="AB42" s="10">
        <v>1</v>
      </c>
      <c r="AC42" s="10">
        <v>2</v>
      </c>
      <c r="AD42" s="10">
        <v>1</v>
      </c>
      <c r="AE42" s="10">
        <v>0</v>
      </c>
      <c r="AF42" s="10">
        <v>0</v>
      </c>
      <c r="AG42" s="10">
        <v>1</v>
      </c>
      <c r="AH42" s="37">
        <v>104.3</v>
      </c>
      <c r="AI42" s="11">
        <v>113.3</v>
      </c>
      <c r="AJ42" s="11">
        <v>46</v>
      </c>
    </row>
    <row r="43" spans="2:36" x14ac:dyDescent="0.15">
      <c r="B43" s="244" t="s">
        <v>26</v>
      </c>
      <c r="C43" s="245"/>
      <c r="D43" s="10">
        <v>359</v>
      </c>
      <c r="E43" s="10">
        <v>0</v>
      </c>
      <c r="F43" s="10">
        <v>0</v>
      </c>
      <c r="G43" s="10">
        <v>2</v>
      </c>
      <c r="H43" s="10">
        <v>12</v>
      </c>
      <c r="I43" s="10">
        <v>15</v>
      </c>
      <c r="J43" s="10">
        <v>38</v>
      </c>
      <c r="K43" s="10">
        <v>36</v>
      </c>
      <c r="L43" s="10">
        <v>56</v>
      </c>
      <c r="M43" s="10">
        <v>46</v>
      </c>
      <c r="N43" s="10">
        <v>54</v>
      </c>
      <c r="O43" s="10">
        <v>37</v>
      </c>
      <c r="P43" s="10">
        <v>20</v>
      </c>
      <c r="Q43" s="10">
        <v>15</v>
      </c>
      <c r="R43" s="10">
        <v>4</v>
      </c>
      <c r="S43" s="10">
        <v>2</v>
      </c>
      <c r="T43" s="10">
        <v>8</v>
      </c>
      <c r="U43" s="10">
        <v>3</v>
      </c>
      <c r="V43" s="10">
        <v>2</v>
      </c>
      <c r="W43" s="10">
        <v>1</v>
      </c>
      <c r="X43" s="10">
        <v>2</v>
      </c>
      <c r="Y43" s="10">
        <v>0</v>
      </c>
      <c r="Z43" s="10">
        <v>4</v>
      </c>
      <c r="AA43" s="10">
        <v>0</v>
      </c>
      <c r="AB43" s="10">
        <v>1</v>
      </c>
      <c r="AC43" s="10">
        <v>0</v>
      </c>
      <c r="AD43" s="10">
        <v>1</v>
      </c>
      <c r="AE43" s="10">
        <v>0</v>
      </c>
      <c r="AF43" s="10">
        <v>0</v>
      </c>
      <c r="AG43" s="10">
        <v>0</v>
      </c>
      <c r="AH43" s="37">
        <v>104.5</v>
      </c>
      <c r="AI43" s="11">
        <v>108.5</v>
      </c>
      <c r="AJ43" s="11">
        <v>34.299999999999997</v>
      </c>
    </row>
    <row r="44" spans="2:36" x14ac:dyDescent="0.15">
      <c r="B44" s="244" t="s">
        <v>27</v>
      </c>
      <c r="C44" s="245"/>
      <c r="D44" s="10">
        <v>559</v>
      </c>
      <c r="E44" s="10">
        <v>0</v>
      </c>
      <c r="F44" s="10">
        <v>3</v>
      </c>
      <c r="G44" s="10">
        <v>3</v>
      </c>
      <c r="H44" s="10">
        <v>8</v>
      </c>
      <c r="I44" s="10">
        <v>9</v>
      </c>
      <c r="J44" s="10">
        <v>36</v>
      </c>
      <c r="K44" s="10">
        <v>52</v>
      </c>
      <c r="L44" s="10">
        <v>51</v>
      </c>
      <c r="M44" s="10">
        <v>60</v>
      </c>
      <c r="N44" s="10">
        <v>83</v>
      </c>
      <c r="O44" s="10">
        <v>75</v>
      </c>
      <c r="P44" s="10">
        <v>58</v>
      </c>
      <c r="Q44" s="10">
        <v>40</v>
      </c>
      <c r="R44" s="10">
        <v>22</v>
      </c>
      <c r="S44" s="10">
        <v>16</v>
      </c>
      <c r="T44" s="10">
        <v>13</v>
      </c>
      <c r="U44" s="10">
        <v>8</v>
      </c>
      <c r="V44" s="10">
        <v>4</v>
      </c>
      <c r="W44" s="10">
        <v>5</v>
      </c>
      <c r="X44" s="10">
        <v>2</v>
      </c>
      <c r="Y44" s="10">
        <v>4</v>
      </c>
      <c r="Z44" s="10">
        <v>5</v>
      </c>
      <c r="AA44" s="10">
        <v>1</v>
      </c>
      <c r="AB44" s="10">
        <v>0</v>
      </c>
      <c r="AC44" s="10">
        <v>0</v>
      </c>
      <c r="AD44" s="10">
        <v>0</v>
      </c>
      <c r="AE44" s="10">
        <v>0</v>
      </c>
      <c r="AF44" s="10">
        <v>1</v>
      </c>
      <c r="AG44" s="10">
        <v>0</v>
      </c>
      <c r="AH44" s="37">
        <v>118.6</v>
      </c>
      <c r="AI44" s="11">
        <v>119.5</v>
      </c>
      <c r="AJ44" s="11">
        <v>35.1</v>
      </c>
    </row>
    <row r="45" spans="2:36" x14ac:dyDescent="0.15">
      <c r="B45" s="244" t="s">
        <v>28</v>
      </c>
      <c r="C45" s="245"/>
      <c r="D45" s="10">
        <v>834</v>
      </c>
      <c r="E45" s="10">
        <v>0</v>
      </c>
      <c r="F45" s="10">
        <v>0</v>
      </c>
      <c r="G45" s="10">
        <v>3</v>
      </c>
      <c r="H45" s="10">
        <v>1</v>
      </c>
      <c r="I45" s="10">
        <v>8</v>
      </c>
      <c r="J45" s="10">
        <v>26</v>
      </c>
      <c r="K45" s="10">
        <v>48</v>
      </c>
      <c r="L45" s="10">
        <v>50</v>
      </c>
      <c r="M45" s="10">
        <v>78</v>
      </c>
      <c r="N45" s="10">
        <v>101</v>
      </c>
      <c r="O45" s="10">
        <v>116</v>
      </c>
      <c r="P45" s="10">
        <v>88</v>
      </c>
      <c r="Q45" s="10">
        <v>85</v>
      </c>
      <c r="R45" s="10">
        <v>51</v>
      </c>
      <c r="S45" s="10">
        <v>40</v>
      </c>
      <c r="T45" s="10">
        <v>32</v>
      </c>
      <c r="U45" s="10">
        <v>20</v>
      </c>
      <c r="V45" s="10">
        <v>15</v>
      </c>
      <c r="W45" s="10">
        <v>11</v>
      </c>
      <c r="X45" s="10">
        <v>12</v>
      </c>
      <c r="Y45" s="10">
        <v>10</v>
      </c>
      <c r="Z45" s="10">
        <v>17</v>
      </c>
      <c r="AA45" s="10">
        <v>8</v>
      </c>
      <c r="AB45" s="10">
        <v>3</v>
      </c>
      <c r="AC45" s="10">
        <v>4</v>
      </c>
      <c r="AD45" s="10">
        <v>1</v>
      </c>
      <c r="AE45" s="10">
        <v>1</v>
      </c>
      <c r="AF45" s="10">
        <v>1</v>
      </c>
      <c r="AG45" s="10">
        <v>4</v>
      </c>
      <c r="AH45" s="37">
        <v>128.4</v>
      </c>
      <c r="AI45" s="11">
        <v>136.5</v>
      </c>
      <c r="AJ45" s="11">
        <v>42.1</v>
      </c>
    </row>
    <row r="46" spans="2:36" x14ac:dyDescent="0.15">
      <c r="B46" s="244" t="s">
        <v>29</v>
      </c>
      <c r="C46" s="245"/>
      <c r="D46" s="10">
        <v>256</v>
      </c>
      <c r="E46" s="10">
        <v>1</v>
      </c>
      <c r="F46" s="10">
        <v>2</v>
      </c>
      <c r="G46" s="10">
        <v>4</v>
      </c>
      <c r="H46" s="10">
        <v>5</v>
      </c>
      <c r="I46" s="10">
        <v>12</v>
      </c>
      <c r="J46" s="10">
        <v>19</v>
      </c>
      <c r="K46" s="10">
        <v>35</v>
      </c>
      <c r="L46" s="10">
        <v>27</v>
      </c>
      <c r="M46" s="10">
        <v>40</v>
      </c>
      <c r="N46" s="10">
        <v>39</v>
      </c>
      <c r="O46" s="10">
        <v>19</v>
      </c>
      <c r="P46" s="10">
        <v>14</v>
      </c>
      <c r="Q46" s="10">
        <v>12</v>
      </c>
      <c r="R46" s="10">
        <v>9</v>
      </c>
      <c r="S46" s="10">
        <v>3</v>
      </c>
      <c r="T46" s="10">
        <v>4</v>
      </c>
      <c r="U46" s="10">
        <v>0</v>
      </c>
      <c r="V46" s="10">
        <v>5</v>
      </c>
      <c r="W46" s="10">
        <v>1</v>
      </c>
      <c r="X46" s="10">
        <v>0</v>
      </c>
      <c r="Y46" s="10">
        <v>1</v>
      </c>
      <c r="Z46" s="10">
        <v>2</v>
      </c>
      <c r="AA46" s="10">
        <v>0</v>
      </c>
      <c r="AB46" s="10">
        <v>0</v>
      </c>
      <c r="AC46" s="10">
        <v>0</v>
      </c>
      <c r="AD46" s="10">
        <v>0</v>
      </c>
      <c r="AE46" s="10">
        <v>0</v>
      </c>
      <c r="AF46" s="10">
        <v>0</v>
      </c>
      <c r="AG46" s="10">
        <v>2</v>
      </c>
      <c r="AH46" s="37">
        <v>107.1</v>
      </c>
      <c r="AI46" s="11">
        <v>109.7</v>
      </c>
      <c r="AJ46" s="11">
        <v>39</v>
      </c>
    </row>
    <row r="47" spans="2:36" x14ac:dyDescent="0.15">
      <c r="B47" s="244" t="s">
        <v>30</v>
      </c>
      <c r="C47" s="245"/>
      <c r="D47" s="10">
        <v>321</v>
      </c>
      <c r="E47" s="10">
        <v>1</v>
      </c>
      <c r="F47" s="10">
        <v>0</v>
      </c>
      <c r="G47" s="10">
        <v>1</v>
      </c>
      <c r="H47" s="10">
        <v>6</v>
      </c>
      <c r="I47" s="10">
        <v>10</v>
      </c>
      <c r="J47" s="10">
        <v>25</v>
      </c>
      <c r="K47" s="10">
        <v>38</v>
      </c>
      <c r="L47" s="10">
        <v>43</v>
      </c>
      <c r="M47" s="10">
        <v>25</v>
      </c>
      <c r="N47" s="10">
        <v>40</v>
      </c>
      <c r="O47" s="10">
        <v>37</v>
      </c>
      <c r="P47" s="10">
        <v>25</v>
      </c>
      <c r="Q47" s="10">
        <v>19</v>
      </c>
      <c r="R47" s="10">
        <v>15</v>
      </c>
      <c r="S47" s="10">
        <v>9</v>
      </c>
      <c r="T47" s="10">
        <v>5</v>
      </c>
      <c r="U47" s="10">
        <v>5</v>
      </c>
      <c r="V47" s="10">
        <v>5</v>
      </c>
      <c r="W47" s="10">
        <v>4</v>
      </c>
      <c r="X47" s="10">
        <v>2</v>
      </c>
      <c r="Y47" s="10">
        <v>1</v>
      </c>
      <c r="Z47" s="10">
        <v>4</v>
      </c>
      <c r="AA47" s="10">
        <v>0</v>
      </c>
      <c r="AB47" s="10">
        <v>1</v>
      </c>
      <c r="AC47" s="10">
        <v>0</v>
      </c>
      <c r="AD47" s="10">
        <v>0</v>
      </c>
      <c r="AE47" s="10">
        <v>0</v>
      </c>
      <c r="AF47" s="10">
        <v>0</v>
      </c>
      <c r="AG47" s="10">
        <v>0</v>
      </c>
      <c r="AH47" s="37">
        <v>114.9</v>
      </c>
      <c r="AI47" s="11">
        <v>117</v>
      </c>
      <c r="AJ47" s="11">
        <v>37.200000000000003</v>
      </c>
    </row>
    <row r="48" spans="2:36" x14ac:dyDescent="0.15">
      <c r="B48" s="244" t="s">
        <v>31</v>
      </c>
      <c r="C48" s="245"/>
      <c r="D48" s="10">
        <v>431</v>
      </c>
      <c r="E48" s="10">
        <v>0</v>
      </c>
      <c r="F48" s="10">
        <v>0</v>
      </c>
      <c r="G48" s="10">
        <v>2</v>
      </c>
      <c r="H48" s="10">
        <v>1</v>
      </c>
      <c r="I48" s="10">
        <v>6</v>
      </c>
      <c r="J48" s="10">
        <v>22</v>
      </c>
      <c r="K48" s="10">
        <v>39</v>
      </c>
      <c r="L48" s="10">
        <v>41</v>
      </c>
      <c r="M48" s="10">
        <v>48</v>
      </c>
      <c r="N48" s="10">
        <v>54</v>
      </c>
      <c r="O48" s="10">
        <v>47</v>
      </c>
      <c r="P48" s="10">
        <v>34</v>
      </c>
      <c r="Q48" s="10">
        <v>41</v>
      </c>
      <c r="R48" s="10">
        <v>27</v>
      </c>
      <c r="S48" s="10">
        <v>12</v>
      </c>
      <c r="T48" s="10">
        <v>15</v>
      </c>
      <c r="U48" s="10">
        <v>8</v>
      </c>
      <c r="V48" s="10">
        <v>1</v>
      </c>
      <c r="W48" s="10">
        <v>5</v>
      </c>
      <c r="X48" s="10">
        <v>7</v>
      </c>
      <c r="Y48" s="10">
        <v>5</v>
      </c>
      <c r="Z48" s="10">
        <v>4</v>
      </c>
      <c r="AA48" s="10">
        <v>5</v>
      </c>
      <c r="AB48" s="10">
        <v>0</v>
      </c>
      <c r="AC48" s="10">
        <v>2</v>
      </c>
      <c r="AD48" s="10">
        <v>1</v>
      </c>
      <c r="AE48" s="10">
        <v>0</v>
      </c>
      <c r="AF48" s="10">
        <v>1</v>
      </c>
      <c r="AG48" s="10">
        <v>3</v>
      </c>
      <c r="AH48" s="37">
        <v>120.1</v>
      </c>
      <c r="AI48" s="11">
        <v>129.1</v>
      </c>
      <c r="AJ48" s="11">
        <v>44.5</v>
      </c>
    </row>
    <row r="49" spans="2:36" x14ac:dyDescent="0.15">
      <c r="B49" s="244" t="s">
        <v>32</v>
      </c>
      <c r="C49" s="245"/>
      <c r="D49" s="10">
        <v>1611</v>
      </c>
      <c r="E49" s="10">
        <v>2</v>
      </c>
      <c r="F49" s="10">
        <v>4</v>
      </c>
      <c r="G49" s="10">
        <v>1</v>
      </c>
      <c r="H49" s="10">
        <v>8</v>
      </c>
      <c r="I49" s="10">
        <v>33</v>
      </c>
      <c r="J49" s="10">
        <v>46</v>
      </c>
      <c r="K49" s="10">
        <v>98</v>
      </c>
      <c r="L49" s="10">
        <v>108</v>
      </c>
      <c r="M49" s="10">
        <v>171</v>
      </c>
      <c r="N49" s="10">
        <v>193</v>
      </c>
      <c r="O49" s="10">
        <v>167</v>
      </c>
      <c r="P49" s="10">
        <v>180</v>
      </c>
      <c r="Q49" s="10">
        <v>140</v>
      </c>
      <c r="R49" s="10">
        <v>94</v>
      </c>
      <c r="S49" s="10">
        <v>73</v>
      </c>
      <c r="T49" s="10">
        <v>70</v>
      </c>
      <c r="U49" s="10">
        <v>43</v>
      </c>
      <c r="V49" s="10">
        <v>36</v>
      </c>
      <c r="W49" s="10">
        <v>31</v>
      </c>
      <c r="X49" s="10">
        <v>29</v>
      </c>
      <c r="Y49" s="10">
        <v>11</v>
      </c>
      <c r="Z49" s="10">
        <v>38</v>
      </c>
      <c r="AA49" s="10">
        <v>13</v>
      </c>
      <c r="AB49" s="10">
        <v>3</v>
      </c>
      <c r="AC49" s="10">
        <v>6</v>
      </c>
      <c r="AD49" s="10">
        <v>4</v>
      </c>
      <c r="AE49" s="10">
        <v>3</v>
      </c>
      <c r="AF49" s="10">
        <v>1</v>
      </c>
      <c r="AG49" s="10">
        <v>5</v>
      </c>
      <c r="AH49" s="37">
        <v>127.7</v>
      </c>
      <c r="AI49" s="11">
        <v>135.30000000000001</v>
      </c>
      <c r="AJ49" s="11">
        <v>43.4</v>
      </c>
    </row>
    <row r="50" spans="2:36" x14ac:dyDescent="0.15">
      <c r="B50" s="244" t="s">
        <v>33</v>
      </c>
      <c r="C50" s="245"/>
      <c r="D50" s="10">
        <v>960</v>
      </c>
      <c r="E50" s="10">
        <v>0</v>
      </c>
      <c r="F50" s="10">
        <v>2</v>
      </c>
      <c r="G50" s="10">
        <v>5</v>
      </c>
      <c r="H50" s="10">
        <v>18</v>
      </c>
      <c r="I50" s="10">
        <v>15</v>
      </c>
      <c r="J50" s="10">
        <v>44</v>
      </c>
      <c r="K50" s="10">
        <v>64</v>
      </c>
      <c r="L50" s="10">
        <v>67</v>
      </c>
      <c r="M50" s="10">
        <v>112</v>
      </c>
      <c r="N50" s="10">
        <v>130</v>
      </c>
      <c r="O50" s="10">
        <v>100</v>
      </c>
      <c r="P50" s="10">
        <v>101</v>
      </c>
      <c r="Q50" s="10">
        <v>72</v>
      </c>
      <c r="R50" s="10">
        <v>64</v>
      </c>
      <c r="S50" s="10">
        <v>42</v>
      </c>
      <c r="T50" s="10">
        <v>22</v>
      </c>
      <c r="U50" s="10">
        <v>19</v>
      </c>
      <c r="V50" s="10">
        <v>14</v>
      </c>
      <c r="W50" s="10">
        <v>13</v>
      </c>
      <c r="X50" s="10">
        <v>9</v>
      </c>
      <c r="Y50" s="10">
        <v>12</v>
      </c>
      <c r="Z50" s="10">
        <v>14</v>
      </c>
      <c r="AA50" s="10">
        <v>6</v>
      </c>
      <c r="AB50" s="10">
        <v>1</v>
      </c>
      <c r="AC50" s="10">
        <v>3</v>
      </c>
      <c r="AD50" s="10">
        <v>2</v>
      </c>
      <c r="AE50" s="10">
        <v>2</v>
      </c>
      <c r="AF50" s="10">
        <v>1</v>
      </c>
      <c r="AG50" s="10">
        <v>6</v>
      </c>
      <c r="AH50" s="37">
        <v>122.5</v>
      </c>
      <c r="AI50" s="11">
        <v>129.69999999999999</v>
      </c>
      <c r="AJ50" s="11">
        <v>45.6</v>
      </c>
    </row>
    <row r="51" spans="2:36" x14ac:dyDescent="0.15">
      <c r="B51" s="244" t="s">
        <v>34</v>
      </c>
      <c r="C51" s="245"/>
      <c r="D51" s="10">
        <v>270</v>
      </c>
      <c r="E51" s="10">
        <v>1</v>
      </c>
      <c r="F51" s="10">
        <v>0</v>
      </c>
      <c r="G51" s="10">
        <v>1</v>
      </c>
      <c r="H51" s="10">
        <v>2</v>
      </c>
      <c r="I51" s="10">
        <v>8</v>
      </c>
      <c r="J51" s="10">
        <v>7</v>
      </c>
      <c r="K51" s="10">
        <v>19</v>
      </c>
      <c r="L51" s="10">
        <v>26</v>
      </c>
      <c r="M51" s="10">
        <v>21</v>
      </c>
      <c r="N51" s="10">
        <v>45</v>
      </c>
      <c r="O51" s="10">
        <v>37</v>
      </c>
      <c r="P51" s="10">
        <v>30</v>
      </c>
      <c r="Q51" s="10">
        <v>22</v>
      </c>
      <c r="R51" s="10">
        <v>6</v>
      </c>
      <c r="S51" s="10">
        <v>10</v>
      </c>
      <c r="T51" s="10">
        <v>8</v>
      </c>
      <c r="U51" s="10">
        <v>7</v>
      </c>
      <c r="V51" s="10">
        <v>3</v>
      </c>
      <c r="W51" s="10">
        <v>1</v>
      </c>
      <c r="X51" s="10">
        <v>2</v>
      </c>
      <c r="Y51" s="10">
        <v>4</v>
      </c>
      <c r="Z51" s="10">
        <v>3</v>
      </c>
      <c r="AA51" s="10">
        <v>1</v>
      </c>
      <c r="AB51" s="10">
        <v>2</v>
      </c>
      <c r="AC51" s="10">
        <v>1</v>
      </c>
      <c r="AD51" s="10">
        <v>1</v>
      </c>
      <c r="AE51" s="10">
        <v>0</v>
      </c>
      <c r="AF51" s="10">
        <v>1</v>
      </c>
      <c r="AG51" s="10">
        <v>1</v>
      </c>
      <c r="AH51" s="37">
        <v>121.4</v>
      </c>
      <c r="AI51" s="11">
        <v>128.30000000000001</v>
      </c>
      <c r="AJ51" s="11">
        <v>42.8</v>
      </c>
    </row>
    <row r="52" spans="2:36" x14ac:dyDescent="0.15">
      <c r="B52" s="244" t="s">
        <v>35</v>
      </c>
      <c r="C52" s="245"/>
      <c r="D52" s="10">
        <v>194</v>
      </c>
      <c r="E52" s="10">
        <v>0</v>
      </c>
      <c r="F52" s="10">
        <v>0</v>
      </c>
      <c r="G52" s="10">
        <v>1</v>
      </c>
      <c r="H52" s="10">
        <v>3</v>
      </c>
      <c r="I52" s="10">
        <v>10</v>
      </c>
      <c r="J52" s="10">
        <v>20</v>
      </c>
      <c r="K52" s="10">
        <v>38</v>
      </c>
      <c r="L52" s="10">
        <v>22</v>
      </c>
      <c r="M52" s="10">
        <v>30</v>
      </c>
      <c r="N52" s="10">
        <v>19</v>
      </c>
      <c r="O52" s="10">
        <v>13</v>
      </c>
      <c r="P52" s="10">
        <v>15</v>
      </c>
      <c r="Q52" s="10">
        <v>7</v>
      </c>
      <c r="R52" s="10">
        <v>4</v>
      </c>
      <c r="S52" s="10">
        <v>2</v>
      </c>
      <c r="T52" s="10">
        <v>1</v>
      </c>
      <c r="U52" s="10">
        <v>2</v>
      </c>
      <c r="V52" s="10">
        <v>1</v>
      </c>
      <c r="W52" s="10">
        <v>1</v>
      </c>
      <c r="X52" s="10">
        <v>2</v>
      </c>
      <c r="Y52" s="10">
        <v>0</v>
      </c>
      <c r="Z52" s="10">
        <v>3</v>
      </c>
      <c r="AA52" s="10">
        <v>0</v>
      </c>
      <c r="AB52" s="10">
        <v>0</v>
      </c>
      <c r="AC52" s="10">
        <v>0</v>
      </c>
      <c r="AD52" s="10">
        <v>0</v>
      </c>
      <c r="AE52" s="10">
        <v>0</v>
      </c>
      <c r="AF52" s="10">
        <v>0</v>
      </c>
      <c r="AG52" s="10">
        <v>0</v>
      </c>
      <c r="AH52" s="37">
        <v>101.5</v>
      </c>
      <c r="AI52" s="11">
        <v>107</v>
      </c>
      <c r="AJ52" s="11">
        <v>33.700000000000003</v>
      </c>
    </row>
    <row r="53" spans="2:36" x14ac:dyDescent="0.15">
      <c r="B53" s="244" t="s">
        <v>36</v>
      </c>
      <c r="C53" s="245"/>
      <c r="D53" s="10">
        <v>13</v>
      </c>
      <c r="E53" s="10">
        <v>0</v>
      </c>
      <c r="F53" s="10">
        <v>0</v>
      </c>
      <c r="G53" s="10">
        <v>0</v>
      </c>
      <c r="H53" s="10">
        <v>0</v>
      </c>
      <c r="I53" s="10">
        <v>0</v>
      </c>
      <c r="J53" s="10">
        <v>2</v>
      </c>
      <c r="K53" s="10">
        <v>2</v>
      </c>
      <c r="L53" s="10">
        <v>5</v>
      </c>
      <c r="M53" s="10">
        <v>0</v>
      </c>
      <c r="N53" s="10">
        <v>1</v>
      </c>
      <c r="O53" s="10">
        <v>0</v>
      </c>
      <c r="P53" s="10">
        <v>0</v>
      </c>
      <c r="Q53" s="10">
        <v>1</v>
      </c>
      <c r="R53" s="10">
        <v>1</v>
      </c>
      <c r="S53" s="10">
        <v>1</v>
      </c>
      <c r="T53" s="10">
        <v>0</v>
      </c>
      <c r="U53" s="10">
        <v>0</v>
      </c>
      <c r="V53" s="10">
        <v>0</v>
      </c>
      <c r="W53" s="10">
        <v>0</v>
      </c>
      <c r="X53" s="10">
        <v>0</v>
      </c>
      <c r="Y53" s="10">
        <v>0</v>
      </c>
      <c r="Z53" s="10">
        <v>0</v>
      </c>
      <c r="AA53" s="10">
        <v>0</v>
      </c>
      <c r="AB53" s="10">
        <v>0</v>
      </c>
      <c r="AC53" s="10">
        <v>0</v>
      </c>
      <c r="AD53" s="10">
        <v>0</v>
      </c>
      <c r="AE53" s="10">
        <v>0</v>
      </c>
      <c r="AF53" s="10">
        <v>0</v>
      </c>
      <c r="AG53" s="10">
        <v>0</v>
      </c>
      <c r="AH53" s="37">
        <v>94.9</v>
      </c>
      <c r="AI53" s="11">
        <v>106.3</v>
      </c>
      <c r="AJ53" s="11">
        <v>28.9</v>
      </c>
    </row>
    <row r="54" spans="2:36" x14ac:dyDescent="0.15">
      <c r="B54" s="244" t="s">
        <v>37</v>
      </c>
      <c r="C54" s="245"/>
      <c r="D54" s="10">
        <v>9</v>
      </c>
      <c r="E54" s="10">
        <v>0</v>
      </c>
      <c r="F54" s="10">
        <v>1</v>
      </c>
      <c r="G54" s="10">
        <v>0</v>
      </c>
      <c r="H54" s="10">
        <v>0</v>
      </c>
      <c r="I54" s="10">
        <v>0</v>
      </c>
      <c r="J54" s="10">
        <v>1</v>
      </c>
      <c r="K54" s="10">
        <v>0</v>
      </c>
      <c r="L54" s="10">
        <v>1</v>
      </c>
      <c r="M54" s="10">
        <v>1</v>
      </c>
      <c r="N54" s="10">
        <v>1</v>
      </c>
      <c r="O54" s="10">
        <v>1</v>
      </c>
      <c r="P54" s="10">
        <v>1</v>
      </c>
      <c r="Q54" s="10">
        <v>2</v>
      </c>
      <c r="R54" s="10">
        <v>0</v>
      </c>
      <c r="S54" s="10">
        <v>0</v>
      </c>
      <c r="T54" s="10">
        <v>0</v>
      </c>
      <c r="U54" s="10">
        <v>0</v>
      </c>
      <c r="V54" s="10">
        <v>0</v>
      </c>
      <c r="W54" s="10">
        <v>0</v>
      </c>
      <c r="X54" s="10">
        <v>0</v>
      </c>
      <c r="Y54" s="10">
        <v>0</v>
      </c>
      <c r="Z54" s="10">
        <v>0</v>
      </c>
      <c r="AA54" s="10">
        <v>0</v>
      </c>
      <c r="AB54" s="10">
        <v>0</v>
      </c>
      <c r="AC54" s="10">
        <v>0</v>
      </c>
      <c r="AD54" s="10">
        <v>0</v>
      </c>
      <c r="AE54" s="10">
        <v>0</v>
      </c>
      <c r="AF54" s="10">
        <v>0</v>
      </c>
      <c r="AG54" s="10">
        <v>0</v>
      </c>
      <c r="AH54" s="37">
        <v>114.3</v>
      </c>
      <c r="AI54" s="11">
        <v>107.5</v>
      </c>
      <c r="AJ54" s="11">
        <v>34</v>
      </c>
    </row>
    <row r="55" spans="2:36" x14ac:dyDescent="0.15">
      <c r="B55" s="244" t="s">
        <v>38</v>
      </c>
      <c r="C55" s="245"/>
      <c r="D55" s="10">
        <v>344</v>
      </c>
      <c r="E55" s="10">
        <v>0</v>
      </c>
      <c r="F55" s="10">
        <v>0</v>
      </c>
      <c r="G55" s="10">
        <v>1</v>
      </c>
      <c r="H55" s="10">
        <v>3</v>
      </c>
      <c r="I55" s="10">
        <v>11</v>
      </c>
      <c r="J55" s="10">
        <v>18</v>
      </c>
      <c r="K55" s="10">
        <v>40</v>
      </c>
      <c r="L55" s="10">
        <v>52</v>
      </c>
      <c r="M55" s="10">
        <v>39</v>
      </c>
      <c r="N55" s="10">
        <v>37</v>
      </c>
      <c r="O55" s="10">
        <v>45</v>
      </c>
      <c r="P55" s="10">
        <v>26</v>
      </c>
      <c r="Q55" s="10">
        <v>14</v>
      </c>
      <c r="R55" s="10">
        <v>14</v>
      </c>
      <c r="S55" s="10">
        <v>14</v>
      </c>
      <c r="T55" s="10">
        <v>8</v>
      </c>
      <c r="U55" s="10">
        <v>5</v>
      </c>
      <c r="V55" s="10">
        <v>5</v>
      </c>
      <c r="W55" s="10">
        <v>3</v>
      </c>
      <c r="X55" s="10">
        <v>0</v>
      </c>
      <c r="Y55" s="10">
        <v>1</v>
      </c>
      <c r="Z55" s="10">
        <v>4</v>
      </c>
      <c r="AA55" s="10">
        <v>3</v>
      </c>
      <c r="AB55" s="10">
        <v>0</v>
      </c>
      <c r="AC55" s="10">
        <v>0</v>
      </c>
      <c r="AD55" s="10">
        <v>0</v>
      </c>
      <c r="AE55" s="10">
        <v>0</v>
      </c>
      <c r="AF55" s="10">
        <v>0</v>
      </c>
      <c r="AG55" s="10">
        <v>1</v>
      </c>
      <c r="AH55" s="37">
        <v>112.5</v>
      </c>
      <c r="AI55" s="11">
        <v>118.9</v>
      </c>
      <c r="AJ55" s="11">
        <v>38.799999999999997</v>
      </c>
    </row>
    <row r="56" spans="2:36" x14ac:dyDescent="0.15">
      <c r="B56" s="244" t="s">
        <v>39</v>
      </c>
      <c r="C56" s="245"/>
      <c r="D56" s="10">
        <v>344</v>
      </c>
      <c r="E56" s="10">
        <v>1</v>
      </c>
      <c r="F56" s="10">
        <v>0</v>
      </c>
      <c r="G56" s="10">
        <v>0</v>
      </c>
      <c r="H56" s="10">
        <v>4</v>
      </c>
      <c r="I56" s="10">
        <v>6</v>
      </c>
      <c r="J56" s="10">
        <v>25</v>
      </c>
      <c r="K56" s="10">
        <v>38</v>
      </c>
      <c r="L56" s="10">
        <v>36</v>
      </c>
      <c r="M56" s="10">
        <v>46</v>
      </c>
      <c r="N56" s="10">
        <v>56</v>
      </c>
      <c r="O56" s="10">
        <v>41</v>
      </c>
      <c r="P56" s="10">
        <v>31</v>
      </c>
      <c r="Q56" s="10">
        <v>20</v>
      </c>
      <c r="R56" s="10">
        <v>12</v>
      </c>
      <c r="S56" s="10">
        <v>9</v>
      </c>
      <c r="T56" s="10">
        <v>2</v>
      </c>
      <c r="U56" s="10">
        <v>4</v>
      </c>
      <c r="V56" s="10">
        <v>1</v>
      </c>
      <c r="W56" s="10">
        <v>2</v>
      </c>
      <c r="X56" s="10">
        <v>2</v>
      </c>
      <c r="Y56" s="10">
        <v>1</v>
      </c>
      <c r="Z56" s="10">
        <v>4</v>
      </c>
      <c r="AA56" s="10">
        <v>1</v>
      </c>
      <c r="AB56" s="10">
        <v>0</v>
      </c>
      <c r="AC56" s="10">
        <v>0</v>
      </c>
      <c r="AD56" s="10">
        <v>0</v>
      </c>
      <c r="AE56" s="10">
        <v>1</v>
      </c>
      <c r="AF56" s="10">
        <v>0</v>
      </c>
      <c r="AG56" s="10">
        <v>1</v>
      </c>
      <c r="AH56" s="37">
        <v>113.6</v>
      </c>
      <c r="AI56" s="11">
        <v>116.6</v>
      </c>
      <c r="AJ56" s="11">
        <v>35.299999999999997</v>
      </c>
    </row>
    <row r="57" spans="2:36" x14ac:dyDescent="0.15">
      <c r="B57" s="244" t="s">
        <v>40</v>
      </c>
      <c r="C57" s="245"/>
      <c r="D57" s="10">
        <v>198</v>
      </c>
      <c r="E57" s="10">
        <v>0</v>
      </c>
      <c r="F57" s="10">
        <v>0</v>
      </c>
      <c r="G57" s="10">
        <v>0</v>
      </c>
      <c r="H57" s="10">
        <v>1</v>
      </c>
      <c r="I57" s="10">
        <v>4</v>
      </c>
      <c r="J57" s="10">
        <v>9</v>
      </c>
      <c r="K57" s="10">
        <v>34</v>
      </c>
      <c r="L57" s="10">
        <v>22</v>
      </c>
      <c r="M57" s="10">
        <v>30</v>
      </c>
      <c r="N57" s="10">
        <v>29</v>
      </c>
      <c r="O57" s="10">
        <v>24</v>
      </c>
      <c r="P57" s="10">
        <v>9</v>
      </c>
      <c r="Q57" s="10">
        <v>17</v>
      </c>
      <c r="R57" s="10">
        <v>4</v>
      </c>
      <c r="S57" s="10">
        <v>3</v>
      </c>
      <c r="T57" s="10">
        <v>3</v>
      </c>
      <c r="U57" s="10">
        <v>1</v>
      </c>
      <c r="V57" s="10">
        <v>1</v>
      </c>
      <c r="W57" s="10">
        <v>1</v>
      </c>
      <c r="X57" s="10">
        <v>1</v>
      </c>
      <c r="Y57" s="10">
        <v>2</v>
      </c>
      <c r="Z57" s="10">
        <v>1</v>
      </c>
      <c r="AA57" s="10">
        <v>0</v>
      </c>
      <c r="AB57" s="10">
        <v>0</v>
      </c>
      <c r="AC57" s="10">
        <v>1</v>
      </c>
      <c r="AD57" s="10">
        <v>0</v>
      </c>
      <c r="AE57" s="10">
        <v>0</v>
      </c>
      <c r="AF57" s="10">
        <v>0</v>
      </c>
      <c r="AG57" s="10">
        <v>1</v>
      </c>
      <c r="AH57" s="37">
        <v>109.5</v>
      </c>
      <c r="AI57" s="11">
        <v>115.6</v>
      </c>
      <c r="AJ57" s="11">
        <v>36.4</v>
      </c>
    </row>
    <row r="58" spans="2:36" x14ac:dyDescent="0.15">
      <c r="B58" s="244" t="s">
        <v>41</v>
      </c>
      <c r="C58" s="245"/>
      <c r="D58" s="10">
        <v>41</v>
      </c>
      <c r="E58" s="10">
        <v>0</v>
      </c>
      <c r="F58" s="10">
        <v>2</v>
      </c>
      <c r="G58" s="10">
        <v>0</v>
      </c>
      <c r="H58" s="10">
        <v>2</v>
      </c>
      <c r="I58" s="10">
        <v>3</v>
      </c>
      <c r="J58" s="10">
        <v>4</v>
      </c>
      <c r="K58" s="10">
        <v>7</v>
      </c>
      <c r="L58" s="10">
        <v>5</v>
      </c>
      <c r="M58" s="10">
        <v>6</v>
      </c>
      <c r="N58" s="10">
        <v>4</v>
      </c>
      <c r="O58" s="10">
        <v>2</v>
      </c>
      <c r="P58" s="10">
        <v>2</v>
      </c>
      <c r="Q58" s="10">
        <v>1</v>
      </c>
      <c r="R58" s="10">
        <v>2</v>
      </c>
      <c r="S58" s="10">
        <v>0</v>
      </c>
      <c r="T58" s="10">
        <v>0</v>
      </c>
      <c r="U58" s="10">
        <v>1</v>
      </c>
      <c r="V58" s="10">
        <v>0</v>
      </c>
      <c r="W58" s="10">
        <v>0</v>
      </c>
      <c r="X58" s="10">
        <v>0</v>
      </c>
      <c r="Y58" s="10">
        <v>0</v>
      </c>
      <c r="Z58" s="10">
        <v>0</v>
      </c>
      <c r="AA58" s="10">
        <v>0</v>
      </c>
      <c r="AB58" s="10">
        <v>0</v>
      </c>
      <c r="AC58" s="10">
        <v>0</v>
      </c>
      <c r="AD58" s="10">
        <v>0</v>
      </c>
      <c r="AE58" s="10">
        <v>0</v>
      </c>
      <c r="AF58" s="10">
        <v>0</v>
      </c>
      <c r="AG58" s="10">
        <v>0</v>
      </c>
      <c r="AH58" s="37">
        <v>96.2</v>
      </c>
      <c r="AI58" s="11">
        <v>97.4</v>
      </c>
      <c r="AJ58" s="11">
        <v>30.6</v>
      </c>
    </row>
    <row r="59" spans="2:36" x14ac:dyDescent="0.15">
      <c r="B59" s="244" t="s">
        <v>42</v>
      </c>
      <c r="C59" s="245"/>
      <c r="D59" s="10">
        <v>176</v>
      </c>
      <c r="E59" s="10">
        <v>0</v>
      </c>
      <c r="F59" s="10">
        <v>0</v>
      </c>
      <c r="G59" s="10">
        <v>4</v>
      </c>
      <c r="H59" s="10">
        <v>8</v>
      </c>
      <c r="I59" s="10">
        <v>15</v>
      </c>
      <c r="J59" s="10">
        <v>17</v>
      </c>
      <c r="K59" s="10">
        <v>28</v>
      </c>
      <c r="L59" s="10">
        <v>28</v>
      </c>
      <c r="M59" s="10">
        <v>19</v>
      </c>
      <c r="N59" s="10">
        <v>20</v>
      </c>
      <c r="O59" s="10">
        <v>12</v>
      </c>
      <c r="P59" s="10">
        <v>10</v>
      </c>
      <c r="Q59" s="10">
        <v>3</v>
      </c>
      <c r="R59" s="10">
        <v>4</v>
      </c>
      <c r="S59" s="10">
        <v>5</v>
      </c>
      <c r="T59" s="10">
        <v>2</v>
      </c>
      <c r="U59" s="10">
        <v>0</v>
      </c>
      <c r="V59" s="10">
        <v>0</v>
      </c>
      <c r="W59" s="10">
        <v>0</v>
      </c>
      <c r="X59" s="10">
        <v>0</v>
      </c>
      <c r="Y59" s="10">
        <v>0</v>
      </c>
      <c r="Z59" s="10">
        <v>0</v>
      </c>
      <c r="AA59" s="10">
        <v>0</v>
      </c>
      <c r="AB59" s="10">
        <v>0</v>
      </c>
      <c r="AC59" s="10">
        <v>1</v>
      </c>
      <c r="AD59" s="10">
        <v>0</v>
      </c>
      <c r="AE59" s="10">
        <v>0</v>
      </c>
      <c r="AF59" s="10">
        <v>0</v>
      </c>
      <c r="AG59" s="10">
        <v>0</v>
      </c>
      <c r="AH59" s="37">
        <v>96.3</v>
      </c>
      <c r="AI59" s="11">
        <v>99.9</v>
      </c>
      <c r="AJ59" s="11">
        <v>31</v>
      </c>
    </row>
    <row r="60" spans="2:36" x14ac:dyDescent="0.15">
      <c r="B60" s="244" t="s">
        <v>43</v>
      </c>
      <c r="C60" s="245"/>
      <c r="D60" s="10">
        <v>163</v>
      </c>
      <c r="E60" s="10">
        <v>0</v>
      </c>
      <c r="F60" s="10">
        <v>1</v>
      </c>
      <c r="G60" s="10">
        <v>2</v>
      </c>
      <c r="H60" s="10">
        <v>3</v>
      </c>
      <c r="I60" s="10">
        <v>11</v>
      </c>
      <c r="J60" s="10">
        <v>8</v>
      </c>
      <c r="K60" s="10">
        <v>23</v>
      </c>
      <c r="L60" s="10">
        <v>20</v>
      </c>
      <c r="M60" s="10">
        <v>22</v>
      </c>
      <c r="N60" s="10">
        <v>20</v>
      </c>
      <c r="O60" s="10">
        <v>18</v>
      </c>
      <c r="P60" s="10">
        <v>10</v>
      </c>
      <c r="Q60" s="10">
        <v>7</v>
      </c>
      <c r="R60" s="10">
        <v>7</v>
      </c>
      <c r="S60" s="10">
        <v>5</v>
      </c>
      <c r="T60" s="10">
        <v>0</v>
      </c>
      <c r="U60" s="10">
        <v>1</v>
      </c>
      <c r="V60" s="10">
        <v>0</v>
      </c>
      <c r="W60" s="10">
        <v>0</v>
      </c>
      <c r="X60" s="10">
        <v>1</v>
      </c>
      <c r="Y60" s="10">
        <v>0</v>
      </c>
      <c r="Z60" s="10">
        <v>1</v>
      </c>
      <c r="AA60" s="10">
        <v>2</v>
      </c>
      <c r="AB60" s="10">
        <v>0</v>
      </c>
      <c r="AC60" s="10">
        <v>0</v>
      </c>
      <c r="AD60" s="10">
        <v>0</v>
      </c>
      <c r="AE60" s="10">
        <v>0</v>
      </c>
      <c r="AF60" s="10">
        <v>0</v>
      </c>
      <c r="AG60" s="10">
        <v>1</v>
      </c>
      <c r="AH60" s="37">
        <v>106.8</v>
      </c>
      <c r="AI60" s="11">
        <v>110.8</v>
      </c>
      <c r="AJ60" s="11">
        <v>40.5</v>
      </c>
    </row>
    <row r="61" spans="2:36" x14ac:dyDescent="0.15">
      <c r="B61" s="244" t="s">
        <v>44</v>
      </c>
      <c r="C61" s="245"/>
      <c r="D61" s="10">
        <v>94</v>
      </c>
      <c r="E61" s="10">
        <v>0</v>
      </c>
      <c r="F61" s="10">
        <v>0</v>
      </c>
      <c r="G61" s="10">
        <v>0</v>
      </c>
      <c r="H61" s="10">
        <v>4</v>
      </c>
      <c r="I61" s="10">
        <v>6</v>
      </c>
      <c r="J61" s="10">
        <v>10</v>
      </c>
      <c r="K61" s="10">
        <v>16</v>
      </c>
      <c r="L61" s="10">
        <v>15</v>
      </c>
      <c r="M61" s="10">
        <v>12</v>
      </c>
      <c r="N61" s="10">
        <v>12</v>
      </c>
      <c r="O61" s="10">
        <v>4</v>
      </c>
      <c r="P61" s="10">
        <v>10</v>
      </c>
      <c r="Q61" s="10">
        <v>3</v>
      </c>
      <c r="R61" s="10">
        <v>0</v>
      </c>
      <c r="S61" s="10">
        <v>0</v>
      </c>
      <c r="T61" s="10">
        <v>1</v>
      </c>
      <c r="U61" s="10">
        <v>0</v>
      </c>
      <c r="V61" s="10">
        <v>0</v>
      </c>
      <c r="W61" s="10">
        <v>0</v>
      </c>
      <c r="X61" s="10">
        <v>0</v>
      </c>
      <c r="Y61" s="10">
        <v>1</v>
      </c>
      <c r="Z61" s="10">
        <v>0</v>
      </c>
      <c r="AA61" s="10">
        <v>0</v>
      </c>
      <c r="AB61" s="10">
        <v>0</v>
      </c>
      <c r="AC61" s="10">
        <v>0</v>
      </c>
      <c r="AD61" s="10">
        <v>0</v>
      </c>
      <c r="AE61" s="10">
        <v>0</v>
      </c>
      <c r="AF61" s="10">
        <v>0</v>
      </c>
      <c r="AG61" s="10">
        <v>0</v>
      </c>
      <c r="AH61" s="37">
        <v>98.4</v>
      </c>
      <c r="AI61" s="11">
        <v>100.7</v>
      </c>
      <c r="AJ61" s="11">
        <v>27.4</v>
      </c>
    </row>
    <row r="62" spans="2:36" x14ac:dyDescent="0.15">
      <c r="B62" s="244" t="s">
        <v>45</v>
      </c>
      <c r="C62" s="245"/>
      <c r="D62" s="10">
        <v>1240</v>
      </c>
      <c r="E62" s="10">
        <v>1</v>
      </c>
      <c r="F62" s="10">
        <v>2</v>
      </c>
      <c r="G62" s="10">
        <v>2</v>
      </c>
      <c r="H62" s="10">
        <v>11</v>
      </c>
      <c r="I62" s="10">
        <v>26</v>
      </c>
      <c r="J62" s="10">
        <v>53</v>
      </c>
      <c r="K62" s="10">
        <v>113</v>
      </c>
      <c r="L62" s="10">
        <v>124</v>
      </c>
      <c r="M62" s="10">
        <v>162</v>
      </c>
      <c r="N62" s="10">
        <v>173</v>
      </c>
      <c r="O62" s="10">
        <v>146</v>
      </c>
      <c r="P62" s="10">
        <v>127</v>
      </c>
      <c r="Q62" s="10">
        <v>83</v>
      </c>
      <c r="R62" s="10">
        <v>46</v>
      </c>
      <c r="S62" s="10">
        <v>43</v>
      </c>
      <c r="T62" s="10">
        <v>31</v>
      </c>
      <c r="U62" s="10">
        <v>17</v>
      </c>
      <c r="V62" s="10">
        <v>17</v>
      </c>
      <c r="W62" s="10">
        <v>13</v>
      </c>
      <c r="X62" s="10">
        <v>8</v>
      </c>
      <c r="Y62" s="10">
        <v>11</v>
      </c>
      <c r="Z62" s="10">
        <v>9</v>
      </c>
      <c r="AA62" s="10">
        <v>6</v>
      </c>
      <c r="AB62" s="10">
        <v>5</v>
      </c>
      <c r="AC62" s="10">
        <v>2</v>
      </c>
      <c r="AD62" s="10">
        <v>1</v>
      </c>
      <c r="AE62" s="10">
        <v>0</v>
      </c>
      <c r="AF62" s="10">
        <v>3</v>
      </c>
      <c r="AG62" s="10">
        <v>5</v>
      </c>
      <c r="AH62" s="37">
        <v>118</v>
      </c>
      <c r="AI62" s="11">
        <v>123.9</v>
      </c>
      <c r="AJ62" s="11">
        <v>40.4</v>
      </c>
    </row>
    <row r="63" spans="2:36" x14ac:dyDescent="0.15">
      <c r="B63" s="244" t="s">
        <v>46</v>
      </c>
      <c r="C63" s="245"/>
      <c r="D63" s="10">
        <v>192</v>
      </c>
      <c r="E63" s="10">
        <v>0</v>
      </c>
      <c r="F63" s="10">
        <v>0</v>
      </c>
      <c r="G63" s="10">
        <v>1</v>
      </c>
      <c r="H63" s="10">
        <v>3</v>
      </c>
      <c r="I63" s="10">
        <v>7</v>
      </c>
      <c r="J63" s="10">
        <v>13</v>
      </c>
      <c r="K63" s="10">
        <v>37</v>
      </c>
      <c r="L63" s="10">
        <v>26</v>
      </c>
      <c r="M63" s="10">
        <v>32</v>
      </c>
      <c r="N63" s="10">
        <v>26</v>
      </c>
      <c r="O63" s="10">
        <v>9</v>
      </c>
      <c r="P63" s="10">
        <v>10</v>
      </c>
      <c r="Q63" s="10">
        <v>9</v>
      </c>
      <c r="R63" s="10">
        <v>3</v>
      </c>
      <c r="S63" s="10">
        <v>3</v>
      </c>
      <c r="T63" s="10">
        <v>6</v>
      </c>
      <c r="U63" s="10">
        <v>3</v>
      </c>
      <c r="V63" s="10">
        <v>1</v>
      </c>
      <c r="W63" s="10">
        <v>0</v>
      </c>
      <c r="X63" s="10">
        <v>1</v>
      </c>
      <c r="Y63" s="10">
        <v>1</v>
      </c>
      <c r="Z63" s="10">
        <v>1</v>
      </c>
      <c r="AA63" s="10">
        <v>0</v>
      </c>
      <c r="AB63" s="10">
        <v>0</v>
      </c>
      <c r="AC63" s="10">
        <v>0</v>
      </c>
      <c r="AD63" s="10">
        <v>0</v>
      </c>
      <c r="AE63" s="10">
        <v>0</v>
      </c>
      <c r="AF63" s="10">
        <v>0</v>
      </c>
      <c r="AG63" s="10">
        <v>0</v>
      </c>
      <c r="AH63" s="37">
        <v>102.7</v>
      </c>
      <c r="AI63" s="11">
        <v>108.6</v>
      </c>
      <c r="AJ63" s="11">
        <v>32.200000000000003</v>
      </c>
    </row>
    <row r="64" spans="2:36" x14ac:dyDescent="0.15">
      <c r="B64" s="244" t="s">
        <v>47</v>
      </c>
      <c r="C64" s="245"/>
      <c r="D64" s="10">
        <v>159</v>
      </c>
      <c r="E64" s="10">
        <v>0</v>
      </c>
      <c r="F64" s="10">
        <v>1</v>
      </c>
      <c r="G64" s="10">
        <v>0</v>
      </c>
      <c r="H64" s="10">
        <v>2</v>
      </c>
      <c r="I64" s="10">
        <v>9</v>
      </c>
      <c r="J64" s="10">
        <v>19</v>
      </c>
      <c r="K64" s="10">
        <v>15</v>
      </c>
      <c r="L64" s="10">
        <v>22</v>
      </c>
      <c r="M64" s="10">
        <v>20</v>
      </c>
      <c r="N64" s="10">
        <v>21</v>
      </c>
      <c r="O64" s="10">
        <v>14</v>
      </c>
      <c r="P64" s="10">
        <v>19</v>
      </c>
      <c r="Q64" s="10">
        <v>7</v>
      </c>
      <c r="R64" s="10">
        <v>2</v>
      </c>
      <c r="S64" s="10">
        <v>3</v>
      </c>
      <c r="T64" s="10">
        <v>1</v>
      </c>
      <c r="U64" s="10">
        <v>0</v>
      </c>
      <c r="V64" s="10">
        <v>1</v>
      </c>
      <c r="W64" s="10">
        <v>1</v>
      </c>
      <c r="X64" s="10">
        <v>1</v>
      </c>
      <c r="Y64" s="10">
        <v>0</v>
      </c>
      <c r="Z64" s="10">
        <v>0</v>
      </c>
      <c r="AA64" s="10">
        <v>1</v>
      </c>
      <c r="AB64" s="10">
        <v>0</v>
      </c>
      <c r="AC64" s="10">
        <v>0</v>
      </c>
      <c r="AD64" s="10">
        <v>0</v>
      </c>
      <c r="AE64" s="10">
        <v>0</v>
      </c>
      <c r="AF64" s="10">
        <v>0</v>
      </c>
      <c r="AG64" s="10">
        <v>0</v>
      </c>
      <c r="AH64" s="37">
        <v>105.3</v>
      </c>
      <c r="AI64" s="11">
        <v>108.3</v>
      </c>
      <c r="AJ64" s="11">
        <v>31.1</v>
      </c>
    </row>
    <row r="65" spans="2:36" x14ac:dyDescent="0.15">
      <c r="B65" s="244" t="s">
        <v>48</v>
      </c>
      <c r="C65" s="245"/>
      <c r="D65" s="10">
        <v>476</v>
      </c>
      <c r="E65" s="10">
        <v>0</v>
      </c>
      <c r="F65" s="10">
        <v>1</v>
      </c>
      <c r="G65" s="10">
        <v>0</v>
      </c>
      <c r="H65" s="10">
        <v>9</v>
      </c>
      <c r="I65" s="10">
        <v>6</v>
      </c>
      <c r="J65" s="10">
        <v>36</v>
      </c>
      <c r="K65" s="10">
        <v>47</v>
      </c>
      <c r="L65" s="10">
        <v>53</v>
      </c>
      <c r="M65" s="10">
        <v>80</v>
      </c>
      <c r="N65" s="10">
        <v>78</v>
      </c>
      <c r="O65" s="10">
        <v>63</v>
      </c>
      <c r="P65" s="10">
        <v>34</v>
      </c>
      <c r="Q65" s="10">
        <v>25</v>
      </c>
      <c r="R65" s="10">
        <v>11</v>
      </c>
      <c r="S65" s="10">
        <v>16</v>
      </c>
      <c r="T65" s="10">
        <v>6</v>
      </c>
      <c r="U65" s="10">
        <v>2</v>
      </c>
      <c r="V65" s="10">
        <v>3</v>
      </c>
      <c r="W65" s="10">
        <v>0</v>
      </c>
      <c r="X65" s="10">
        <v>1</v>
      </c>
      <c r="Y65" s="10">
        <v>1</v>
      </c>
      <c r="Z65" s="10">
        <v>3</v>
      </c>
      <c r="AA65" s="10">
        <v>1</v>
      </c>
      <c r="AB65" s="10">
        <v>0</v>
      </c>
      <c r="AC65" s="10">
        <v>0</v>
      </c>
      <c r="AD65" s="10">
        <v>0</v>
      </c>
      <c r="AE65" s="10">
        <v>0</v>
      </c>
      <c r="AF65" s="10">
        <v>0</v>
      </c>
      <c r="AG65" s="10">
        <v>0</v>
      </c>
      <c r="AH65" s="37">
        <v>110.9</v>
      </c>
      <c r="AI65" s="11">
        <v>113.3</v>
      </c>
      <c r="AJ65" s="11">
        <v>29.4</v>
      </c>
    </row>
    <row r="66" spans="2:36" x14ac:dyDescent="0.15">
      <c r="B66" s="244" t="s">
        <v>49</v>
      </c>
      <c r="C66" s="245"/>
      <c r="D66" s="10">
        <v>176</v>
      </c>
      <c r="E66" s="10">
        <v>0</v>
      </c>
      <c r="F66" s="10">
        <v>1</v>
      </c>
      <c r="G66" s="10">
        <v>1</v>
      </c>
      <c r="H66" s="10">
        <v>1</v>
      </c>
      <c r="I66" s="10">
        <v>7</v>
      </c>
      <c r="J66" s="10">
        <v>5</v>
      </c>
      <c r="K66" s="10">
        <v>17</v>
      </c>
      <c r="L66" s="10">
        <v>24</v>
      </c>
      <c r="M66" s="10">
        <v>30</v>
      </c>
      <c r="N66" s="10">
        <v>25</v>
      </c>
      <c r="O66" s="10">
        <v>15</v>
      </c>
      <c r="P66" s="10">
        <v>11</v>
      </c>
      <c r="Q66" s="10">
        <v>8</v>
      </c>
      <c r="R66" s="10">
        <v>6</v>
      </c>
      <c r="S66" s="10">
        <v>8</v>
      </c>
      <c r="T66" s="10">
        <v>5</v>
      </c>
      <c r="U66" s="10">
        <v>5</v>
      </c>
      <c r="V66" s="10">
        <v>1</v>
      </c>
      <c r="W66" s="10">
        <v>1</v>
      </c>
      <c r="X66" s="10">
        <v>0</v>
      </c>
      <c r="Y66" s="10">
        <v>2</v>
      </c>
      <c r="Z66" s="10">
        <v>2</v>
      </c>
      <c r="AA66" s="10">
        <v>0</v>
      </c>
      <c r="AB66" s="10">
        <v>0</v>
      </c>
      <c r="AC66" s="10">
        <v>0</v>
      </c>
      <c r="AD66" s="10">
        <v>0</v>
      </c>
      <c r="AE66" s="10">
        <v>1</v>
      </c>
      <c r="AF66" s="10">
        <v>0</v>
      </c>
      <c r="AG66" s="10">
        <v>0</v>
      </c>
      <c r="AH66" s="37">
        <v>111.2</v>
      </c>
      <c r="AI66" s="11">
        <v>119</v>
      </c>
      <c r="AJ66" s="11">
        <v>36.9</v>
      </c>
    </row>
    <row r="67" spans="2:36" x14ac:dyDescent="0.15">
      <c r="B67" s="244" t="s">
        <v>50</v>
      </c>
      <c r="C67" s="245"/>
      <c r="D67" s="10">
        <v>145</v>
      </c>
      <c r="E67" s="10">
        <v>0</v>
      </c>
      <c r="F67" s="10">
        <v>0</v>
      </c>
      <c r="G67" s="10">
        <v>1</v>
      </c>
      <c r="H67" s="10">
        <v>5</v>
      </c>
      <c r="I67" s="10">
        <v>3</v>
      </c>
      <c r="J67" s="10">
        <v>19</v>
      </c>
      <c r="K67" s="10">
        <v>19</v>
      </c>
      <c r="L67" s="10">
        <v>23</v>
      </c>
      <c r="M67" s="10">
        <v>23</v>
      </c>
      <c r="N67" s="10">
        <v>17</v>
      </c>
      <c r="O67" s="10">
        <v>7</v>
      </c>
      <c r="P67" s="10">
        <v>9</v>
      </c>
      <c r="Q67" s="10">
        <v>9</v>
      </c>
      <c r="R67" s="10">
        <v>7</v>
      </c>
      <c r="S67" s="10">
        <v>1</v>
      </c>
      <c r="T67" s="10">
        <v>1</v>
      </c>
      <c r="U67" s="10">
        <v>0</v>
      </c>
      <c r="V67" s="10">
        <v>0</v>
      </c>
      <c r="W67" s="10">
        <v>0</v>
      </c>
      <c r="X67" s="10">
        <v>0</v>
      </c>
      <c r="Y67" s="10">
        <v>1</v>
      </c>
      <c r="Z67" s="10">
        <v>0</v>
      </c>
      <c r="AA67" s="10">
        <v>0</v>
      </c>
      <c r="AB67" s="10">
        <v>0</v>
      </c>
      <c r="AC67" s="10">
        <v>0</v>
      </c>
      <c r="AD67" s="10">
        <v>0</v>
      </c>
      <c r="AE67" s="10">
        <v>0</v>
      </c>
      <c r="AF67" s="10">
        <v>0</v>
      </c>
      <c r="AG67" s="10">
        <v>0</v>
      </c>
      <c r="AH67" s="37">
        <v>101</v>
      </c>
      <c r="AI67" s="11">
        <v>104.5</v>
      </c>
      <c r="AJ67" s="11">
        <v>28.1</v>
      </c>
    </row>
    <row r="68" spans="2:36" x14ac:dyDescent="0.15">
      <c r="B68" s="244" t="s">
        <v>51</v>
      </c>
      <c r="C68" s="245"/>
      <c r="D68" s="10">
        <v>314</v>
      </c>
      <c r="E68" s="10">
        <v>0</v>
      </c>
      <c r="F68" s="10">
        <v>1</v>
      </c>
      <c r="G68" s="10">
        <v>1</v>
      </c>
      <c r="H68" s="10">
        <v>10</v>
      </c>
      <c r="I68" s="10">
        <v>22</v>
      </c>
      <c r="J68" s="10">
        <v>47</v>
      </c>
      <c r="K68" s="10">
        <v>66</v>
      </c>
      <c r="L68" s="10">
        <v>43</v>
      </c>
      <c r="M68" s="10">
        <v>33</v>
      </c>
      <c r="N68" s="10">
        <v>34</v>
      </c>
      <c r="O68" s="10">
        <v>24</v>
      </c>
      <c r="P68" s="10">
        <v>9</v>
      </c>
      <c r="Q68" s="10">
        <v>10</v>
      </c>
      <c r="R68" s="10">
        <v>2</v>
      </c>
      <c r="S68" s="10">
        <v>2</v>
      </c>
      <c r="T68" s="10">
        <v>4</v>
      </c>
      <c r="U68" s="10">
        <v>3</v>
      </c>
      <c r="V68" s="10">
        <v>0</v>
      </c>
      <c r="W68" s="10">
        <v>0</v>
      </c>
      <c r="X68" s="10">
        <v>0</v>
      </c>
      <c r="Y68" s="10">
        <v>0</v>
      </c>
      <c r="Z68" s="10">
        <v>0</v>
      </c>
      <c r="AA68" s="10">
        <v>2</v>
      </c>
      <c r="AB68" s="10">
        <v>0</v>
      </c>
      <c r="AC68" s="10">
        <v>0</v>
      </c>
      <c r="AD68" s="10">
        <v>0</v>
      </c>
      <c r="AE68" s="10">
        <v>0</v>
      </c>
      <c r="AF68" s="10">
        <v>0</v>
      </c>
      <c r="AG68" s="10">
        <v>1</v>
      </c>
      <c r="AH68" s="37">
        <v>93.4</v>
      </c>
      <c r="AI68" s="11">
        <v>99.8</v>
      </c>
      <c r="AJ68" s="11">
        <v>37.1</v>
      </c>
    </row>
    <row r="69" spans="2:36" s="5" customFormat="1" x14ac:dyDescent="0.15">
      <c r="B69" s="246" t="s">
        <v>72</v>
      </c>
      <c r="C69" s="247"/>
      <c r="D69" s="7">
        <v>59</v>
      </c>
      <c r="E69" s="7">
        <v>0</v>
      </c>
      <c r="F69" s="7">
        <v>0</v>
      </c>
      <c r="G69" s="7">
        <v>1</v>
      </c>
      <c r="H69" s="7">
        <v>0</v>
      </c>
      <c r="I69" s="7">
        <v>0</v>
      </c>
      <c r="J69" s="7">
        <v>2</v>
      </c>
      <c r="K69" s="7">
        <v>3</v>
      </c>
      <c r="L69" s="7">
        <v>5</v>
      </c>
      <c r="M69" s="7">
        <v>4</v>
      </c>
      <c r="N69" s="7">
        <v>10</v>
      </c>
      <c r="O69" s="7">
        <v>8</v>
      </c>
      <c r="P69" s="7">
        <v>2</v>
      </c>
      <c r="Q69" s="7">
        <v>5</v>
      </c>
      <c r="R69" s="7">
        <v>2</v>
      </c>
      <c r="S69" s="7">
        <v>3</v>
      </c>
      <c r="T69" s="7">
        <v>6</v>
      </c>
      <c r="U69" s="7">
        <v>0</v>
      </c>
      <c r="V69" s="7">
        <v>0</v>
      </c>
      <c r="W69" s="7">
        <v>3</v>
      </c>
      <c r="X69" s="7">
        <v>0</v>
      </c>
      <c r="Y69" s="7">
        <v>1</v>
      </c>
      <c r="Z69" s="7">
        <v>1</v>
      </c>
      <c r="AA69" s="7">
        <v>0</v>
      </c>
      <c r="AB69" s="7">
        <v>0</v>
      </c>
      <c r="AC69" s="7">
        <v>0</v>
      </c>
      <c r="AD69" s="7">
        <v>0</v>
      </c>
      <c r="AE69" s="7">
        <v>2</v>
      </c>
      <c r="AF69" s="7">
        <v>0</v>
      </c>
      <c r="AG69" s="7">
        <v>1</v>
      </c>
      <c r="AH69" s="42">
        <v>122.9</v>
      </c>
      <c r="AI69" s="9">
        <v>142.6</v>
      </c>
      <c r="AJ69" s="9">
        <v>56.3</v>
      </c>
    </row>
    <row r="71" spans="2:36" x14ac:dyDescent="0.15">
      <c r="D71" s="171">
        <f>D6</f>
        <v>20429</v>
      </c>
    </row>
    <row r="72" spans="2:36" x14ac:dyDescent="0.15">
      <c r="D72" s="171" t="str">
        <f>IF(D71=SUM(D8:D11,D12:D22,D23:D69)/3,"OK","NG")</f>
        <v>OK</v>
      </c>
    </row>
  </sheetData>
  <mergeCells count="67">
    <mergeCell ref="B3:C3"/>
    <mergeCell ref="D3:D5"/>
    <mergeCell ref="AH3:AH4"/>
    <mergeCell ref="AI3:AI4"/>
    <mergeCell ref="AJ3:AJ4"/>
    <mergeCell ref="B4:C5"/>
    <mergeCell ref="B6:C6"/>
    <mergeCell ref="B7:C7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9:C69"/>
    <mergeCell ref="B63:C63"/>
    <mergeCell ref="B64:C64"/>
    <mergeCell ref="B65:C65"/>
    <mergeCell ref="B66:C66"/>
    <mergeCell ref="B67:C67"/>
    <mergeCell ref="B68:C68"/>
  </mergeCells>
  <phoneticPr fontId="2"/>
  <printOptions horizontalCentered="1" verticalCentered="1"/>
  <pageMargins left="0.39370078740157483" right="0.39370078740157483" top="0.59055118110236227" bottom="0.59055118110236227" header="0.51181102362204722" footer="0.51181102362204722"/>
  <pageSetup paperSize="9" scale="94" fitToWidth="0" orientation="portrait" blackAndWhite="1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2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11" width="7.28515625" customWidth="1"/>
    <col min="12" max="12" width="7.42578125" customWidth="1"/>
    <col min="13" max="13" width="7" customWidth="1"/>
    <col min="14" max="14" width="7.28515625" customWidth="1"/>
    <col min="15" max="15" width="7.28515625" style="5" customWidth="1"/>
    <col min="16" max="16" width="8.42578125" style="5" customWidth="1"/>
  </cols>
  <sheetData>
    <row r="1" spans="1:16" ht="17.25" x14ac:dyDescent="0.2">
      <c r="B1" s="23" t="s">
        <v>318</v>
      </c>
      <c r="D1" s="23" t="s">
        <v>292</v>
      </c>
      <c r="M1" s="23"/>
      <c r="O1"/>
      <c r="P1"/>
    </row>
    <row r="2" spans="1:16" x14ac:dyDescent="0.15">
      <c r="B2" s="1" t="s">
        <v>388</v>
      </c>
      <c r="O2"/>
      <c r="P2"/>
    </row>
    <row r="3" spans="1:16" ht="24" customHeight="1" x14ac:dyDescent="0.15">
      <c r="B3" s="307" t="s">
        <v>293</v>
      </c>
      <c r="C3" s="293"/>
      <c r="D3" s="290" t="s">
        <v>90</v>
      </c>
      <c r="E3" s="82"/>
      <c r="F3" s="56">
        <v>5</v>
      </c>
      <c r="G3" s="56">
        <v>10</v>
      </c>
      <c r="H3" s="56">
        <v>15</v>
      </c>
      <c r="I3" s="56">
        <v>20</v>
      </c>
      <c r="J3" s="56">
        <v>25</v>
      </c>
      <c r="K3" s="91" t="s">
        <v>317</v>
      </c>
      <c r="L3" s="324" t="s">
        <v>92</v>
      </c>
      <c r="M3" s="324" t="s">
        <v>93</v>
      </c>
      <c r="N3" s="334" t="s">
        <v>161</v>
      </c>
      <c r="O3"/>
      <c r="P3"/>
    </row>
    <row r="4" spans="1:16" s="29" customFormat="1" ht="13.5" x14ac:dyDescent="0.15">
      <c r="B4" s="318" t="s">
        <v>83</v>
      </c>
      <c r="C4" s="319"/>
      <c r="D4" s="291"/>
      <c r="E4" s="61"/>
      <c r="F4" s="59" t="s">
        <v>95</v>
      </c>
      <c r="G4" s="59" t="s">
        <v>95</v>
      </c>
      <c r="H4" s="59" t="s">
        <v>95</v>
      </c>
      <c r="I4" s="60" t="s">
        <v>95</v>
      </c>
      <c r="J4" s="59" t="s">
        <v>95</v>
      </c>
      <c r="K4" s="59"/>
      <c r="L4" s="291"/>
      <c r="M4" s="291"/>
      <c r="N4" s="291"/>
    </row>
    <row r="5" spans="1:16" ht="24" customHeight="1" x14ac:dyDescent="0.15">
      <c r="B5" s="320"/>
      <c r="C5" s="317"/>
      <c r="D5" s="292"/>
      <c r="E5" s="137" t="s">
        <v>316</v>
      </c>
      <c r="F5" s="63">
        <v>10</v>
      </c>
      <c r="G5" s="63">
        <v>15</v>
      </c>
      <c r="H5" s="63">
        <v>20</v>
      </c>
      <c r="I5" s="63">
        <v>25</v>
      </c>
      <c r="J5" s="63">
        <v>30</v>
      </c>
      <c r="K5" s="63"/>
      <c r="L5" s="89" t="s">
        <v>224</v>
      </c>
      <c r="M5" s="89" t="s">
        <v>224</v>
      </c>
      <c r="N5" s="89" t="s">
        <v>224</v>
      </c>
      <c r="O5"/>
      <c r="P5"/>
    </row>
    <row r="6" spans="1:16" ht="12" customHeight="1" x14ac:dyDescent="0.15">
      <c r="B6" s="310" t="s">
        <v>0</v>
      </c>
      <c r="C6" s="329"/>
      <c r="D6" s="6">
        <v>20429</v>
      </c>
      <c r="E6" s="6">
        <v>14</v>
      </c>
      <c r="F6" s="6">
        <v>225</v>
      </c>
      <c r="G6" s="6">
        <v>1133</v>
      </c>
      <c r="H6" s="6">
        <v>3284</v>
      </c>
      <c r="I6" s="6">
        <v>4928</v>
      </c>
      <c r="J6" s="6">
        <v>6537</v>
      </c>
      <c r="K6" s="6">
        <v>4308</v>
      </c>
      <c r="L6" s="40">
        <v>25.6</v>
      </c>
      <c r="M6" s="41">
        <v>24.9</v>
      </c>
      <c r="N6" s="237">
        <v>6.2</v>
      </c>
      <c r="O6" s="96"/>
      <c r="P6" s="96"/>
    </row>
    <row r="7" spans="1:16" ht="12" customHeight="1" x14ac:dyDescent="0.15">
      <c r="A7" s="29"/>
      <c r="B7" s="310" t="s">
        <v>1</v>
      </c>
      <c r="C7" s="329"/>
      <c r="D7" s="39">
        <v>11295</v>
      </c>
      <c r="E7" s="39">
        <v>11</v>
      </c>
      <c r="F7" s="39">
        <v>96</v>
      </c>
      <c r="G7" s="39">
        <v>510</v>
      </c>
      <c r="H7" s="39">
        <v>1547</v>
      </c>
      <c r="I7" s="39">
        <v>2529</v>
      </c>
      <c r="J7" s="39">
        <v>3582</v>
      </c>
      <c r="K7" s="39">
        <v>3020</v>
      </c>
      <c r="L7" s="40">
        <v>26.6</v>
      </c>
      <c r="M7" s="41">
        <v>25.7</v>
      </c>
      <c r="N7" s="237">
        <v>6.2</v>
      </c>
      <c r="O7" s="96"/>
      <c r="P7" s="96"/>
    </row>
    <row r="8" spans="1:16" x14ac:dyDescent="0.15">
      <c r="B8" s="64"/>
      <c r="C8" s="15" t="s">
        <v>65</v>
      </c>
      <c r="D8" s="10">
        <v>5500</v>
      </c>
      <c r="E8" s="10">
        <v>6</v>
      </c>
      <c r="F8" s="10">
        <v>51</v>
      </c>
      <c r="G8" s="10">
        <v>235</v>
      </c>
      <c r="H8" s="10">
        <v>753</v>
      </c>
      <c r="I8" s="10">
        <v>1205</v>
      </c>
      <c r="J8" s="10">
        <v>1720</v>
      </c>
      <c r="K8" s="10">
        <v>1530</v>
      </c>
      <c r="L8" s="37">
        <v>26.6</v>
      </c>
      <c r="M8" s="11">
        <v>25.8</v>
      </c>
      <c r="N8" s="223">
        <v>6.2</v>
      </c>
      <c r="O8" s="96"/>
      <c r="P8" s="96"/>
    </row>
    <row r="9" spans="1:16" x14ac:dyDescent="0.15">
      <c r="B9" s="64"/>
      <c r="C9" s="15" t="s">
        <v>66</v>
      </c>
      <c r="D9" s="10">
        <v>3787</v>
      </c>
      <c r="E9" s="10">
        <v>4</v>
      </c>
      <c r="F9" s="10">
        <v>28</v>
      </c>
      <c r="G9" s="10">
        <v>165</v>
      </c>
      <c r="H9" s="10">
        <v>510</v>
      </c>
      <c r="I9" s="10">
        <v>852</v>
      </c>
      <c r="J9" s="10">
        <v>1216</v>
      </c>
      <c r="K9" s="10">
        <v>1012</v>
      </c>
      <c r="L9" s="37">
        <v>26.6</v>
      </c>
      <c r="M9" s="11">
        <v>25.8</v>
      </c>
      <c r="N9" s="223">
        <v>6.1</v>
      </c>
      <c r="O9" s="96"/>
      <c r="P9" s="96"/>
    </row>
    <row r="10" spans="1:16" x14ac:dyDescent="0.15">
      <c r="B10" s="64"/>
      <c r="C10" s="15" t="s">
        <v>67</v>
      </c>
      <c r="D10" s="10">
        <v>2008</v>
      </c>
      <c r="E10" s="10">
        <v>1</v>
      </c>
      <c r="F10" s="10">
        <v>17</v>
      </c>
      <c r="G10" s="10">
        <v>110</v>
      </c>
      <c r="H10" s="10">
        <v>284</v>
      </c>
      <c r="I10" s="10">
        <v>472</v>
      </c>
      <c r="J10" s="10">
        <v>646</v>
      </c>
      <c r="K10" s="10">
        <v>478</v>
      </c>
      <c r="L10" s="37">
        <v>26.3</v>
      </c>
      <c r="M10" s="11">
        <v>25.4</v>
      </c>
      <c r="N10" s="223">
        <v>6.1</v>
      </c>
      <c r="O10" s="96"/>
      <c r="P10" s="96"/>
    </row>
    <row r="11" spans="1:16" ht="12" customHeight="1" x14ac:dyDescent="0.15">
      <c r="B11" s="246" t="s">
        <v>5</v>
      </c>
      <c r="C11" s="247"/>
      <c r="D11" s="7">
        <v>9134</v>
      </c>
      <c r="E11" s="7">
        <v>3</v>
      </c>
      <c r="F11" s="7">
        <v>129</v>
      </c>
      <c r="G11" s="7">
        <v>623</v>
      </c>
      <c r="H11" s="7">
        <v>1737</v>
      </c>
      <c r="I11" s="7">
        <v>2399</v>
      </c>
      <c r="J11" s="7">
        <v>2955</v>
      </c>
      <c r="K11" s="7">
        <v>1288</v>
      </c>
      <c r="L11" s="42">
        <v>24.4</v>
      </c>
      <c r="M11" s="9">
        <v>23.9</v>
      </c>
      <c r="N11" s="222">
        <v>6.1</v>
      </c>
      <c r="O11" s="96"/>
      <c r="P11" s="96"/>
    </row>
    <row r="12" spans="1:16" ht="12" customHeight="1" x14ac:dyDescent="0.15">
      <c r="B12" s="244" t="s">
        <v>74</v>
      </c>
      <c r="C12" s="245"/>
      <c r="D12" s="6">
        <v>697</v>
      </c>
      <c r="E12" s="6">
        <v>0</v>
      </c>
      <c r="F12" s="6">
        <v>17</v>
      </c>
      <c r="G12" s="6">
        <v>52</v>
      </c>
      <c r="H12" s="6">
        <v>153</v>
      </c>
      <c r="I12" s="6">
        <v>170</v>
      </c>
      <c r="J12" s="6">
        <v>214</v>
      </c>
      <c r="K12" s="6">
        <v>91</v>
      </c>
      <c r="L12" s="37">
        <v>23.7</v>
      </c>
      <c r="M12" s="11">
        <v>23.3</v>
      </c>
      <c r="N12" s="223">
        <v>6.3</v>
      </c>
      <c r="O12" s="96"/>
      <c r="P12" s="96"/>
    </row>
    <row r="13" spans="1:16" ht="12" customHeight="1" x14ac:dyDescent="0.15">
      <c r="B13" s="244" t="s">
        <v>75</v>
      </c>
      <c r="C13" s="245"/>
      <c r="D13" s="6">
        <v>1562</v>
      </c>
      <c r="E13" s="6">
        <v>0</v>
      </c>
      <c r="F13" s="6">
        <v>27</v>
      </c>
      <c r="G13" s="6">
        <v>111</v>
      </c>
      <c r="H13" s="6">
        <v>333</v>
      </c>
      <c r="I13" s="6">
        <v>421</v>
      </c>
      <c r="J13" s="6">
        <v>488</v>
      </c>
      <c r="K13" s="6">
        <v>182</v>
      </c>
      <c r="L13" s="37">
        <v>23.8</v>
      </c>
      <c r="M13" s="11">
        <v>23.4</v>
      </c>
      <c r="N13" s="223">
        <v>6</v>
      </c>
      <c r="O13" s="96"/>
      <c r="P13" s="96"/>
    </row>
    <row r="14" spans="1:16" ht="12" customHeight="1" x14ac:dyDescent="0.15">
      <c r="B14" s="244" t="s">
        <v>76</v>
      </c>
      <c r="C14" s="245"/>
      <c r="D14" s="6">
        <v>1423</v>
      </c>
      <c r="E14" s="6">
        <v>2</v>
      </c>
      <c r="F14" s="6">
        <v>18</v>
      </c>
      <c r="G14" s="6">
        <v>116</v>
      </c>
      <c r="H14" s="6">
        <v>277</v>
      </c>
      <c r="I14" s="6">
        <v>365</v>
      </c>
      <c r="J14" s="6">
        <v>469</v>
      </c>
      <c r="K14" s="6">
        <v>176</v>
      </c>
      <c r="L14" s="37">
        <v>24.2</v>
      </c>
      <c r="M14" s="11">
        <v>23.7</v>
      </c>
      <c r="N14" s="223">
        <v>6.1</v>
      </c>
      <c r="O14" s="96"/>
      <c r="P14" s="96"/>
    </row>
    <row r="15" spans="1:16" ht="12" customHeight="1" x14ac:dyDescent="0.15">
      <c r="B15" s="244" t="s">
        <v>77</v>
      </c>
      <c r="C15" s="245"/>
      <c r="D15" s="6">
        <v>7082</v>
      </c>
      <c r="E15" s="6">
        <v>6</v>
      </c>
      <c r="F15" s="6">
        <v>72</v>
      </c>
      <c r="G15" s="6">
        <v>316</v>
      </c>
      <c r="H15" s="6">
        <v>1008</v>
      </c>
      <c r="I15" s="6">
        <v>1601</v>
      </c>
      <c r="J15" s="6">
        <v>2277</v>
      </c>
      <c r="K15" s="6">
        <v>1802</v>
      </c>
      <c r="L15" s="37">
        <v>26.4</v>
      </c>
      <c r="M15" s="11">
        <v>25.6</v>
      </c>
      <c r="N15" s="223">
        <v>6.2</v>
      </c>
      <c r="O15" s="96"/>
      <c r="P15" s="96"/>
    </row>
    <row r="16" spans="1:16" ht="12" customHeight="1" x14ac:dyDescent="0.15">
      <c r="B16" s="244" t="s">
        <v>78</v>
      </c>
      <c r="C16" s="245"/>
      <c r="D16" s="6">
        <v>1449</v>
      </c>
      <c r="E16" s="6">
        <v>1</v>
      </c>
      <c r="F16" s="6">
        <v>10</v>
      </c>
      <c r="G16" s="6">
        <v>86</v>
      </c>
      <c r="H16" s="6">
        <v>214</v>
      </c>
      <c r="I16" s="6">
        <v>341</v>
      </c>
      <c r="J16" s="6">
        <v>456</v>
      </c>
      <c r="K16" s="6">
        <v>341</v>
      </c>
      <c r="L16" s="37">
        <v>26.1</v>
      </c>
      <c r="M16" s="11">
        <v>25.3</v>
      </c>
      <c r="N16" s="223">
        <v>6.2</v>
      </c>
      <c r="O16" s="96"/>
      <c r="P16" s="96"/>
    </row>
    <row r="17" spans="2:16" ht="12" customHeight="1" x14ac:dyDescent="0.15">
      <c r="B17" s="244" t="s">
        <v>79</v>
      </c>
      <c r="C17" s="245"/>
      <c r="D17" s="6">
        <v>286</v>
      </c>
      <c r="E17" s="6">
        <v>0</v>
      </c>
      <c r="F17" s="6">
        <v>2</v>
      </c>
      <c r="G17" s="6">
        <v>43</v>
      </c>
      <c r="H17" s="6">
        <v>69</v>
      </c>
      <c r="I17" s="6">
        <v>68</v>
      </c>
      <c r="J17" s="6">
        <v>84</v>
      </c>
      <c r="K17" s="6">
        <v>20</v>
      </c>
      <c r="L17" s="37">
        <v>22.1</v>
      </c>
      <c r="M17" s="11">
        <v>22.2</v>
      </c>
      <c r="N17" s="223">
        <v>6.2</v>
      </c>
      <c r="O17" s="96"/>
      <c r="P17" s="96"/>
    </row>
    <row r="18" spans="2:16" ht="12" customHeight="1" x14ac:dyDescent="0.15">
      <c r="B18" s="244" t="s">
        <v>80</v>
      </c>
      <c r="C18" s="245"/>
      <c r="D18" s="6">
        <v>3787</v>
      </c>
      <c r="E18" s="6">
        <v>4</v>
      </c>
      <c r="F18" s="6">
        <v>28</v>
      </c>
      <c r="G18" s="6">
        <v>165</v>
      </c>
      <c r="H18" s="6">
        <v>510</v>
      </c>
      <c r="I18" s="6">
        <v>852</v>
      </c>
      <c r="J18" s="6">
        <v>1216</v>
      </c>
      <c r="K18" s="6">
        <v>1012</v>
      </c>
      <c r="L18" s="37">
        <v>26.6</v>
      </c>
      <c r="M18" s="11">
        <v>25.8</v>
      </c>
      <c r="N18" s="223">
        <v>6.1</v>
      </c>
      <c r="O18" s="96"/>
      <c r="P18" s="96"/>
    </row>
    <row r="19" spans="2:16" ht="12" customHeight="1" x14ac:dyDescent="0.15">
      <c r="B19" s="244" t="s">
        <v>205</v>
      </c>
      <c r="C19" s="245"/>
      <c r="D19" s="6">
        <v>908</v>
      </c>
      <c r="E19" s="6">
        <v>0</v>
      </c>
      <c r="F19" s="6">
        <v>12</v>
      </c>
      <c r="G19" s="6">
        <v>61</v>
      </c>
      <c r="H19" s="6">
        <v>157</v>
      </c>
      <c r="I19" s="6">
        <v>249</v>
      </c>
      <c r="J19" s="6">
        <v>278</v>
      </c>
      <c r="K19" s="6">
        <v>151</v>
      </c>
      <c r="L19" s="37">
        <v>24.5</v>
      </c>
      <c r="M19" s="11">
        <v>24.2</v>
      </c>
      <c r="N19" s="223">
        <v>6.1</v>
      </c>
      <c r="O19" s="96"/>
      <c r="P19" s="96"/>
    </row>
    <row r="20" spans="2:16" ht="12" customHeight="1" x14ac:dyDescent="0.15">
      <c r="B20" s="244" t="s">
        <v>206</v>
      </c>
      <c r="C20" s="245"/>
      <c r="D20" s="6">
        <v>474</v>
      </c>
      <c r="E20" s="6">
        <v>0</v>
      </c>
      <c r="F20" s="6">
        <v>5</v>
      </c>
      <c r="G20" s="6">
        <v>49</v>
      </c>
      <c r="H20" s="6">
        <v>102</v>
      </c>
      <c r="I20" s="6">
        <v>109</v>
      </c>
      <c r="J20" s="6">
        <v>157</v>
      </c>
      <c r="K20" s="6">
        <v>52</v>
      </c>
      <c r="L20" s="37">
        <v>23.8</v>
      </c>
      <c r="M20" s="11">
        <v>23.3</v>
      </c>
      <c r="N20" s="223">
        <v>6.2</v>
      </c>
      <c r="O20" s="96"/>
      <c r="P20" s="96"/>
    </row>
    <row r="21" spans="2:16" ht="12" customHeight="1" x14ac:dyDescent="0.15">
      <c r="B21" s="244" t="s">
        <v>86</v>
      </c>
      <c r="C21" s="245"/>
      <c r="D21" s="6">
        <v>1591</v>
      </c>
      <c r="E21" s="6">
        <v>1</v>
      </c>
      <c r="F21" s="6">
        <v>15</v>
      </c>
      <c r="G21" s="6">
        <v>65</v>
      </c>
      <c r="H21" s="6">
        <v>248</v>
      </c>
      <c r="I21" s="6">
        <v>397</v>
      </c>
      <c r="J21" s="6">
        <v>550</v>
      </c>
      <c r="K21" s="6">
        <v>315</v>
      </c>
      <c r="L21" s="37">
        <v>25.7</v>
      </c>
      <c r="M21" s="11">
        <v>25.1</v>
      </c>
      <c r="N21" s="223">
        <v>5.9</v>
      </c>
      <c r="O21" s="96"/>
      <c r="P21" s="96"/>
    </row>
    <row r="22" spans="2:16" ht="12" customHeight="1" x14ac:dyDescent="0.15">
      <c r="B22" s="246" t="s">
        <v>207</v>
      </c>
      <c r="C22" s="247"/>
      <c r="D22" s="6">
        <v>1170</v>
      </c>
      <c r="E22" s="6">
        <v>0</v>
      </c>
      <c r="F22" s="6">
        <v>19</v>
      </c>
      <c r="G22" s="6">
        <v>69</v>
      </c>
      <c r="H22" s="6">
        <v>213</v>
      </c>
      <c r="I22" s="6">
        <v>355</v>
      </c>
      <c r="J22" s="6">
        <v>348</v>
      </c>
      <c r="K22" s="6">
        <v>166</v>
      </c>
      <c r="L22" s="37">
        <v>24.2</v>
      </c>
      <c r="M22" s="11">
        <v>23.8</v>
      </c>
      <c r="N22" s="223">
        <v>5.9</v>
      </c>
      <c r="O22" s="96"/>
      <c r="P22" s="96"/>
    </row>
    <row r="23" spans="2:16" x14ac:dyDescent="0.15">
      <c r="B23" s="310" t="s">
        <v>6</v>
      </c>
      <c r="C23" s="329"/>
      <c r="D23" s="39">
        <v>697</v>
      </c>
      <c r="E23" s="39">
        <v>0</v>
      </c>
      <c r="F23" s="39">
        <v>17</v>
      </c>
      <c r="G23" s="39">
        <v>52</v>
      </c>
      <c r="H23" s="39">
        <v>153</v>
      </c>
      <c r="I23" s="39">
        <v>170</v>
      </c>
      <c r="J23" s="39">
        <v>214</v>
      </c>
      <c r="K23" s="39">
        <v>91</v>
      </c>
      <c r="L23" s="40">
        <v>23.7</v>
      </c>
      <c r="M23" s="41">
        <v>23.3</v>
      </c>
      <c r="N23" s="237">
        <v>6.3</v>
      </c>
      <c r="O23" s="96"/>
      <c r="P23" s="96"/>
    </row>
    <row r="24" spans="2:16" x14ac:dyDescent="0.15">
      <c r="B24" s="244" t="s">
        <v>7</v>
      </c>
      <c r="C24" s="245"/>
      <c r="D24" s="10">
        <v>132</v>
      </c>
      <c r="E24" s="10">
        <v>0</v>
      </c>
      <c r="F24" s="10">
        <v>1</v>
      </c>
      <c r="G24" s="10">
        <v>17</v>
      </c>
      <c r="H24" s="10">
        <v>21</v>
      </c>
      <c r="I24" s="10">
        <v>44</v>
      </c>
      <c r="J24" s="10">
        <v>41</v>
      </c>
      <c r="K24" s="10">
        <v>8</v>
      </c>
      <c r="L24" s="37">
        <v>23.3</v>
      </c>
      <c r="M24" s="11">
        <v>22.9</v>
      </c>
      <c r="N24" s="223">
        <v>5.7</v>
      </c>
      <c r="O24" s="96"/>
      <c r="P24" s="96"/>
    </row>
    <row r="25" spans="2:16" x14ac:dyDescent="0.15">
      <c r="B25" s="244" t="s">
        <v>8</v>
      </c>
      <c r="C25" s="245"/>
      <c r="D25" s="10">
        <v>237</v>
      </c>
      <c r="E25" s="10">
        <v>0</v>
      </c>
      <c r="F25" s="10">
        <v>4</v>
      </c>
      <c r="G25" s="10">
        <v>15</v>
      </c>
      <c r="H25" s="10">
        <v>47</v>
      </c>
      <c r="I25" s="10">
        <v>69</v>
      </c>
      <c r="J25" s="10">
        <v>77</v>
      </c>
      <c r="K25" s="10">
        <v>25</v>
      </c>
      <c r="L25" s="37">
        <v>24.2</v>
      </c>
      <c r="M25" s="11">
        <v>23.7</v>
      </c>
      <c r="N25" s="223">
        <v>5.8</v>
      </c>
      <c r="O25" s="96"/>
      <c r="P25" s="96"/>
    </row>
    <row r="26" spans="2:16" x14ac:dyDescent="0.15">
      <c r="B26" s="244" t="s">
        <v>9</v>
      </c>
      <c r="C26" s="245"/>
      <c r="D26" s="10">
        <v>427</v>
      </c>
      <c r="E26" s="10">
        <v>0</v>
      </c>
      <c r="F26" s="10">
        <v>4</v>
      </c>
      <c r="G26" s="10">
        <v>21</v>
      </c>
      <c r="H26" s="10">
        <v>74</v>
      </c>
      <c r="I26" s="10">
        <v>106</v>
      </c>
      <c r="J26" s="10">
        <v>146</v>
      </c>
      <c r="K26" s="10">
        <v>76</v>
      </c>
      <c r="L26" s="37">
        <v>25.5</v>
      </c>
      <c r="M26" s="11">
        <v>24.7</v>
      </c>
      <c r="N26" s="223">
        <v>6</v>
      </c>
      <c r="O26" s="96"/>
      <c r="P26" s="96"/>
    </row>
    <row r="27" spans="2:16" x14ac:dyDescent="0.15">
      <c r="B27" s="244" t="s">
        <v>10</v>
      </c>
      <c r="C27" s="245"/>
      <c r="D27" s="10">
        <v>313</v>
      </c>
      <c r="E27" s="10">
        <v>0</v>
      </c>
      <c r="F27" s="10">
        <v>13</v>
      </c>
      <c r="G27" s="10">
        <v>22</v>
      </c>
      <c r="H27" s="10">
        <v>89</v>
      </c>
      <c r="I27" s="10">
        <v>85</v>
      </c>
      <c r="J27" s="10">
        <v>93</v>
      </c>
      <c r="K27" s="10">
        <v>11</v>
      </c>
      <c r="L27" s="43">
        <v>21.7</v>
      </c>
      <c r="M27" s="44">
        <v>21.7</v>
      </c>
      <c r="N27" s="238">
        <v>5.9</v>
      </c>
      <c r="O27" s="96"/>
      <c r="P27" s="96"/>
    </row>
    <row r="28" spans="2:16" x14ac:dyDescent="0.15">
      <c r="B28" s="244" t="s">
        <v>11</v>
      </c>
      <c r="C28" s="245"/>
      <c r="D28" s="10">
        <v>182</v>
      </c>
      <c r="E28" s="10">
        <v>0</v>
      </c>
      <c r="F28" s="10">
        <v>3</v>
      </c>
      <c r="G28" s="10">
        <v>15</v>
      </c>
      <c r="H28" s="10">
        <v>53</v>
      </c>
      <c r="I28" s="10">
        <v>48</v>
      </c>
      <c r="J28" s="10">
        <v>43</v>
      </c>
      <c r="K28" s="10">
        <v>20</v>
      </c>
      <c r="L28" s="37">
        <v>22.1</v>
      </c>
      <c r="M28" s="11">
        <v>22.4</v>
      </c>
      <c r="N28" s="238">
        <v>5.8</v>
      </c>
      <c r="O28" s="96"/>
      <c r="P28" s="96"/>
    </row>
    <row r="29" spans="2:16" x14ac:dyDescent="0.15">
      <c r="B29" s="244" t="s">
        <v>12</v>
      </c>
      <c r="C29" s="245"/>
      <c r="D29" s="10">
        <v>271</v>
      </c>
      <c r="E29" s="10">
        <v>0</v>
      </c>
      <c r="F29" s="10">
        <v>2</v>
      </c>
      <c r="G29" s="10">
        <v>21</v>
      </c>
      <c r="H29" s="10">
        <v>49</v>
      </c>
      <c r="I29" s="10">
        <v>69</v>
      </c>
      <c r="J29" s="10">
        <v>88</v>
      </c>
      <c r="K29" s="10">
        <v>42</v>
      </c>
      <c r="L29" s="37">
        <v>24.6</v>
      </c>
      <c r="M29" s="11">
        <v>24.1</v>
      </c>
      <c r="N29" s="223">
        <v>6</v>
      </c>
      <c r="O29" s="96"/>
      <c r="P29" s="96"/>
    </row>
    <row r="30" spans="2:16" x14ac:dyDescent="0.15">
      <c r="B30" s="244" t="s">
        <v>13</v>
      </c>
      <c r="C30" s="245"/>
      <c r="D30" s="10">
        <v>711</v>
      </c>
      <c r="E30" s="10">
        <v>0</v>
      </c>
      <c r="F30" s="10">
        <v>7</v>
      </c>
      <c r="G30" s="10">
        <v>29</v>
      </c>
      <c r="H30" s="10">
        <v>128</v>
      </c>
      <c r="I30" s="10">
        <v>170</v>
      </c>
      <c r="J30" s="10">
        <v>270</v>
      </c>
      <c r="K30" s="10">
        <v>107</v>
      </c>
      <c r="L30" s="37">
        <v>25.4</v>
      </c>
      <c r="M30" s="11">
        <v>24.6</v>
      </c>
      <c r="N30" s="223">
        <v>5.7</v>
      </c>
      <c r="O30" s="96"/>
      <c r="P30" s="96"/>
    </row>
    <row r="31" spans="2:16" x14ac:dyDescent="0.15">
      <c r="B31" s="244" t="s">
        <v>14</v>
      </c>
      <c r="C31" s="245"/>
      <c r="D31" s="10">
        <v>429</v>
      </c>
      <c r="E31" s="10">
        <v>0</v>
      </c>
      <c r="F31" s="10">
        <v>5</v>
      </c>
      <c r="G31" s="10">
        <v>23</v>
      </c>
      <c r="H31" s="10">
        <v>89</v>
      </c>
      <c r="I31" s="10">
        <v>119</v>
      </c>
      <c r="J31" s="10">
        <v>138</v>
      </c>
      <c r="K31" s="10">
        <v>55</v>
      </c>
      <c r="L31" s="37">
        <v>24.2</v>
      </c>
      <c r="M31" s="11">
        <v>23.9</v>
      </c>
      <c r="N31" s="223">
        <v>5.8</v>
      </c>
      <c r="O31" s="96"/>
      <c r="P31" s="96"/>
    </row>
    <row r="32" spans="2:16" x14ac:dyDescent="0.15">
      <c r="B32" s="244" t="s">
        <v>15</v>
      </c>
      <c r="C32" s="245"/>
      <c r="D32" s="10">
        <v>483</v>
      </c>
      <c r="E32" s="10">
        <v>0</v>
      </c>
      <c r="F32" s="10">
        <v>3</v>
      </c>
      <c r="G32" s="10">
        <v>23</v>
      </c>
      <c r="H32" s="10">
        <v>68</v>
      </c>
      <c r="I32" s="10">
        <v>111</v>
      </c>
      <c r="J32" s="10">
        <v>197</v>
      </c>
      <c r="K32" s="10">
        <v>81</v>
      </c>
      <c r="L32" s="37">
        <v>26.2</v>
      </c>
      <c r="M32" s="11">
        <v>25.3</v>
      </c>
      <c r="N32" s="223">
        <v>5.7</v>
      </c>
      <c r="O32" s="96"/>
      <c r="P32" s="96"/>
    </row>
    <row r="33" spans="2:16" x14ac:dyDescent="0.15">
      <c r="B33" s="244" t="s">
        <v>16</v>
      </c>
      <c r="C33" s="245"/>
      <c r="D33" s="10">
        <v>1340</v>
      </c>
      <c r="E33" s="10">
        <v>0</v>
      </c>
      <c r="F33" s="10">
        <v>6</v>
      </c>
      <c r="G33" s="10">
        <v>59</v>
      </c>
      <c r="H33" s="10">
        <v>181</v>
      </c>
      <c r="I33" s="10">
        <v>304</v>
      </c>
      <c r="J33" s="10">
        <v>461</v>
      </c>
      <c r="K33" s="10">
        <v>329</v>
      </c>
      <c r="L33" s="37">
        <v>26.4</v>
      </c>
      <c r="M33" s="11">
        <v>25.8</v>
      </c>
      <c r="N33" s="223">
        <v>5.9</v>
      </c>
      <c r="O33" s="96"/>
      <c r="P33" s="96"/>
    </row>
    <row r="34" spans="2:16" x14ac:dyDescent="0.15">
      <c r="B34" s="244" t="s">
        <v>17</v>
      </c>
      <c r="C34" s="245"/>
      <c r="D34" s="10">
        <v>1270</v>
      </c>
      <c r="E34" s="10">
        <v>1</v>
      </c>
      <c r="F34" s="10">
        <v>21</v>
      </c>
      <c r="G34" s="10">
        <v>74</v>
      </c>
      <c r="H34" s="10">
        <v>208</v>
      </c>
      <c r="I34" s="10">
        <v>275</v>
      </c>
      <c r="J34" s="10">
        <v>415</v>
      </c>
      <c r="K34" s="10">
        <v>276</v>
      </c>
      <c r="L34" s="37">
        <v>25.8</v>
      </c>
      <c r="M34" s="11">
        <v>24.9</v>
      </c>
      <c r="N34" s="223">
        <v>6.3</v>
      </c>
      <c r="O34" s="96"/>
      <c r="P34" s="96"/>
    </row>
    <row r="35" spans="2:16" x14ac:dyDescent="0.15">
      <c r="B35" s="244" t="s">
        <v>18</v>
      </c>
      <c r="C35" s="245"/>
      <c r="D35" s="10">
        <v>1376</v>
      </c>
      <c r="E35" s="10">
        <v>3</v>
      </c>
      <c r="F35" s="10">
        <v>13</v>
      </c>
      <c r="G35" s="10">
        <v>50</v>
      </c>
      <c r="H35" s="10">
        <v>163</v>
      </c>
      <c r="I35" s="10">
        <v>292</v>
      </c>
      <c r="J35" s="10">
        <v>377</v>
      </c>
      <c r="K35" s="10">
        <v>478</v>
      </c>
      <c r="L35" s="37">
        <v>27.5</v>
      </c>
      <c r="M35" s="11">
        <v>26.5</v>
      </c>
      <c r="N35" s="223">
        <v>6.3</v>
      </c>
      <c r="O35" s="96"/>
      <c r="P35" s="96"/>
    </row>
    <row r="36" spans="2:16" x14ac:dyDescent="0.15">
      <c r="B36" s="244" t="s">
        <v>19</v>
      </c>
      <c r="C36" s="245"/>
      <c r="D36" s="10">
        <v>1514</v>
      </c>
      <c r="E36" s="10">
        <v>2</v>
      </c>
      <c r="F36" s="10">
        <v>11</v>
      </c>
      <c r="G36" s="10">
        <v>52</v>
      </c>
      <c r="H36" s="10">
        <v>201</v>
      </c>
      <c r="I36" s="10">
        <v>334</v>
      </c>
      <c r="J36" s="10">
        <v>467</v>
      </c>
      <c r="K36" s="10">
        <v>447</v>
      </c>
      <c r="L36" s="37">
        <v>26.9</v>
      </c>
      <c r="M36" s="11">
        <v>26.1</v>
      </c>
      <c r="N36" s="223">
        <v>6.1</v>
      </c>
      <c r="O36" s="96"/>
      <c r="P36" s="96"/>
    </row>
    <row r="37" spans="2:16" x14ac:dyDescent="0.15">
      <c r="B37" s="244" t="s">
        <v>20</v>
      </c>
      <c r="C37" s="245"/>
      <c r="D37" s="10">
        <v>272</v>
      </c>
      <c r="E37" s="10">
        <v>0</v>
      </c>
      <c r="F37" s="10">
        <v>2</v>
      </c>
      <c r="G37" s="10">
        <v>43</v>
      </c>
      <c r="H37" s="10">
        <v>66</v>
      </c>
      <c r="I37" s="10">
        <v>79</v>
      </c>
      <c r="J37" s="10">
        <v>69</v>
      </c>
      <c r="K37" s="10">
        <v>13</v>
      </c>
      <c r="L37" s="37">
        <v>21.6</v>
      </c>
      <c r="M37" s="11">
        <v>21.5</v>
      </c>
      <c r="N37" s="238">
        <v>5.7</v>
      </c>
      <c r="O37" s="96"/>
      <c r="P37" s="96"/>
    </row>
    <row r="38" spans="2:16" x14ac:dyDescent="0.15">
      <c r="B38" s="244" t="s">
        <v>21</v>
      </c>
      <c r="C38" s="245"/>
      <c r="D38" s="10">
        <v>108</v>
      </c>
      <c r="E38" s="10">
        <v>0</v>
      </c>
      <c r="F38" s="10">
        <v>2</v>
      </c>
      <c r="G38" s="10">
        <v>18</v>
      </c>
      <c r="H38" s="10">
        <v>31</v>
      </c>
      <c r="I38" s="10">
        <v>25</v>
      </c>
      <c r="J38" s="10">
        <v>26</v>
      </c>
      <c r="K38" s="10">
        <v>6</v>
      </c>
      <c r="L38" s="37">
        <v>20.5</v>
      </c>
      <c r="M38" s="11">
        <v>21</v>
      </c>
      <c r="N38" s="223">
        <v>6.2</v>
      </c>
      <c r="O38" s="96"/>
      <c r="P38" s="96"/>
    </row>
    <row r="39" spans="2:16" x14ac:dyDescent="0.15">
      <c r="B39" s="244" t="s">
        <v>22</v>
      </c>
      <c r="C39" s="245"/>
      <c r="D39" s="10">
        <v>91</v>
      </c>
      <c r="E39" s="10">
        <v>0</v>
      </c>
      <c r="F39" s="10">
        <v>0</v>
      </c>
      <c r="G39" s="10">
        <v>16</v>
      </c>
      <c r="H39" s="10">
        <v>18</v>
      </c>
      <c r="I39" s="10">
        <v>20</v>
      </c>
      <c r="J39" s="10">
        <v>31</v>
      </c>
      <c r="K39" s="10">
        <v>6</v>
      </c>
      <c r="L39" s="37">
        <v>24.1</v>
      </c>
      <c r="M39" s="11">
        <v>22.4</v>
      </c>
      <c r="N39" s="223">
        <v>6.3</v>
      </c>
      <c r="O39" s="96"/>
      <c r="P39" s="96"/>
    </row>
    <row r="40" spans="2:16" x14ac:dyDescent="0.15">
      <c r="B40" s="244" t="s">
        <v>23</v>
      </c>
      <c r="C40" s="245"/>
      <c r="D40" s="10">
        <v>87</v>
      </c>
      <c r="E40" s="10">
        <v>0</v>
      </c>
      <c r="F40" s="10">
        <v>0</v>
      </c>
      <c r="G40" s="10">
        <v>9</v>
      </c>
      <c r="H40" s="10">
        <v>20</v>
      </c>
      <c r="I40" s="10">
        <v>23</v>
      </c>
      <c r="J40" s="10">
        <v>27</v>
      </c>
      <c r="K40" s="10">
        <v>8</v>
      </c>
      <c r="L40" s="37">
        <v>22.8</v>
      </c>
      <c r="M40" s="11">
        <v>23.4</v>
      </c>
      <c r="N40" s="239">
        <v>5.8</v>
      </c>
      <c r="O40" s="125"/>
      <c r="P40" s="125"/>
    </row>
    <row r="41" spans="2:16" x14ac:dyDescent="0.15">
      <c r="B41" s="244" t="s">
        <v>24</v>
      </c>
      <c r="C41" s="245"/>
      <c r="D41" s="10">
        <v>312</v>
      </c>
      <c r="E41" s="10">
        <v>0</v>
      </c>
      <c r="F41" s="10">
        <v>7</v>
      </c>
      <c r="G41" s="10">
        <v>28</v>
      </c>
      <c r="H41" s="10">
        <v>57</v>
      </c>
      <c r="I41" s="10">
        <v>95</v>
      </c>
      <c r="J41" s="10">
        <v>97</v>
      </c>
      <c r="K41" s="10">
        <v>28</v>
      </c>
      <c r="L41" s="37">
        <v>22.9</v>
      </c>
      <c r="M41" s="11">
        <v>22.9</v>
      </c>
      <c r="N41" s="223">
        <v>6</v>
      </c>
      <c r="O41" s="96"/>
      <c r="P41" s="96"/>
    </row>
    <row r="42" spans="2:16" x14ac:dyDescent="0.15">
      <c r="B42" s="244" t="s">
        <v>25</v>
      </c>
      <c r="C42" s="245"/>
      <c r="D42" s="10">
        <v>239</v>
      </c>
      <c r="E42" s="10">
        <v>2</v>
      </c>
      <c r="F42" s="10">
        <v>8</v>
      </c>
      <c r="G42" s="10">
        <v>27</v>
      </c>
      <c r="H42" s="10">
        <v>54</v>
      </c>
      <c r="I42" s="10">
        <v>56</v>
      </c>
      <c r="J42" s="10">
        <v>65</v>
      </c>
      <c r="K42" s="10">
        <v>27</v>
      </c>
      <c r="L42" s="37">
        <v>22.5</v>
      </c>
      <c r="M42" s="11">
        <v>22.3</v>
      </c>
      <c r="N42" s="223">
        <v>6.8</v>
      </c>
      <c r="O42" s="96"/>
      <c r="P42" s="96"/>
    </row>
    <row r="43" spans="2:16" x14ac:dyDescent="0.15">
      <c r="B43" s="244" t="s">
        <v>26</v>
      </c>
      <c r="C43" s="245"/>
      <c r="D43" s="10">
        <v>359</v>
      </c>
      <c r="E43" s="10">
        <v>0</v>
      </c>
      <c r="F43" s="10">
        <v>6</v>
      </c>
      <c r="G43" s="10">
        <v>21</v>
      </c>
      <c r="H43" s="10">
        <v>59</v>
      </c>
      <c r="I43" s="10">
        <v>72</v>
      </c>
      <c r="J43" s="10">
        <v>133</v>
      </c>
      <c r="K43" s="10">
        <v>68</v>
      </c>
      <c r="L43" s="37">
        <v>25.7</v>
      </c>
      <c r="M43" s="11">
        <v>24.8</v>
      </c>
      <c r="N43" s="223">
        <v>6.1</v>
      </c>
      <c r="O43" s="96"/>
      <c r="P43" s="96"/>
    </row>
    <row r="44" spans="2:16" x14ac:dyDescent="0.15">
      <c r="B44" s="244" t="s">
        <v>27</v>
      </c>
      <c r="C44" s="245"/>
      <c r="D44" s="10">
        <v>559</v>
      </c>
      <c r="E44" s="10">
        <v>0</v>
      </c>
      <c r="F44" s="10">
        <v>7</v>
      </c>
      <c r="G44" s="10">
        <v>24</v>
      </c>
      <c r="H44" s="10">
        <v>70</v>
      </c>
      <c r="I44" s="10">
        <v>131</v>
      </c>
      <c r="J44" s="10">
        <v>190</v>
      </c>
      <c r="K44" s="10">
        <v>137</v>
      </c>
      <c r="L44" s="37">
        <v>26.7</v>
      </c>
      <c r="M44" s="11">
        <v>25.6</v>
      </c>
      <c r="N44" s="223">
        <v>6</v>
      </c>
      <c r="O44" s="96"/>
      <c r="P44" s="96"/>
    </row>
    <row r="45" spans="2:16" x14ac:dyDescent="0.15">
      <c r="B45" s="244" t="s">
        <v>28</v>
      </c>
      <c r="C45" s="245"/>
      <c r="D45" s="10">
        <v>834</v>
      </c>
      <c r="E45" s="10">
        <v>1</v>
      </c>
      <c r="F45" s="10">
        <v>3</v>
      </c>
      <c r="G45" s="10">
        <v>51</v>
      </c>
      <c r="H45" s="10">
        <v>97</v>
      </c>
      <c r="I45" s="10">
        <v>206</v>
      </c>
      <c r="J45" s="10">
        <v>241</v>
      </c>
      <c r="K45" s="10">
        <v>235</v>
      </c>
      <c r="L45" s="37">
        <v>26.7</v>
      </c>
      <c r="M45" s="11">
        <v>25.8</v>
      </c>
      <c r="N45" s="223">
        <v>6.3</v>
      </c>
      <c r="O45" s="96"/>
      <c r="P45" s="96"/>
    </row>
    <row r="46" spans="2:16" x14ac:dyDescent="0.15">
      <c r="B46" s="244" t="s">
        <v>29</v>
      </c>
      <c r="C46" s="245"/>
      <c r="D46" s="10">
        <v>256</v>
      </c>
      <c r="E46" s="10">
        <v>0</v>
      </c>
      <c r="F46" s="10">
        <v>1</v>
      </c>
      <c r="G46" s="10">
        <v>14</v>
      </c>
      <c r="H46" s="10">
        <v>58</v>
      </c>
      <c r="I46" s="10">
        <v>63</v>
      </c>
      <c r="J46" s="10">
        <v>82</v>
      </c>
      <c r="K46" s="10">
        <v>38</v>
      </c>
      <c r="L46" s="37">
        <v>24.6</v>
      </c>
      <c r="M46" s="11">
        <v>24.2</v>
      </c>
      <c r="N46" s="223">
        <v>5.9</v>
      </c>
      <c r="O46" s="96"/>
      <c r="P46" s="96"/>
    </row>
    <row r="47" spans="2:16" x14ac:dyDescent="0.15">
      <c r="B47" s="244" t="s">
        <v>30</v>
      </c>
      <c r="C47" s="245"/>
      <c r="D47" s="10">
        <v>321</v>
      </c>
      <c r="E47" s="10">
        <v>1</v>
      </c>
      <c r="F47" s="10">
        <v>1</v>
      </c>
      <c r="G47" s="10">
        <v>18</v>
      </c>
      <c r="H47" s="10">
        <v>48</v>
      </c>
      <c r="I47" s="10">
        <v>83</v>
      </c>
      <c r="J47" s="10">
        <v>114</v>
      </c>
      <c r="K47" s="10">
        <v>56</v>
      </c>
      <c r="L47" s="37">
        <v>25.5</v>
      </c>
      <c r="M47" s="11">
        <v>24.8</v>
      </c>
      <c r="N47" s="223">
        <v>5.9</v>
      </c>
      <c r="O47" s="96"/>
      <c r="P47" s="96"/>
    </row>
    <row r="48" spans="2:16" x14ac:dyDescent="0.15">
      <c r="B48" s="244" t="s">
        <v>31</v>
      </c>
      <c r="C48" s="245"/>
      <c r="D48" s="10">
        <v>431</v>
      </c>
      <c r="E48" s="10">
        <v>0</v>
      </c>
      <c r="F48" s="10">
        <v>0</v>
      </c>
      <c r="G48" s="10">
        <v>18</v>
      </c>
      <c r="H48" s="10">
        <v>61</v>
      </c>
      <c r="I48" s="10">
        <v>104</v>
      </c>
      <c r="J48" s="10">
        <v>135</v>
      </c>
      <c r="K48" s="10">
        <v>113</v>
      </c>
      <c r="L48" s="37">
        <v>26.6</v>
      </c>
      <c r="M48" s="11">
        <v>25.9</v>
      </c>
      <c r="N48" s="223">
        <v>5.7</v>
      </c>
      <c r="O48" s="96"/>
      <c r="P48" s="96"/>
    </row>
    <row r="49" spans="2:16" x14ac:dyDescent="0.15">
      <c r="B49" s="244" t="s">
        <v>32</v>
      </c>
      <c r="C49" s="245"/>
      <c r="D49" s="10">
        <v>1611</v>
      </c>
      <c r="E49" s="10">
        <v>2</v>
      </c>
      <c r="F49" s="10">
        <v>11</v>
      </c>
      <c r="G49" s="10">
        <v>64</v>
      </c>
      <c r="H49" s="10">
        <v>216</v>
      </c>
      <c r="I49" s="10">
        <v>355</v>
      </c>
      <c r="J49" s="10">
        <v>513</v>
      </c>
      <c r="K49" s="10">
        <v>450</v>
      </c>
      <c r="L49" s="37">
        <v>26.9</v>
      </c>
      <c r="M49" s="11">
        <v>26</v>
      </c>
      <c r="N49" s="223">
        <v>6.1</v>
      </c>
      <c r="O49" s="96"/>
      <c r="P49" s="96"/>
    </row>
    <row r="50" spans="2:16" x14ac:dyDescent="0.15">
      <c r="B50" s="244" t="s">
        <v>33</v>
      </c>
      <c r="C50" s="245"/>
      <c r="D50" s="10">
        <v>960</v>
      </c>
      <c r="E50" s="10">
        <v>1</v>
      </c>
      <c r="F50" s="10">
        <v>9</v>
      </c>
      <c r="G50" s="10">
        <v>34</v>
      </c>
      <c r="H50" s="10">
        <v>130</v>
      </c>
      <c r="I50" s="10">
        <v>212</v>
      </c>
      <c r="J50" s="10">
        <v>282</v>
      </c>
      <c r="K50" s="10">
        <v>292</v>
      </c>
      <c r="L50" s="37">
        <v>27</v>
      </c>
      <c r="M50" s="11">
        <v>26.1</v>
      </c>
      <c r="N50" s="223">
        <v>6.2</v>
      </c>
      <c r="O50" s="96"/>
      <c r="P50" s="96"/>
    </row>
    <row r="51" spans="2:16" x14ac:dyDescent="0.15">
      <c r="B51" s="244" t="s">
        <v>34</v>
      </c>
      <c r="C51" s="245"/>
      <c r="D51" s="10">
        <v>270</v>
      </c>
      <c r="E51" s="10">
        <v>0</v>
      </c>
      <c r="F51" s="10">
        <v>3</v>
      </c>
      <c r="G51" s="10">
        <v>15</v>
      </c>
      <c r="H51" s="10">
        <v>26</v>
      </c>
      <c r="I51" s="10">
        <v>54</v>
      </c>
      <c r="J51" s="10">
        <v>101</v>
      </c>
      <c r="K51" s="10">
        <v>71</v>
      </c>
      <c r="L51" s="37">
        <v>26.9</v>
      </c>
      <c r="M51" s="11">
        <v>26.1</v>
      </c>
      <c r="N51" s="223">
        <v>6.1</v>
      </c>
      <c r="O51" s="96"/>
      <c r="P51" s="96"/>
    </row>
    <row r="52" spans="2:16" x14ac:dyDescent="0.15">
      <c r="B52" s="244" t="s">
        <v>35</v>
      </c>
      <c r="C52" s="245"/>
      <c r="D52" s="10">
        <v>194</v>
      </c>
      <c r="E52" s="10">
        <v>0</v>
      </c>
      <c r="F52" s="10">
        <v>4</v>
      </c>
      <c r="G52" s="10">
        <v>16</v>
      </c>
      <c r="H52" s="10">
        <v>29</v>
      </c>
      <c r="I52" s="10">
        <v>44</v>
      </c>
      <c r="J52" s="10">
        <v>71</v>
      </c>
      <c r="K52" s="10">
        <v>30</v>
      </c>
      <c r="L52" s="37">
        <v>25.3</v>
      </c>
      <c r="M52" s="11">
        <v>24.1</v>
      </c>
      <c r="N52" s="223">
        <v>6.3</v>
      </c>
      <c r="O52" s="96"/>
      <c r="P52" s="96"/>
    </row>
    <row r="53" spans="2:16" x14ac:dyDescent="0.15">
      <c r="B53" s="244" t="s">
        <v>36</v>
      </c>
      <c r="C53" s="245"/>
      <c r="D53" s="10">
        <v>13</v>
      </c>
      <c r="E53" s="10">
        <v>0</v>
      </c>
      <c r="F53" s="10">
        <v>0</v>
      </c>
      <c r="G53" s="10">
        <v>1</v>
      </c>
      <c r="H53" s="10">
        <v>3</v>
      </c>
      <c r="I53" s="10">
        <v>5</v>
      </c>
      <c r="J53" s="10">
        <v>4</v>
      </c>
      <c r="K53" s="10">
        <v>0</v>
      </c>
      <c r="L53" s="37">
        <v>20.9</v>
      </c>
      <c r="M53" s="11">
        <v>21.7</v>
      </c>
      <c r="N53" s="223">
        <v>4.5</v>
      </c>
      <c r="O53" s="96"/>
      <c r="P53" s="96"/>
    </row>
    <row r="54" spans="2:16" x14ac:dyDescent="0.15">
      <c r="B54" s="244" t="s">
        <v>37</v>
      </c>
      <c r="C54" s="245"/>
      <c r="D54" s="10">
        <v>9</v>
      </c>
      <c r="E54" s="10">
        <v>0</v>
      </c>
      <c r="F54" s="10">
        <v>0</v>
      </c>
      <c r="G54" s="10">
        <v>0</v>
      </c>
      <c r="H54" s="10">
        <v>3</v>
      </c>
      <c r="I54" s="10">
        <v>0</v>
      </c>
      <c r="J54" s="10">
        <v>5</v>
      </c>
      <c r="K54" s="10">
        <v>1</v>
      </c>
      <c r="L54" s="37">
        <v>27.7</v>
      </c>
      <c r="M54" s="11">
        <v>25.4</v>
      </c>
      <c r="N54" s="223">
        <v>5.6</v>
      </c>
      <c r="O54" s="96"/>
      <c r="P54" s="96"/>
    </row>
    <row r="55" spans="2:16" x14ac:dyDescent="0.15">
      <c r="B55" s="244" t="s">
        <v>38</v>
      </c>
      <c r="C55" s="245"/>
      <c r="D55" s="10">
        <v>344</v>
      </c>
      <c r="E55" s="10">
        <v>0</v>
      </c>
      <c r="F55" s="10">
        <v>8</v>
      </c>
      <c r="G55" s="10">
        <v>25</v>
      </c>
      <c r="H55" s="10">
        <v>59</v>
      </c>
      <c r="I55" s="10">
        <v>95</v>
      </c>
      <c r="J55" s="10">
        <v>103</v>
      </c>
      <c r="K55" s="10">
        <v>54</v>
      </c>
      <c r="L55" s="37">
        <v>24.3</v>
      </c>
      <c r="M55" s="11">
        <v>23.8</v>
      </c>
      <c r="N55" s="223">
        <v>6.2</v>
      </c>
      <c r="O55" s="96"/>
      <c r="P55" s="96"/>
    </row>
    <row r="56" spans="2:16" x14ac:dyDescent="0.15">
      <c r="B56" s="244" t="s">
        <v>39</v>
      </c>
      <c r="C56" s="245"/>
      <c r="D56" s="10">
        <v>344</v>
      </c>
      <c r="E56" s="10">
        <v>0</v>
      </c>
      <c r="F56" s="10">
        <v>2</v>
      </c>
      <c r="G56" s="10">
        <v>25</v>
      </c>
      <c r="H56" s="10">
        <v>59</v>
      </c>
      <c r="I56" s="10">
        <v>101</v>
      </c>
      <c r="J56" s="10">
        <v>100</v>
      </c>
      <c r="K56" s="10">
        <v>57</v>
      </c>
      <c r="L56" s="37">
        <v>24.2</v>
      </c>
      <c r="M56" s="11">
        <v>24.2</v>
      </c>
      <c r="N56" s="223">
        <v>6</v>
      </c>
      <c r="O56" s="96"/>
      <c r="P56" s="96"/>
    </row>
    <row r="57" spans="2:16" x14ac:dyDescent="0.15">
      <c r="B57" s="244" t="s">
        <v>40</v>
      </c>
      <c r="C57" s="245"/>
      <c r="D57" s="10">
        <v>198</v>
      </c>
      <c r="E57" s="10">
        <v>0</v>
      </c>
      <c r="F57" s="10">
        <v>2</v>
      </c>
      <c r="G57" s="10">
        <v>10</v>
      </c>
      <c r="H57" s="10">
        <v>33</v>
      </c>
      <c r="I57" s="10">
        <v>48</v>
      </c>
      <c r="J57" s="10">
        <v>66</v>
      </c>
      <c r="K57" s="10">
        <v>39</v>
      </c>
      <c r="L57" s="37">
        <v>25.2</v>
      </c>
      <c r="M57" s="11">
        <v>24.8</v>
      </c>
      <c r="N57" s="223">
        <v>6</v>
      </c>
      <c r="O57" s="96"/>
      <c r="P57" s="96"/>
    </row>
    <row r="58" spans="2:16" x14ac:dyDescent="0.15">
      <c r="B58" s="244" t="s">
        <v>41</v>
      </c>
      <c r="C58" s="245"/>
      <c r="D58" s="10">
        <v>41</v>
      </c>
      <c r="E58" s="10">
        <v>0</v>
      </c>
      <c r="F58" s="10">
        <v>0</v>
      </c>
      <c r="G58" s="10">
        <v>5</v>
      </c>
      <c r="H58" s="10">
        <v>11</v>
      </c>
      <c r="I58" s="10">
        <v>4</v>
      </c>
      <c r="J58" s="10">
        <v>20</v>
      </c>
      <c r="K58" s="10">
        <v>1</v>
      </c>
      <c r="L58" s="37">
        <v>25</v>
      </c>
      <c r="M58" s="11">
        <v>22.9</v>
      </c>
      <c r="N58" s="223">
        <v>6.1</v>
      </c>
      <c r="O58" s="96"/>
      <c r="P58" s="96"/>
    </row>
    <row r="59" spans="2:16" x14ac:dyDescent="0.15">
      <c r="B59" s="244" t="s">
        <v>42</v>
      </c>
      <c r="C59" s="245"/>
      <c r="D59" s="10">
        <v>176</v>
      </c>
      <c r="E59" s="10">
        <v>0</v>
      </c>
      <c r="F59" s="10">
        <v>4</v>
      </c>
      <c r="G59" s="10">
        <v>14</v>
      </c>
      <c r="H59" s="10">
        <v>39</v>
      </c>
      <c r="I59" s="10">
        <v>42</v>
      </c>
      <c r="J59" s="10">
        <v>56</v>
      </c>
      <c r="K59" s="10">
        <v>21</v>
      </c>
      <c r="L59" s="37">
        <v>23.6</v>
      </c>
      <c r="M59" s="11">
        <v>23.4</v>
      </c>
      <c r="N59" s="223">
        <v>6.3</v>
      </c>
      <c r="O59" s="96"/>
      <c r="P59" s="96"/>
    </row>
    <row r="60" spans="2:16" x14ac:dyDescent="0.15">
      <c r="B60" s="244" t="s">
        <v>43</v>
      </c>
      <c r="C60" s="245"/>
      <c r="D60" s="10">
        <v>163</v>
      </c>
      <c r="E60" s="10">
        <v>0</v>
      </c>
      <c r="F60" s="10">
        <v>0</v>
      </c>
      <c r="G60" s="10">
        <v>13</v>
      </c>
      <c r="H60" s="10">
        <v>30</v>
      </c>
      <c r="I60" s="10">
        <v>40</v>
      </c>
      <c r="J60" s="10">
        <v>56</v>
      </c>
      <c r="K60" s="10">
        <v>24</v>
      </c>
      <c r="L60" s="37">
        <v>24.8</v>
      </c>
      <c r="M60" s="11">
        <v>24.3</v>
      </c>
      <c r="N60" s="223">
        <v>5.9</v>
      </c>
      <c r="O60" s="96"/>
      <c r="P60" s="96"/>
    </row>
    <row r="61" spans="2:16" x14ac:dyDescent="0.15">
      <c r="B61" s="244" t="s">
        <v>44</v>
      </c>
      <c r="C61" s="245"/>
      <c r="D61" s="10">
        <v>94</v>
      </c>
      <c r="E61" s="10">
        <v>0</v>
      </c>
      <c r="F61" s="10">
        <v>1</v>
      </c>
      <c r="G61" s="10">
        <v>17</v>
      </c>
      <c r="H61" s="10">
        <v>22</v>
      </c>
      <c r="I61" s="10">
        <v>23</v>
      </c>
      <c r="J61" s="10">
        <v>25</v>
      </c>
      <c r="K61" s="10">
        <v>6</v>
      </c>
      <c r="L61" s="37">
        <v>21.5</v>
      </c>
      <c r="M61" s="11">
        <v>21.4</v>
      </c>
      <c r="N61" s="223">
        <v>6</v>
      </c>
      <c r="O61" s="96"/>
      <c r="P61" s="96"/>
    </row>
    <row r="62" spans="2:16" x14ac:dyDescent="0.15">
      <c r="B62" s="244" t="s">
        <v>45</v>
      </c>
      <c r="C62" s="245"/>
      <c r="D62" s="10">
        <v>1240</v>
      </c>
      <c r="E62" s="10">
        <v>1</v>
      </c>
      <c r="F62" s="10">
        <v>8</v>
      </c>
      <c r="G62" s="10">
        <v>47</v>
      </c>
      <c r="H62" s="10">
        <v>180</v>
      </c>
      <c r="I62" s="10">
        <v>295</v>
      </c>
      <c r="J62" s="10">
        <v>439</v>
      </c>
      <c r="K62" s="10">
        <v>270</v>
      </c>
      <c r="L62" s="37">
        <v>26.2</v>
      </c>
      <c r="M62" s="11">
        <v>25.4</v>
      </c>
      <c r="N62" s="223">
        <v>5.8</v>
      </c>
      <c r="O62" s="96"/>
      <c r="P62" s="96"/>
    </row>
    <row r="63" spans="2:16" x14ac:dyDescent="0.15">
      <c r="B63" s="244" t="s">
        <v>46</v>
      </c>
      <c r="C63" s="245"/>
      <c r="D63" s="10">
        <v>192</v>
      </c>
      <c r="E63" s="10">
        <v>0</v>
      </c>
      <c r="F63" s="10">
        <v>5</v>
      </c>
      <c r="G63" s="10">
        <v>11</v>
      </c>
      <c r="H63" s="10">
        <v>36</v>
      </c>
      <c r="I63" s="10">
        <v>54</v>
      </c>
      <c r="J63" s="10">
        <v>65</v>
      </c>
      <c r="K63" s="10">
        <v>21</v>
      </c>
      <c r="L63" s="37">
        <v>24</v>
      </c>
      <c r="M63" s="11">
        <v>23.7</v>
      </c>
      <c r="N63" s="223">
        <v>6.1</v>
      </c>
      <c r="O63" s="96"/>
      <c r="P63" s="96"/>
    </row>
    <row r="64" spans="2:16" x14ac:dyDescent="0.15">
      <c r="B64" s="244" t="s">
        <v>47</v>
      </c>
      <c r="C64" s="245"/>
      <c r="D64" s="10">
        <v>159</v>
      </c>
      <c r="E64" s="10">
        <v>0</v>
      </c>
      <c r="F64" s="10">
        <v>2</v>
      </c>
      <c r="G64" s="10">
        <v>7</v>
      </c>
      <c r="H64" s="10">
        <v>32</v>
      </c>
      <c r="I64" s="10">
        <v>48</v>
      </c>
      <c r="J64" s="10">
        <v>46</v>
      </c>
      <c r="K64" s="10">
        <v>24</v>
      </c>
      <c r="L64" s="37">
        <v>24.2</v>
      </c>
      <c r="M64" s="11">
        <v>24.2</v>
      </c>
      <c r="N64" s="223">
        <v>5.9</v>
      </c>
      <c r="O64" s="96"/>
      <c r="P64" s="96"/>
    </row>
    <row r="65" spans="2:16" x14ac:dyDescent="0.15">
      <c r="B65" s="244" t="s">
        <v>48</v>
      </c>
      <c r="C65" s="245"/>
      <c r="D65" s="10">
        <v>476</v>
      </c>
      <c r="E65" s="10">
        <v>0</v>
      </c>
      <c r="F65" s="10">
        <v>5</v>
      </c>
      <c r="G65" s="10">
        <v>21</v>
      </c>
      <c r="H65" s="10">
        <v>68</v>
      </c>
      <c r="I65" s="10">
        <v>133</v>
      </c>
      <c r="J65" s="10">
        <v>166</v>
      </c>
      <c r="K65" s="10">
        <v>83</v>
      </c>
      <c r="L65" s="37">
        <v>25.4</v>
      </c>
      <c r="M65" s="11">
        <v>24.8</v>
      </c>
      <c r="N65" s="223">
        <v>5.7</v>
      </c>
      <c r="O65" s="96"/>
      <c r="P65" s="96"/>
    </row>
    <row r="66" spans="2:16" x14ac:dyDescent="0.15">
      <c r="B66" s="244" t="s">
        <v>49</v>
      </c>
      <c r="C66" s="245"/>
      <c r="D66" s="10">
        <v>176</v>
      </c>
      <c r="E66" s="10">
        <v>0</v>
      </c>
      <c r="F66" s="10">
        <v>2</v>
      </c>
      <c r="G66" s="10">
        <v>5</v>
      </c>
      <c r="H66" s="10">
        <v>34</v>
      </c>
      <c r="I66" s="10">
        <v>47</v>
      </c>
      <c r="J66" s="10">
        <v>51</v>
      </c>
      <c r="K66" s="10">
        <v>37</v>
      </c>
      <c r="L66" s="37">
        <v>25</v>
      </c>
      <c r="M66" s="11">
        <v>24.8</v>
      </c>
      <c r="N66" s="223">
        <v>5.8</v>
      </c>
      <c r="O66" s="96"/>
      <c r="P66" s="96"/>
    </row>
    <row r="67" spans="2:16" x14ac:dyDescent="0.15">
      <c r="B67" s="244" t="s">
        <v>50</v>
      </c>
      <c r="C67" s="245"/>
      <c r="D67" s="10">
        <v>145</v>
      </c>
      <c r="E67" s="10">
        <v>0</v>
      </c>
      <c r="F67" s="10">
        <v>2</v>
      </c>
      <c r="G67" s="10">
        <v>7</v>
      </c>
      <c r="H67" s="10">
        <v>29</v>
      </c>
      <c r="I67" s="10">
        <v>56</v>
      </c>
      <c r="J67" s="10">
        <v>39</v>
      </c>
      <c r="K67" s="10">
        <v>12</v>
      </c>
      <c r="L67" s="37">
        <v>23.6</v>
      </c>
      <c r="M67" s="11">
        <v>23.2</v>
      </c>
      <c r="N67" s="223">
        <v>5.2</v>
      </c>
      <c r="O67" s="96"/>
      <c r="P67" s="96"/>
    </row>
    <row r="68" spans="2:16" x14ac:dyDescent="0.15">
      <c r="B68" s="244" t="s">
        <v>51</v>
      </c>
      <c r="C68" s="245"/>
      <c r="D68" s="10">
        <v>314</v>
      </c>
      <c r="E68" s="10">
        <v>0</v>
      </c>
      <c r="F68" s="10">
        <v>4</v>
      </c>
      <c r="G68" s="10">
        <v>28</v>
      </c>
      <c r="H68" s="10">
        <v>73</v>
      </c>
      <c r="I68" s="10">
        <v>101</v>
      </c>
      <c r="J68" s="10">
        <v>80</v>
      </c>
      <c r="K68" s="10">
        <v>28</v>
      </c>
      <c r="L68" s="37">
        <v>21.9</v>
      </c>
      <c r="M68" s="11">
        <v>22.5</v>
      </c>
      <c r="N68" s="223">
        <v>5.9</v>
      </c>
      <c r="O68" s="96"/>
      <c r="P68" s="96"/>
    </row>
    <row r="69" spans="2:16" s="5" customFormat="1" x14ac:dyDescent="0.15">
      <c r="B69" s="246" t="s">
        <v>72</v>
      </c>
      <c r="C69" s="247"/>
      <c r="D69" s="7">
        <v>59</v>
      </c>
      <c r="E69" s="7">
        <v>0</v>
      </c>
      <c r="F69" s="7">
        <v>6</v>
      </c>
      <c r="G69" s="7">
        <v>8</v>
      </c>
      <c r="H69" s="7">
        <v>9</v>
      </c>
      <c r="I69" s="7">
        <v>18</v>
      </c>
      <c r="J69" s="7">
        <v>12</v>
      </c>
      <c r="K69" s="7">
        <v>6</v>
      </c>
      <c r="L69" s="42">
        <v>21.3</v>
      </c>
      <c r="M69" s="9">
        <v>21</v>
      </c>
      <c r="N69" s="222">
        <v>7.5</v>
      </c>
      <c r="O69" s="96"/>
      <c r="P69" s="96"/>
    </row>
    <row r="71" spans="2:16" x14ac:dyDescent="0.15">
      <c r="D71" s="171">
        <f>D6</f>
        <v>20429</v>
      </c>
    </row>
    <row r="72" spans="2:16" x14ac:dyDescent="0.15">
      <c r="D72" s="171" t="str">
        <f>IF(D71=SUM(D8:D11,D12:D22,D23:D69)/3,"OK","NG")</f>
        <v>OK</v>
      </c>
    </row>
  </sheetData>
  <mergeCells count="67">
    <mergeCell ref="B3:C3"/>
    <mergeCell ref="D3:D5"/>
    <mergeCell ref="L3:L4"/>
    <mergeCell ref="M3:M4"/>
    <mergeCell ref="N3:N4"/>
    <mergeCell ref="B4:C5"/>
    <mergeCell ref="B6:C6"/>
    <mergeCell ref="B7:C7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9:C69"/>
    <mergeCell ref="B63:C63"/>
    <mergeCell ref="B64:C64"/>
    <mergeCell ref="B65:C65"/>
    <mergeCell ref="B66:C66"/>
    <mergeCell ref="B67:C67"/>
    <mergeCell ref="B68:C68"/>
  </mergeCells>
  <phoneticPr fontId="2"/>
  <printOptions horizontalCentered="1" verticalCentered="1"/>
  <pageMargins left="0.39370078740157483" right="0.39370078740157483" top="0.59055118110236227" bottom="0.59055118110236227" header="0.51181102362204722" footer="0.51181102362204722"/>
  <pageSetup paperSize="9" scale="95" fitToWidth="0" orientation="portrait" blackAndWhite="1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48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4" width="7.7109375" customWidth="1"/>
    <col min="5" max="5" width="7.140625" customWidth="1"/>
    <col min="6" max="7" width="5.85546875" customWidth="1"/>
    <col min="8" max="8" width="6.42578125" customWidth="1"/>
    <col min="9" max="10" width="5.85546875" customWidth="1"/>
    <col min="11" max="11" width="7.140625" customWidth="1"/>
    <col min="12" max="14" width="5.85546875" customWidth="1"/>
    <col min="15" max="15" width="6.5703125" customWidth="1"/>
    <col min="16" max="17" width="5.85546875" customWidth="1"/>
    <col min="18" max="19" width="7.140625" customWidth="1"/>
    <col min="20" max="20" width="6.5703125" customWidth="1"/>
    <col min="21" max="21" width="6.28515625" customWidth="1"/>
    <col min="22" max="22" width="6.7109375" customWidth="1"/>
    <col min="23" max="25" width="5.85546875" customWidth="1"/>
    <col min="26" max="28" width="9.28515625" customWidth="1"/>
  </cols>
  <sheetData>
    <row r="1" spans="1:28" ht="17.25" x14ac:dyDescent="0.2">
      <c r="B1" s="23" t="s">
        <v>353</v>
      </c>
      <c r="D1" s="23" t="s">
        <v>243</v>
      </c>
      <c r="L1" s="23"/>
      <c r="S1" s="23" t="s">
        <v>243</v>
      </c>
      <c r="Z1" s="23"/>
    </row>
    <row r="2" spans="1:28" ht="17.25" x14ac:dyDescent="0.2">
      <c r="A2" s="23"/>
      <c r="B2" s="1" t="s">
        <v>388</v>
      </c>
    </row>
    <row r="3" spans="1:28" ht="30" customHeight="1" x14ac:dyDescent="0.2">
      <c r="A3" s="23"/>
      <c r="B3" s="307" t="s">
        <v>244</v>
      </c>
      <c r="C3" s="293"/>
      <c r="D3" s="347" t="s">
        <v>142</v>
      </c>
      <c r="E3" s="350" t="s">
        <v>245</v>
      </c>
      <c r="F3" s="309" t="s">
        <v>246</v>
      </c>
      <c r="G3" s="309"/>
      <c r="H3" s="309"/>
      <c r="I3" s="309"/>
      <c r="J3" s="309"/>
      <c r="K3" s="267"/>
      <c r="L3" s="350" t="s">
        <v>245</v>
      </c>
      <c r="M3" s="309" t="s">
        <v>247</v>
      </c>
      <c r="N3" s="309"/>
      <c r="O3" s="309"/>
      <c r="P3" s="309"/>
      <c r="Q3" s="309"/>
      <c r="R3" s="267"/>
      <c r="S3" s="342" t="s">
        <v>248</v>
      </c>
      <c r="T3" s="344" t="s">
        <v>92</v>
      </c>
      <c r="U3" s="344" t="s">
        <v>93</v>
      </c>
      <c r="V3" s="314" t="s">
        <v>249</v>
      </c>
    </row>
    <row r="4" spans="1:28" ht="7.5" customHeight="1" x14ac:dyDescent="0.2">
      <c r="A4" s="23"/>
      <c r="B4" s="312"/>
      <c r="C4" s="313"/>
      <c r="D4" s="348"/>
      <c r="E4" s="350"/>
      <c r="F4" s="346" t="s">
        <v>250</v>
      </c>
      <c r="G4" s="299" t="s">
        <v>251</v>
      </c>
      <c r="H4" s="299" t="s">
        <v>252</v>
      </c>
      <c r="I4" s="299" t="s">
        <v>253</v>
      </c>
      <c r="J4" s="299" t="s">
        <v>254</v>
      </c>
      <c r="K4" s="299" t="s">
        <v>295</v>
      </c>
      <c r="L4" s="350"/>
      <c r="M4" s="346" t="s">
        <v>250</v>
      </c>
      <c r="N4" s="299" t="s">
        <v>251</v>
      </c>
      <c r="O4" s="299" t="s">
        <v>252</v>
      </c>
      <c r="P4" s="299" t="s">
        <v>253</v>
      </c>
      <c r="Q4" s="299" t="s">
        <v>254</v>
      </c>
      <c r="R4" s="299" t="s">
        <v>295</v>
      </c>
      <c r="S4" s="343"/>
      <c r="T4" s="345"/>
      <c r="U4" s="345"/>
      <c r="V4" s="345"/>
    </row>
    <row r="5" spans="1:28" ht="17.25" customHeight="1" x14ac:dyDescent="0.2">
      <c r="A5" s="23"/>
      <c r="B5" s="318" t="s">
        <v>83</v>
      </c>
      <c r="C5" s="319"/>
      <c r="D5" s="348"/>
      <c r="E5" s="350"/>
      <c r="F5" s="300"/>
      <c r="G5" s="300"/>
      <c r="H5" s="300"/>
      <c r="I5" s="300"/>
      <c r="J5" s="300"/>
      <c r="K5" s="300"/>
      <c r="L5" s="296"/>
      <c r="M5" s="300"/>
      <c r="N5" s="300"/>
      <c r="O5" s="300"/>
      <c r="P5" s="300"/>
      <c r="Q5" s="300"/>
      <c r="R5" s="300"/>
      <c r="S5" s="50"/>
      <c r="T5" s="300" t="s">
        <v>255</v>
      </c>
      <c r="U5" s="300" t="s">
        <v>255</v>
      </c>
      <c r="V5" s="300" t="s">
        <v>255</v>
      </c>
    </row>
    <row r="6" spans="1:28" ht="7.5" customHeight="1" x14ac:dyDescent="0.2">
      <c r="A6" s="23"/>
      <c r="B6" s="320"/>
      <c r="C6" s="317"/>
      <c r="D6" s="349"/>
      <c r="E6" s="350"/>
      <c r="F6" s="301"/>
      <c r="G6" s="301"/>
      <c r="H6" s="301"/>
      <c r="I6" s="301"/>
      <c r="J6" s="301"/>
      <c r="K6" s="301"/>
      <c r="L6" s="296"/>
      <c r="M6" s="301"/>
      <c r="N6" s="301"/>
      <c r="O6" s="301"/>
      <c r="P6" s="301"/>
      <c r="Q6" s="301"/>
      <c r="R6" s="301"/>
      <c r="S6" s="35"/>
      <c r="T6" s="301"/>
      <c r="U6" s="301"/>
      <c r="V6" s="301"/>
      <c r="W6" s="5"/>
      <c r="X6" s="5"/>
      <c r="Y6" s="5"/>
      <c r="Z6" s="5"/>
      <c r="AA6" s="5"/>
      <c r="AB6" s="5"/>
    </row>
    <row r="7" spans="1:28" ht="12" customHeight="1" x14ac:dyDescent="0.2">
      <c r="A7" s="23"/>
      <c r="B7" s="310" t="s">
        <v>0</v>
      </c>
      <c r="C7" s="329"/>
      <c r="D7" s="6">
        <v>20429</v>
      </c>
      <c r="E7" s="78">
        <v>20180</v>
      </c>
      <c r="F7" s="39">
        <v>4</v>
      </c>
      <c r="G7" s="39">
        <v>72</v>
      </c>
      <c r="H7" s="39">
        <v>281</v>
      </c>
      <c r="I7" s="39">
        <v>402</v>
      </c>
      <c r="J7" s="39">
        <v>997</v>
      </c>
      <c r="K7" s="39">
        <v>18424</v>
      </c>
      <c r="L7" s="78">
        <v>249</v>
      </c>
      <c r="M7" s="39">
        <v>1</v>
      </c>
      <c r="N7" s="39">
        <v>9</v>
      </c>
      <c r="O7" s="6">
        <v>18</v>
      </c>
      <c r="P7" s="6">
        <v>11</v>
      </c>
      <c r="Q7" s="6">
        <v>28</v>
      </c>
      <c r="R7" s="6">
        <v>182</v>
      </c>
      <c r="S7" s="138">
        <v>0</v>
      </c>
      <c r="T7" s="8">
        <v>35</v>
      </c>
      <c r="U7" s="8">
        <v>34.299999999999997</v>
      </c>
      <c r="V7" s="9">
        <v>3.9</v>
      </c>
      <c r="W7" s="10"/>
      <c r="X7" s="96"/>
      <c r="Y7" s="96"/>
      <c r="Z7" s="96"/>
      <c r="AA7" s="5"/>
    </row>
    <row r="8" spans="1:28" ht="12" customHeight="1" x14ac:dyDescent="0.2">
      <c r="A8" s="23"/>
      <c r="B8" s="310" t="s">
        <v>1</v>
      </c>
      <c r="C8" s="329"/>
      <c r="D8" s="39">
        <v>11295</v>
      </c>
      <c r="E8" s="78">
        <v>11161</v>
      </c>
      <c r="F8" s="39">
        <v>3</v>
      </c>
      <c r="G8" s="39">
        <v>33</v>
      </c>
      <c r="H8" s="39">
        <v>154</v>
      </c>
      <c r="I8" s="39">
        <v>223</v>
      </c>
      <c r="J8" s="39">
        <v>558</v>
      </c>
      <c r="K8" s="39">
        <v>10190</v>
      </c>
      <c r="L8" s="78">
        <v>134</v>
      </c>
      <c r="M8" s="39">
        <v>0</v>
      </c>
      <c r="N8" s="39">
        <v>6</v>
      </c>
      <c r="O8" s="39">
        <v>9</v>
      </c>
      <c r="P8" s="39">
        <v>8</v>
      </c>
      <c r="Q8" s="39">
        <v>16</v>
      </c>
      <c r="R8" s="39">
        <v>95</v>
      </c>
      <c r="S8" s="138">
        <v>0</v>
      </c>
      <c r="T8" s="41">
        <v>35</v>
      </c>
      <c r="U8" s="41">
        <v>34.299999999999997</v>
      </c>
      <c r="V8" s="11">
        <v>3.8</v>
      </c>
      <c r="W8" s="10"/>
      <c r="X8" s="96"/>
      <c r="Y8" s="96"/>
      <c r="Z8" s="96"/>
      <c r="AA8" s="5"/>
    </row>
    <row r="9" spans="1:28" ht="12" customHeight="1" x14ac:dyDescent="0.2">
      <c r="A9" s="23"/>
      <c r="B9" s="64"/>
      <c r="C9" s="15" t="s">
        <v>65</v>
      </c>
      <c r="D9" s="10">
        <v>5500</v>
      </c>
      <c r="E9" s="68">
        <v>5427</v>
      </c>
      <c r="F9" s="10">
        <v>2</v>
      </c>
      <c r="G9" s="10">
        <v>15</v>
      </c>
      <c r="H9" s="10">
        <v>71</v>
      </c>
      <c r="I9" s="10">
        <v>109</v>
      </c>
      <c r="J9" s="10">
        <v>280</v>
      </c>
      <c r="K9" s="10">
        <v>4950</v>
      </c>
      <c r="L9" s="68">
        <v>73</v>
      </c>
      <c r="M9" s="10">
        <v>0</v>
      </c>
      <c r="N9" s="10">
        <v>3</v>
      </c>
      <c r="O9" s="10">
        <v>7</v>
      </c>
      <c r="P9" s="10">
        <v>3</v>
      </c>
      <c r="Q9" s="10">
        <v>7</v>
      </c>
      <c r="R9" s="10">
        <v>53</v>
      </c>
      <c r="S9" s="139">
        <v>0</v>
      </c>
      <c r="T9" s="11">
        <v>35</v>
      </c>
      <c r="U9" s="11">
        <v>34.200000000000003</v>
      </c>
      <c r="V9" s="11">
        <v>3.6</v>
      </c>
      <c r="W9" s="10"/>
      <c r="X9" s="96"/>
      <c r="Y9" s="96"/>
      <c r="Z9" s="96"/>
      <c r="AA9" s="5"/>
    </row>
    <row r="10" spans="1:28" ht="12" customHeight="1" x14ac:dyDescent="0.2">
      <c r="A10" s="23"/>
      <c r="B10" s="64"/>
      <c r="C10" s="15" t="s">
        <v>66</v>
      </c>
      <c r="D10" s="10">
        <v>3787</v>
      </c>
      <c r="E10" s="68">
        <v>3753</v>
      </c>
      <c r="F10" s="10">
        <v>0</v>
      </c>
      <c r="G10" s="10">
        <v>12</v>
      </c>
      <c r="H10" s="10">
        <v>50</v>
      </c>
      <c r="I10" s="10">
        <v>75</v>
      </c>
      <c r="J10" s="10">
        <v>160</v>
      </c>
      <c r="K10" s="10">
        <v>3456</v>
      </c>
      <c r="L10" s="68">
        <v>34</v>
      </c>
      <c r="M10" s="10">
        <v>0</v>
      </c>
      <c r="N10" s="10">
        <v>1</v>
      </c>
      <c r="O10" s="10">
        <v>1</v>
      </c>
      <c r="P10" s="10">
        <v>5</v>
      </c>
      <c r="Q10" s="10">
        <v>6</v>
      </c>
      <c r="R10" s="10">
        <v>21</v>
      </c>
      <c r="S10" s="139">
        <v>0</v>
      </c>
      <c r="T10" s="11">
        <v>35</v>
      </c>
      <c r="U10" s="11">
        <v>34.4</v>
      </c>
      <c r="V10" s="11">
        <v>3.9</v>
      </c>
      <c r="W10" s="10"/>
      <c r="X10" s="96"/>
      <c r="Y10" s="96"/>
      <c r="Z10" s="96"/>
      <c r="AA10" s="5"/>
    </row>
    <row r="11" spans="1:28" ht="12" customHeight="1" x14ac:dyDescent="0.2">
      <c r="A11" s="23"/>
      <c r="B11" s="64"/>
      <c r="C11" s="15" t="s">
        <v>67</v>
      </c>
      <c r="D11" s="10">
        <v>2008</v>
      </c>
      <c r="E11" s="68">
        <v>1981</v>
      </c>
      <c r="F11" s="10">
        <v>1</v>
      </c>
      <c r="G11" s="10">
        <v>6</v>
      </c>
      <c r="H11" s="10">
        <v>33</v>
      </c>
      <c r="I11" s="10">
        <v>39</v>
      </c>
      <c r="J11" s="10">
        <v>118</v>
      </c>
      <c r="K11" s="10">
        <v>1784</v>
      </c>
      <c r="L11" s="68">
        <v>27</v>
      </c>
      <c r="M11" s="10">
        <v>0</v>
      </c>
      <c r="N11" s="10">
        <v>2</v>
      </c>
      <c r="O11" s="10">
        <v>1</v>
      </c>
      <c r="P11" s="10">
        <v>0</v>
      </c>
      <c r="Q11" s="10">
        <v>3</v>
      </c>
      <c r="R11" s="10">
        <v>21</v>
      </c>
      <c r="S11" s="139">
        <v>0</v>
      </c>
      <c r="T11" s="11">
        <v>35</v>
      </c>
      <c r="U11" s="11">
        <v>34.200000000000003</v>
      </c>
      <c r="V11" s="11">
        <v>3.9</v>
      </c>
      <c r="W11" s="10"/>
      <c r="X11" s="96"/>
      <c r="Y11" s="96"/>
      <c r="Z11" s="96"/>
      <c r="AA11" s="5"/>
    </row>
    <row r="12" spans="1:28" ht="12" customHeight="1" x14ac:dyDescent="0.15">
      <c r="B12" s="246" t="s">
        <v>5</v>
      </c>
      <c r="C12" s="247"/>
      <c r="D12" s="7">
        <v>9134</v>
      </c>
      <c r="E12" s="71">
        <v>9019</v>
      </c>
      <c r="F12" s="7">
        <v>1</v>
      </c>
      <c r="G12" s="7">
        <v>39</v>
      </c>
      <c r="H12" s="7">
        <v>127</v>
      </c>
      <c r="I12" s="7">
        <v>179</v>
      </c>
      <c r="J12" s="7">
        <v>439</v>
      </c>
      <c r="K12" s="7">
        <v>8234</v>
      </c>
      <c r="L12" s="71">
        <v>115</v>
      </c>
      <c r="M12" s="7">
        <v>1</v>
      </c>
      <c r="N12" s="7">
        <v>3</v>
      </c>
      <c r="O12" s="7">
        <v>9</v>
      </c>
      <c r="P12" s="7">
        <v>3</v>
      </c>
      <c r="Q12" s="7">
        <v>12</v>
      </c>
      <c r="R12" s="7">
        <v>87</v>
      </c>
      <c r="S12" s="140">
        <v>0</v>
      </c>
      <c r="T12" s="9">
        <v>35</v>
      </c>
      <c r="U12" s="9">
        <v>34.4</v>
      </c>
      <c r="V12" s="9">
        <v>4.0999999999999996</v>
      </c>
      <c r="W12" s="10"/>
      <c r="X12" s="96"/>
      <c r="Y12" s="96"/>
      <c r="Z12" s="96"/>
      <c r="AA12" s="5"/>
    </row>
    <row r="13" spans="1:28" ht="12" customHeight="1" x14ac:dyDescent="0.15">
      <c r="B13" s="244" t="s">
        <v>256</v>
      </c>
      <c r="C13" s="245"/>
      <c r="D13" s="6">
        <v>697</v>
      </c>
      <c r="E13" s="68">
        <v>685</v>
      </c>
      <c r="F13" s="10">
        <v>0</v>
      </c>
      <c r="G13" s="10">
        <v>3</v>
      </c>
      <c r="H13" s="10">
        <v>10</v>
      </c>
      <c r="I13" s="10">
        <v>16</v>
      </c>
      <c r="J13" s="10">
        <v>44</v>
      </c>
      <c r="K13" s="10">
        <v>612</v>
      </c>
      <c r="L13" s="68">
        <v>12</v>
      </c>
      <c r="M13" s="10">
        <v>0</v>
      </c>
      <c r="N13" s="10">
        <v>0</v>
      </c>
      <c r="O13" s="6">
        <v>0</v>
      </c>
      <c r="P13" s="6">
        <v>0</v>
      </c>
      <c r="Q13" s="6">
        <v>0</v>
      </c>
      <c r="R13" s="6">
        <v>12</v>
      </c>
      <c r="S13" s="139">
        <v>0</v>
      </c>
      <c r="T13" s="8">
        <v>35</v>
      </c>
      <c r="U13" s="8">
        <v>34.200000000000003</v>
      </c>
      <c r="V13" s="11">
        <v>3.9</v>
      </c>
      <c r="W13" s="10"/>
      <c r="X13" s="96"/>
      <c r="Y13" s="96"/>
      <c r="Z13" s="96"/>
      <c r="AA13" s="5"/>
    </row>
    <row r="14" spans="1:28" ht="12" customHeight="1" x14ac:dyDescent="0.15">
      <c r="B14" s="244" t="s">
        <v>257</v>
      </c>
      <c r="C14" s="245"/>
      <c r="D14" s="6">
        <v>1562</v>
      </c>
      <c r="E14" s="68">
        <v>1549</v>
      </c>
      <c r="F14" s="10">
        <v>0</v>
      </c>
      <c r="G14" s="10">
        <v>6</v>
      </c>
      <c r="H14" s="10">
        <v>22</v>
      </c>
      <c r="I14" s="10">
        <v>26</v>
      </c>
      <c r="J14" s="10">
        <v>68</v>
      </c>
      <c r="K14" s="10">
        <v>1427</v>
      </c>
      <c r="L14" s="68">
        <v>13</v>
      </c>
      <c r="M14" s="10">
        <v>0</v>
      </c>
      <c r="N14" s="10">
        <v>0</v>
      </c>
      <c r="O14" s="6">
        <v>1</v>
      </c>
      <c r="P14" s="6">
        <v>0</v>
      </c>
      <c r="Q14" s="6">
        <v>1</v>
      </c>
      <c r="R14" s="6">
        <v>11</v>
      </c>
      <c r="S14" s="139">
        <v>0</v>
      </c>
      <c r="T14" s="8">
        <v>35</v>
      </c>
      <c r="U14" s="8">
        <v>34.6</v>
      </c>
      <c r="V14" s="11">
        <v>4</v>
      </c>
      <c r="W14" s="10"/>
      <c r="X14" s="96"/>
      <c r="Y14" s="96"/>
      <c r="Z14" s="96"/>
      <c r="AA14" s="5"/>
    </row>
    <row r="15" spans="1:28" ht="12" customHeight="1" x14ac:dyDescent="0.15">
      <c r="B15" s="244" t="s">
        <v>76</v>
      </c>
      <c r="C15" s="245"/>
      <c r="D15" s="6">
        <v>1423</v>
      </c>
      <c r="E15" s="68">
        <v>1404</v>
      </c>
      <c r="F15" s="10">
        <v>0</v>
      </c>
      <c r="G15" s="10">
        <v>8</v>
      </c>
      <c r="H15" s="10">
        <v>16</v>
      </c>
      <c r="I15" s="10">
        <v>30</v>
      </c>
      <c r="J15" s="10">
        <v>71</v>
      </c>
      <c r="K15" s="10">
        <v>1279</v>
      </c>
      <c r="L15" s="68">
        <v>19</v>
      </c>
      <c r="M15" s="10">
        <v>0</v>
      </c>
      <c r="N15" s="10">
        <v>1</v>
      </c>
      <c r="O15" s="6">
        <v>1</v>
      </c>
      <c r="P15" s="6">
        <v>0</v>
      </c>
      <c r="Q15" s="6">
        <v>3</v>
      </c>
      <c r="R15" s="6">
        <v>14</v>
      </c>
      <c r="S15" s="139">
        <v>0</v>
      </c>
      <c r="T15" s="8">
        <v>35</v>
      </c>
      <c r="U15" s="8">
        <v>34.299999999999997</v>
      </c>
      <c r="V15" s="11">
        <v>3.9</v>
      </c>
      <c r="W15" s="10"/>
      <c r="X15" s="96"/>
      <c r="Y15" s="96"/>
      <c r="Z15" s="96"/>
      <c r="AA15" s="5"/>
    </row>
    <row r="16" spans="1:28" ht="12" customHeight="1" x14ac:dyDescent="0.15">
      <c r="B16" s="244" t="s">
        <v>77</v>
      </c>
      <c r="C16" s="245"/>
      <c r="D16" s="6">
        <v>7082</v>
      </c>
      <c r="E16" s="68">
        <v>6984</v>
      </c>
      <c r="F16" s="10">
        <v>2</v>
      </c>
      <c r="G16" s="10">
        <v>21</v>
      </c>
      <c r="H16" s="10">
        <v>102</v>
      </c>
      <c r="I16" s="10">
        <v>154</v>
      </c>
      <c r="J16" s="10">
        <v>354</v>
      </c>
      <c r="K16" s="10">
        <v>6351</v>
      </c>
      <c r="L16" s="68">
        <v>98</v>
      </c>
      <c r="M16" s="10">
        <v>0</v>
      </c>
      <c r="N16" s="10">
        <v>4</v>
      </c>
      <c r="O16" s="6">
        <v>10</v>
      </c>
      <c r="P16" s="6">
        <v>5</v>
      </c>
      <c r="Q16" s="6">
        <v>10</v>
      </c>
      <c r="R16" s="6">
        <v>69</v>
      </c>
      <c r="S16" s="139">
        <v>0</v>
      </c>
      <c r="T16" s="8">
        <v>35</v>
      </c>
      <c r="U16" s="8">
        <v>34.200000000000003</v>
      </c>
      <c r="V16" s="11">
        <v>3.7</v>
      </c>
      <c r="W16" s="10"/>
      <c r="X16" s="96"/>
      <c r="Y16" s="96"/>
      <c r="Z16" s="96"/>
      <c r="AA16" s="5"/>
    </row>
    <row r="17" spans="2:27" ht="12" customHeight="1" x14ac:dyDescent="0.15">
      <c r="B17" s="244" t="s">
        <v>78</v>
      </c>
      <c r="C17" s="245"/>
      <c r="D17" s="6">
        <v>1449</v>
      </c>
      <c r="E17" s="68">
        <v>1434</v>
      </c>
      <c r="F17" s="10">
        <v>1</v>
      </c>
      <c r="G17" s="10">
        <v>5</v>
      </c>
      <c r="H17" s="10">
        <v>21</v>
      </c>
      <c r="I17" s="10">
        <v>27</v>
      </c>
      <c r="J17" s="10">
        <v>95</v>
      </c>
      <c r="K17" s="10">
        <v>1285</v>
      </c>
      <c r="L17" s="68">
        <v>15</v>
      </c>
      <c r="M17" s="10">
        <v>0</v>
      </c>
      <c r="N17" s="10">
        <v>1</v>
      </c>
      <c r="O17" s="6">
        <v>1</v>
      </c>
      <c r="P17" s="6">
        <v>0</v>
      </c>
      <c r="Q17" s="6">
        <v>1</v>
      </c>
      <c r="R17" s="6">
        <v>12</v>
      </c>
      <c r="S17" s="139">
        <v>0</v>
      </c>
      <c r="T17" s="8">
        <v>35</v>
      </c>
      <c r="U17" s="8">
        <v>34.1</v>
      </c>
      <c r="V17" s="11">
        <v>3.8</v>
      </c>
      <c r="W17" s="10"/>
      <c r="X17" s="96"/>
      <c r="Y17" s="96"/>
      <c r="Z17" s="96"/>
      <c r="AA17" s="5"/>
    </row>
    <row r="18" spans="2:27" ht="12" customHeight="1" x14ac:dyDescent="0.15">
      <c r="B18" s="244" t="s">
        <v>258</v>
      </c>
      <c r="C18" s="245"/>
      <c r="D18" s="6">
        <v>286</v>
      </c>
      <c r="E18" s="68">
        <v>282</v>
      </c>
      <c r="F18" s="10">
        <v>0</v>
      </c>
      <c r="G18" s="10">
        <v>1</v>
      </c>
      <c r="H18" s="10">
        <v>4</v>
      </c>
      <c r="I18" s="10">
        <v>8</v>
      </c>
      <c r="J18" s="10">
        <v>17</v>
      </c>
      <c r="K18" s="10">
        <v>252</v>
      </c>
      <c r="L18" s="68">
        <v>4</v>
      </c>
      <c r="M18" s="10">
        <v>0</v>
      </c>
      <c r="N18" s="10">
        <v>1</v>
      </c>
      <c r="O18" s="6">
        <v>1</v>
      </c>
      <c r="P18" s="6">
        <v>0</v>
      </c>
      <c r="Q18" s="6">
        <v>0</v>
      </c>
      <c r="R18" s="6">
        <v>2</v>
      </c>
      <c r="S18" s="139">
        <v>0</v>
      </c>
      <c r="T18" s="8">
        <v>35</v>
      </c>
      <c r="U18" s="8">
        <v>34</v>
      </c>
      <c r="V18" s="11">
        <v>4</v>
      </c>
      <c r="W18" s="10"/>
      <c r="X18" s="96"/>
      <c r="Y18" s="96"/>
      <c r="Z18" s="96"/>
      <c r="AA18" s="5"/>
    </row>
    <row r="19" spans="2:27" ht="12" customHeight="1" x14ac:dyDescent="0.15">
      <c r="B19" s="244" t="s">
        <v>80</v>
      </c>
      <c r="C19" s="245"/>
      <c r="D19" s="6">
        <v>3787</v>
      </c>
      <c r="E19" s="68">
        <v>3753</v>
      </c>
      <c r="F19" s="10">
        <v>0</v>
      </c>
      <c r="G19" s="10">
        <v>12</v>
      </c>
      <c r="H19" s="10">
        <v>50</v>
      </c>
      <c r="I19" s="10">
        <v>75</v>
      </c>
      <c r="J19" s="10">
        <v>160</v>
      </c>
      <c r="K19" s="10">
        <v>3456</v>
      </c>
      <c r="L19" s="68">
        <v>34</v>
      </c>
      <c r="M19" s="10">
        <v>0</v>
      </c>
      <c r="N19" s="10">
        <v>1</v>
      </c>
      <c r="O19" s="6">
        <v>1</v>
      </c>
      <c r="P19" s="6">
        <v>5</v>
      </c>
      <c r="Q19" s="6">
        <v>6</v>
      </c>
      <c r="R19" s="6">
        <v>21</v>
      </c>
      <c r="S19" s="139">
        <v>0</v>
      </c>
      <c r="T19" s="8">
        <v>35</v>
      </c>
      <c r="U19" s="8">
        <v>34.4</v>
      </c>
      <c r="V19" s="11">
        <v>3.9</v>
      </c>
      <c r="W19" s="10"/>
      <c r="X19" s="96"/>
      <c r="Y19" s="96"/>
      <c r="Z19" s="96"/>
      <c r="AA19" s="5"/>
    </row>
    <row r="20" spans="2:27" ht="12" customHeight="1" x14ac:dyDescent="0.15">
      <c r="B20" s="244" t="s">
        <v>205</v>
      </c>
      <c r="C20" s="245"/>
      <c r="D20" s="6">
        <v>908</v>
      </c>
      <c r="E20" s="68">
        <v>895</v>
      </c>
      <c r="F20" s="10">
        <v>0</v>
      </c>
      <c r="G20" s="10">
        <v>4</v>
      </c>
      <c r="H20" s="10">
        <v>11</v>
      </c>
      <c r="I20" s="10">
        <v>15</v>
      </c>
      <c r="J20" s="10">
        <v>42</v>
      </c>
      <c r="K20" s="10">
        <v>823</v>
      </c>
      <c r="L20" s="68">
        <v>13</v>
      </c>
      <c r="M20" s="10">
        <v>1</v>
      </c>
      <c r="N20" s="10">
        <v>0</v>
      </c>
      <c r="O20" s="6">
        <v>0</v>
      </c>
      <c r="P20" s="6">
        <v>0</v>
      </c>
      <c r="Q20" s="6">
        <v>1</v>
      </c>
      <c r="R20" s="6">
        <v>11</v>
      </c>
      <c r="S20" s="139">
        <v>0</v>
      </c>
      <c r="T20" s="8">
        <v>35</v>
      </c>
      <c r="U20" s="8">
        <v>34.700000000000003</v>
      </c>
      <c r="V20" s="11">
        <v>4.3</v>
      </c>
      <c r="W20" s="10"/>
      <c r="X20" s="96"/>
      <c r="Y20" s="96"/>
      <c r="Z20" s="96"/>
      <c r="AA20" s="5"/>
    </row>
    <row r="21" spans="2:27" ht="12" customHeight="1" x14ac:dyDescent="0.15">
      <c r="B21" s="244" t="s">
        <v>206</v>
      </c>
      <c r="C21" s="245"/>
      <c r="D21" s="6">
        <v>474</v>
      </c>
      <c r="E21" s="68">
        <v>468</v>
      </c>
      <c r="F21" s="10">
        <v>0</v>
      </c>
      <c r="G21" s="10">
        <v>2</v>
      </c>
      <c r="H21" s="10">
        <v>9</v>
      </c>
      <c r="I21" s="10">
        <v>7</v>
      </c>
      <c r="J21" s="10">
        <v>20</v>
      </c>
      <c r="K21" s="10">
        <v>430</v>
      </c>
      <c r="L21" s="68">
        <v>6</v>
      </c>
      <c r="M21" s="10">
        <v>0</v>
      </c>
      <c r="N21" s="10">
        <v>0</v>
      </c>
      <c r="O21" s="6">
        <v>1</v>
      </c>
      <c r="P21" s="6">
        <v>0</v>
      </c>
      <c r="Q21" s="6">
        <v>2</v>
      </c>
      <c r="R21" s="6">
        <v>3</v>
      </c>
      <c r="S21" s="139">
        <v>0</v>
      </c>
      <c r="T21" s="8">
        <v>35</v>
      </c>
      <c r="U21" s="8">
        <v>34.4</v>
      </c>
      <c r="V21" s="11">
        <v>4.0999999999999996</v>
      </c>
      <c r="W21" s="10"/>
      <c r="X21" s="96"/>
      <c r="Y21" s="96"/>
      <c r="Z21" s="96"/>
      <c r="AA21" s="5"/>
    </row>
    <row r="22" spans="2:27" ht="12" customHeight="1" x14ac:dyDescent="0.15">
      <c r="B22" s="244" t="s">
        <v>86</v>
      </c>
      <c r="C22" s="245"/>
      <c r="D22" s="6">
        <v>1591</v>
      </c>
      <c r="E22" s="68">
        <v>1574</v>
      </c>
      <c r="F22" s="10">
        <v>0</v>
      </c>
      <c r="G22" s="10">
        <v>6</v>
      </c>
      <c r="H22" s="10">
        <v>18</v>
      </c>
      <c r="I22" s="10">
        <v>27</v>
      </c>
      <c r="J22" s="10">
        <v>78</v>
      </c>
      <c r="K22" s="10">
        <v>1445</v>
      </c>
      <c r="L22" s="68">
        <v>17</v>
      </c>
      <c r="M22" s="10">
        <v>0</v>
      </c>
      <c r="N22" s="10">
        <v>1</v>
      </c>
      <c r="O22" s="6">
        <v>1</v>
      </c>
      <c r="P22" s="6">
        <v>1</v>
      </c>
      <c r="Q22" s="6">
        <v>2</v>
      </c>
      <c r="R22" s="6">
        <v>12</v>
      </c>
      <c r="S22" s="139">
        <v>0</v>
      </c>
      <c r="T22" s="8">
        <v>35</v>
      </c>
      <c r="U22" s="8">
        <v>34.799999999999997</v>
      </c>
      <c r="V22" s="11">
        <v>4.4000000000000004</v>
      </c>
      <c r="W22" s="10"/>
      <c r="X22" s="96"/>
      <c r="Y22" s="96"/>
      <c r="Z22" s="96"/>
      <c r="AA22" s="5"/>
    </row>
    <row r="23" spans="2:27" ht="12" customHeight="1" x14ac:dyDescent="0.15">
      <c r="B23" s="246" t="s">
        <v>207</v>
      </c>
      <c r="C23" s="247"/>
      <c r="D23" s="6">
        <v>1170</v>
      </c>
      <c r="E23" s="68">
        <v>1152</v>
      </c>
      <c r="F23" s="10">
        <v>1</v>
      </c>
      <c r="G23" s="10">
        <v>4</v>
      </c>
      <c r="H23" s="10">
        <v>18</v>
      </c>
      <c r="I23" s="10">
        <v>17</v>
      </c>
      <c r="J23" s="10">
        <v>48</v>
      </c>
      <c r="K23" s="10">
        <v>1064</v>
      </c>
      <c r="L23" s="68">
        <v>18</v>
      </c>
      <c r="M23" s="10">
        <v>0</v>
      </c>
      <c r="N23" s="10">
        <v>0</v>
      </c>
      <c r="O23" s="6">
        <v>1</v>
      </c>
      <c r="P23" s="6">
        <v>0</v>
      </c>
      <c r="Q23" s="6">
        <v>2</v>
      </c>
      <c r="R23" s="6">
        <v>15</v>
      </c>
      <c r="S23" s="139">
        <v>0</v>
      </c>
      <c r="T23" s="8">
        <v>35</v>
      </c>
      <c r="U23" s="8">
        <v>34.4</v>
      </c>
      <c r="V23" s="9">
        <v>3.8</v>
      </c>
      <c r="W23" s="10"/>
      <c r="X23" s="96"/>
      <c r="Y23" s="96"/>
      <c r="Z23" s="96"/>
      <c r="AA23" s="5"/>
    </row>
    <row r="24" spans="2:27" ht="12" customHeight="1" x14ac:dyDescent="0.15">
      <c r="B24" s="310" t="s">
        <v>6</v>
      </c>
      <c r="C24" s="329"/>
      <c r="D24" s="39">
        <v>697</v>
      </c>
      <c r="E24" s="78">
        <v>685</v>
      </c>
      <c r="F24" s="39">
        <v>0</v>
      </c>
      <c r="G24" s="39">
        <v>3</v>
      </c>
      <c r="H24" s="39">
        <v>10</v>
      </c>
      <c r="I24" s="39">
        <v>16</v>
      </c>
      <c r="J24" s="39">
        <v>44</v>
      </c>
      <c r="K24" s="39">
        <v>612</v>
      </c>
      <c r="L24" s="78">
        <v>12</v>
      </c>
      <c r="M24" s="39">
        <v>0</v>
      </c>
      <c r="N24" s="39">
        <v>0</v>
      </c>
      <c r="O24" s="39">
        <v>0</v>
      </c>
      <c r="P24" s="39">
        <v>0</v>
      </c>
      <c r="Q24" s="39">
        <v>0</v>
      </c>
      <c r="R24" s="39">
        <v>12</v>
      </c>
      <c r="S24" s="138">
        <v>0</v>
      </c>
      <c r="T24" s="41">
        <v>35</v>
      </c>
      <c r="U24" s="41">
        <v>34.200000000000003</v>
      </c>
      <c r="V24" s="11">
        <v>3.9</v>
      </c>
      <c r="W24" s="10"/>
      <c r="X24" s="96"/>
      <c r="Y24" s="96"/>
      <c r="Z24" s="96"/>
      <c r="AA24" s="5"/>
    </row>
    <row r="25" spans="2:27" ht="12" customHeight="1" x14ac:dyDescent="0.15">
      <c r="B25" s="244" t="s">
        <v>7</v>
      </c>
      <c r="C25" s="245"/>
      <c r="D25" s="10">
        <v>132</v>
      </c>
      <c r="E25" s="68">
        <v>130</v>
      </c>
      <c r="F25" s="10">
        <v>0</v>
      </c>
      <c r="G25" s="10">
        <v>3</v>
      </c>
      <c r="H25" s="10">
        <v>3</v>
      </c>
      <c r="I25" s="10">
        <v>5</v>
      </c>
      <c r="J25" s="10">
        <v>5</v>
      </c>
      <c r="K25" s="10">
        <v>114</v>
      </c>
      <c r="L25" s="68">
        <v>2</v>
      </c>
      <c r="M25" s="10">
        <v>0</v>
      </c>
      <c r="N25" s="10">
        <v>0</v>
      </c>
      <c r="O25" s="10">
        <v>0</v>
      </c>
      <c r="P25" s="10">
        <v>0</v>
      </c>
      <c r="Q25" s="10">
        <v>0</v>
      </c>
      <c r="R25" s="10">
        <v>2</v>
      </c>
      <c r="S25" s="139">
        <v>0</v>
      </c>
      <c r="T25" s="11">
        <v>35</v>
      </c>
      <c r="U25" s="11">
        <v>33.700000000000003</v>
      </c>
      <c r="V25" s="11">
        <v>4.8</v>
      </c>
      <c r="W25" s="10"/>
      <c r="X25" s="96"/>
      <c r="Y25" s="96"/>
      <c r="Z25" s="96"/>
      <c r="AA25" s="5"/>
    </row>
    <row r="26" spans="2:27" ht="12" customHeight="1" x14ac:dyDescent="0.15">
      <c r="B26" s="244" t="s">
        <v>8</v>
      </c>
      <c r="C26" s="245"/>
      <c r="D26" s="10">
        <v>237</v>
      </c>
      <c r="E26" s="68">
        <v>234</v>
      </c>
      <c r="F26" s="10">
        <v>0</v>
      </c>
      <c r="G26" s="10">
        <v>1</v>
      </c>
      <c r="H26" s="10">
        <v>2</v>
      </c>
      <c r="I26" s="10">
        <v>5</v>
      </c>
      <c r="J26" s="10">
        <v>13</v>
      </c>
      <c r="K26" s="10">
        <v>213</v>
      </c>
      <c r="L26" s="68">
        <v>3</v>
      </c>
      <c r="M26" s="10">
        <v>0</v>
      </c>
      <c r="N26" s="10">
        <v>0</v>
      </c>
      <c r="O26" s="10">
        <v>1</v>
      </c>
      <c r="P26" s="10">
        <v>0</v>
      </c>
      <c r="Q26" s="10">
        <v>1</v>
      </c>
      <c r="R26" s="10">
        <v>1</v>
      </c>
      <c r="S26" s="139">
        <v>0</v>
      </c>
      <c r="T26" s="11">
        <v>35</v>
      </c>
      <c r="U26" s="11">
        <v>34.200000000000003</v>
      </c>
      <c r="V26" s="11">
        <v>3.8</v>
      </c>
      <c r="W26" s="10"/>
      <c r="X26" s="96"/>
      <c r="Y26" s="96"/>
      <c r="Z26" s="96"/>
      <c r="AA26" s="5"/>
    </row>
    <row r="27" spans="2:27" ht="12" customHeight="1" x14ac:dyDescent="0.15">
      <c r="B27" s="244" t="s">
        <v>9</v>
      </c>
      <c r="C27" s="245"/>
      <c r="D27" s="10">
        <v>427</v>
      </c>
      <c r="E27" s="68">
        <v>424</v>
      </c>
      <c r="F27" s="10">
        <v>0</v>
      </c>
      <c r="G27" s="10">
        <v>1</v>
      </c>
      <c r="H27" s="10">
        <v>3</v>
      </c>
      <c r="I27" s="10">
        <v>3</v>
      </c>
      <c r="J27" s="10">
        <v>17</v>
      </c>
      <c r="K27" s="10">
        <v>400</v>
      </c>
      <c r="L27" s="68">
        <v>3</v>
      </c>
      <c r="M27" s="10">
        <v>0</v>
      </c>
      <c r="N27" s="10">
        <v>0</v>
      </c>
      <c r="O27" s="10">
        <v>0</v>
      </c>
      <c r="P27" s="10">
        <v>0</v>
      </c>
      <c r="Q27" s="10">
        <v>0</v>
      </c>
      <c r="R27" s="10">
        <v>3</v>
      </c>
      <c r="S27" s="139">
        <v>0</v>
      </c>
      <c r="T27" s="11">
        <v>35</v>
      </c>
      <c r="U27" s="11">
        <v>34.9</v>
      </c>
      <c r="V27" s="11">
        <v>3.7</v>
      </c>
      <c r="W27" s="10"/>
      <c r="X27" s="96"/>
      <c r="Y27" s="96"/>
      <c r="Z27" s="96"/>
      <c r="AA27" s="5"/>
    </row>
    <row r="28" spans="2:27" ht="12" customHeight="1" x14ac:dyDescent="0.15">
      <c r="B28" s="244" t="s">
        <v>10</v>
      </c>
      <c r="C28" s="245"/>
      <c r="D28" s="10">
        <v>313</v>
      </c>
      <c r="E28" s="68">
        <v>313</v>
      </c>
      <c r="F28" s="10">
        <v>0</v>
      </c>
      <c r="G28" s="10">
        <v>0</v>
      </c>
      <c r="H28" s="10">
        <v>6</v>
      </c>
      <c r="I28" s="10">
        <v>3</v>
      </c>
      <c r="J28" s="10">
        <v>16</v>
      </c>
      <c r="K28" s="10">
        <v>288</v>
      </c>
      <c r="L28" s="68">
        <v>0</v>
      </c>
      <c r="M28" s="10">
        <v>0</v>
      </c>
      <c r="N28" s="10">
        <v>0</v>
      </c>
      <c r="O28" s="10">
        <v>0</v>
      </c>
      <c r="P28" s="10">
        <v>0</v>
      </c>
      <c r="Q28" s="10">
        <v>0</v>
      </c>
      <c r="R28" s="10">
        <v>0</v>
      </c>
      <c r="S28" s="141">
        <v>0</v>
      </c>
      <c r="T28" s="44">
        <v>35</v>
      </c>
      <c r="U28" s="44">
        <v>34.5</v>
      </c>
      <c r="V28" s="44">
        <v>3.4</v>
      </c>
      <c r="W28" s="10"/>
      <c r="X28" s="96"/>
      <c r="Y28" s="96"/>
      <c r="Z28" s="96"/>
      <c r="AA28" s="5"/>
    </row>
    <row r="29" spans="2:27" ht="12" customHeight="1" x14ac:dyDescent="0.15">
      <c r="B29" s="244" t="s">
        <v>11</v>
      </c>
      <c r="C29" s="245"/>
      <c r="D29" s="10">
        <v>182</v>
      </c>
      <c r="E29" s="68">
        <v>180</v>
      </c>
      <c r="F29" s="10">
        <v>0</v>
      </c>
      <c r="G29" s="10">
        <v>1</v>
      </c>
      <c r="H29" s="10">
        <v>3</v>
      </c>
      <c r="I29" s="10">
        <v>5</v>
      </c>
      <c r="J29" s="10">
        <v>5</v>
      </c>
      <c r="K29" s="10">
        <v>166</v>
      </c>
      <c r="L29" s="68">
        <v>2</v>
      </c>
      <c r="M29" s="10">
        <v>0</v>
      </c>
      <c r="N29" s="10">
        <v>0</v>
      </c>
      <c r="O29" s="10">
        <v>0</v>
      </c>
      <c r="P29" s="10">
        <v>0</v>
      </c>
      <c r="Q29" s="10">
        <v>0</v>
      </c>
      <c r="R29" s="10">
        <v>2</v>
      </c>
      <c r="S29" s="139">
        <v>0</v>
      </c>
      <c r="T29" s="11">
        <v>35</v>
      </c>
      <c r="U29" s="44">
        <v>34.299999999999997</v>
      </c>
      <c r="V29" s="44">
        <v>3.8</v>
      </c>
      <c r="W29" s="10"/>
      <c r="X29" s="96"/>
      <c r="Y29" s="96"/>
      <c r="Z29" s="96"/>
      <c r="AA29" s="5"/>
    </row>
    <row r="30" spans="2:27" ht="12" customHeight="1" x14ac:dyDescent="0.15">
      <c r="B30" s="244" t="s">
        <v>12</v>
      </c>
      <c r="C30" s="245"/>
      <c r="D30" s="10">
        <v>271</v>
      </c>
      <c r="E30" s="68">
        <v>268</v>
      </c>
      <c r="F30" s="10">
        <v>0</v>
      </c>
      <c r="G30" s="10">
        <v>0</v>
      </c>
      <c r="H30" s="10">
        <v>5</v>
      </c>
      <c r="I30" s="10">
        <v>5</v>
      </c>
      <c r="J30" s="10">
        <v>12</v>
      </c>
      <c r="K30" s="10">
        <v>246</v>
      </c>
      <c r="L30" s="68">
        <v>3</v>
      </c>
      <c r="M30" s="10">
        <v>0</v>
      </c>
      <c r="N30" s="10">
        <v>0</v>
      </c>
      <c r="O30" s="10">
        <v>0</v>
      </c>
      <c r="P30" s="10">
        <v>0</v>
      </c>
      <c r="Q30" s="10">
        <v>0</v>
      </c>
      <c r="R30" s="10">
        <v>3</v>
      </c>
      <c r="S30" s="139">
        <v>0</v>
      </c>
      <c r="T30" s="11">
        <v>35</v>
      </c>
      <c r="U30" s="11">
        <v>35.1</v>
      </c>
      <c r="V30" s="11">
        <v>4.7</v>
      </c>
      <c r="W30" s="10"/>
      <c r="X30" s="96"/>
      <c r="Y30" s="96"/>
      <c r="Z30" s="96"/>
      <c r="AA30" s="5"/>
    </row>
    <row r="31" spans="2:27" ht="12" customHeight="1" x14ac:dyDescent="0.15">
      <c r="B31" s="244" t="s">
        <v>13</v>
      </c>
      <c r="C31" s="245"/>
      <c r="D31" s="10">
        <v>711</v>
      </c>
      <c r="E31" s="68">
        <v>704</v>
      </c>
      <c r="F31" s="10">
        <v>0</v>
      </c>
      <c r="G31" s="10">
        <v>4</v>
      </c>
      <c r="H31" s="10">
        <v>13</v>
      </c>
      <c r="I31" s="10">
        <v>26</v>
      </c>
      <c r="J31" s="10">
        <v>32</v>
      </c>
      <c r="K31" s="10">
        <v>629</v>
      </c>
      <c r="L31" s="68">
        <v>7</v>
      </c>
      <c r="M31" s="10">
        <v>0</v>
      </c>
      <c r="N31" s="10">
        <v>0</v>
      </c>
      <c r="O31" s="10">
        <v>2</v>
      </c>
      <c r="P31" s="10">
        <v>1</v>
      </c>
      <c r="Q31" s="10">
        <v>0</v>
      </c>
      <c r="R31" s="10">
        <v>4</v>
      </c>
      <c r="S31" s="139">
        <v>0</v>
      </c>
      <c r="T31" s="11">
        <v>35</v>
      </c>
      <c r="U31" s="11">
        <v>34.1</v>
      </c>
      <c r="V31" s="11">
        <v>4.3</v>
      </c>
      <c r="W31" s="10"/>
      <c r="X31" s="96"/>
      <c r="Y31" s="96"/>
      <c r="Z31" s="96"/>
      <c r="AA31" s="5"/>
    </row>
    <row r="32" spans="2:27" ht="12" customHeight="1" x14ac:dyDescent="0.15">
      <c r="B32" s="244" t="s">
        <v>14</v>
      </c>
      <c r="C32" s="245"/>
      <c r="D32" s="10">
        <v>429</v>
      </c>
      <c r="E32" s="68">
        <v>423</v>
      </c>
      <c r="F32" s="10">
        <v>0</v>
      </c>
      <c r="G32" s="10">
        <v>3</v>
      </c>
      <c r="H32" s="10">
        <v>5</v>
      </c>
      <c r="I32" s="10">
        <v>11</v>
      </c>
      <c r="J32" s="10">
        <v>22</v>
      </c>
      <c r="K32" s="10">
        <v>382</v>
      </c>
      <c r="L32" s="68">
        <v>6</v>
      </c>
      <c r="M32" s="10">
        <v>0</v>
      </c>
      <c r="N32" s="10">
        <v>0</v>
      </c>
      <c r="O32" s="10">
        <v>1</v>
      </c>
      <c r="P32" s="10">
        <v>0</v>
      </c>
      <c r="Q32" s="10">
        <v>1</v>
      </c>
      <c r="R32" s="10">
        <v>4</v>
      </c>
      <c r="S32" s="139">
        <v>0</v>
      </c>
      <c r="T32" s="11">
        <v>35</v>
      </c>
      <c r="U32" s="11">
        <v>34.1</v>
      </c>
      <c r="V32" s="11">
        <v>4</v>
      </c>
      <c r="W32" s="10"/>
      <c r="X32" s="96"/>
      <c r="Y32" s="96"/>
      <c r="Z32" s="96"/>
      <c r="AA32" s="5"/>
    </row>
    <row r="33" spans="2:27" ht="12" customHeight="1" x14ac:dyDescent="0.15">
      <c r="B33" s="244" t="s">
        <v>15</v>
      </c>
      <c r="C33" s="245"/>
      <c r="D33" s="10">
        <v>483</v>
      </c>
      <c r="E33" s="68">
        <v>482</v>
      </c>
      <c r="F33" s="10">
        <v>0</v>
      </c>
      <c r="G33" s="10">
        <v>4</v>
      </c>
      <c r="H33" s="10">
        <v>4</v>
      </c>
      <c r="I33" s="10">
        <v>7</v>
      </c>
      <c r="J33" s="10">
        <v>24</v>
      </c>
      <c r="K33" s="10">
        <v>443</v>
      </c>
      <c r="L33" s="68">
        <v>1</v>
      </c>
      <c r="M33" s="10">
        <v>0</v>
      </c>
      <c r="N33" s="10">
        <v>1</v>
      </c>
      <c r="O33" s="10">
        <v>0</v>
      </c>
      <c r="P33" s="10">
        <v>0</v>
      </c>
      <c r="Q33" s="10">
        <v>0</v>
      </c>
      <c r="R33" s="10">
        <v>0</v>
      </c>
      <c r="S33" s="139">
        <v>0</v>
      </c>
      <c r="T33" s="11">
        <v>35</v>
      </c>
      <c r="U33" s="11">
        <v>34.5</v>
      </c>
      <c r="V33" s="11">
        <v>4.0999999999999996</v>
      </c>
      <c r="W33" s="10"/>
      <c r="X33" s="96"/>
      <c r="Y33" s="96"/>
      <c r="Z33" s="96"/>
      <c r="AA33" s="5"/>
    </row>
    <row r="34" spans="2:27" ht="12" customHeight="1" x14ac:dyDescent="0.15">
      <c r="B34" s="244" t="s">
        <v>16</v>
      </c>
      <c r="C34" s="245"/>
      <c r="D34" s="10">
        <v>1340</v>
      </c>
      <c r="E34" s="68">
        <v>1324</v>
      </c>
      <c r="F34" s="10">
        <v>1</v>
      </c>
      <c r="G34" s="10">
        <v>3</v>
      </c>
      <c r="H34" s="10">
        <v>6</v>
      </c>
      <c r="I34" s="10">
        <v>23</v>
      </c>
      <c r="J34" s="10">
        <v>71</v>
      </c>
      <c r="K34" s="10">
        <v>1220</v>
      </c>
      <c r="L34" s="68">
        <v>16</v>
      </c>
      <c r="M34" s="10">
        <v>0</v>
      </c>
      <c r="N34" s="10">
        <v>0</v>
      </c>
      <c r="O34" s="10">
        <v>3</v>
      </c>
      <c r="P34" s="10">
        <v>2</v>
      </c>
      <c r="Q34" s="10">
        <v>0</v>
      </c>
      <c r="R34" s="10">
        <v>11</v>
      </c>
      <c r="S34" s="139">
        <v>0</v>
      </c>
      <c r="T34" s="11">
        <v>35</v>
      </c>
      <c r="U34" s="11">
        <v>34.4</v>
      </c>
      <c r="V34" s="11">
        <v>3.3</v>
      </c>
      <c r="W34" s="10"/>
      <c r="X34" s="96"/>
      <c r="Y34" s="96"/>
      <c r="Z34" s="96"/>
      <c r="AA34" s="5"/>
    </row>
    <row r="35" spans="2:27" ht="12" customHeight="1" x14ac:dyDescent="0.15">
      <c r="B35" s="244" t="s">
        <v>17</v>
      </c>
      <c r="C35" s="245"/>
      <c r="D35" s="10">
        <v>1270</v>
      </c>
      <c r="E35" s="68">
        <v>1255</v>
      </c>
      <c r="F35" s="10">
        <v>0</v>
      </c>
      <c r="G35" s="10">
        <v>3</v>
      </c>
      <c r="H35" s="10">
        <v>24</v>
      </c>
      <c r="I35" s="10">
        <v>25</v>
      </c>
      <c r="J35" s="10">
        <v>60</v>
      </c>
      <c r="K35" s="10">
        <v>1143</v>
      </c>
      <c r="L35" s="68">
        <v>15</v>
      </c>
      <c r="M35" s="10">
        <v>0</v>
      </c>
      <c r="N35" s="10">
        <v>1</v>
      </c>
      <c r="O35" s="10">
        <v>2</v>
      </c>
      <c r="P35" s="10">
        <v>1</v>
      </c>
      <c r="Q35" s="10">
        <v>1</v>
      </c>
      <c r="R35" s="10">
        <v>10</v>
      </c>
      <c r="S35" s="139">
        <v>0</v>
      </c>
      <c r="T35" s="11">
        <v>35</v>
      </c>
      <c r="U35" s="11">
        <v>34.1</v>
      </c>
      <c r="V35" s="11">
        <v>3.8</v>
      </c>
      <c r="W35" s="10"/>
      <c r="X35" s="96"/>
      <c r="Y35" s="96"/>
      <c r="Z35" s="96"/>
      <c r="AA35" s="5"/>
    </row>
    <row r="36" spans="2:27" ht="12" customHeight="1" x14ac:dyDescent="0.15">
      <c r="B36" s="244" t="s">
        <v>18</v>
      </c>
      <c r="C36" s="245"/>
      <c r="D36" s="10">
        <v>1376</v>
      </c>
      <c r="E36" s="68">
        <v>1346</v>
      </c>
      <c r="F36" s="10">
        <v>1</v>
      </c>
      <c r="G36" s="10">
        <v>4</v>
      </c>
      <c r="H36" s="10">
        <v>22</v>
      </c>
      <c r="I36" s="10">
        <v>28</v>
      </c>
      <c r="J36" s="10">
        <v>66</v>
      </c>
      <c r="K36" s="10">
        <v>1225</v>
      </c>
      <c r="L36" s="68">
        <v>30</v>
      </c>
      <c r="M36" s="10">
        <v>0</v>
      </c>
      <c r="N36" s="10">
        <v>0</v>
      </c>
      <c r="O36" s="10">
        <v>2</v>
      </c>
      <c r="P36" s="10">
        <v>0</v>
      </c>
      <c r="Q36" s="10">
        <v>4</v>
      </c>
      <c r="R36" s="10">
        <v>24</v>
      </c>
      <c r="S36" s="139">
        <v>0</v>
      </c>
      <c r="T36" s="11">
        <v>35</v>
      </c>
      <c r="U36" s="11">
        <v>34</v>
      </c>
      <c r="V36" s="11">
        <v>3.4</v>
      </c>
      <c r="W36" s="10"/>
      <c r="X36" s="96"/>
      <c r="Y36" s="96"/>
      <c r="Z36" s="96"/>
      <c r="AA36" s="5"/>
    </row>
    <row r="37" spans="2:27" ht="12" customHeight="1" x14ac:dyDescent="0.15">
      <c r="B37" s="244" t="s">
        <v>19</v>
      </c>
      <c r="C37" s="245"/>
      <c r="D37" s="10">
        <v>1514</v>
      </c>
      <c r="E37" s="68">
        <v>1502</v>
      </c>
      <c r="F37" s="10">
        <v>0</v>
      </c>
      <c r="G37" s="10">
        <v>5</v>
      </c>
      <c r="H37" s="10">
        <v>19</v>
      </c>
      <c r="I37" s="10">
        <v>33</v>
      </c>
      <c r="J37" s="10">
        <v>83</v>
      </c>
      <c r="K37" s="10">
        <v>1362</v>
      </c>
      <c r="L37" s="68">
        <v>12</v>
      </c>
      <c r="M37" s="10">
        <v>0</v>
      </c>
      <c r="N37" s="10">
        <v>2</v>
      </c>
      <c r="O37" s="10">
        <v>0</v>
      </c>
      <c r="P37" s="10">
        <v>0</v>
      </c>
      <c r="Q37" s="10">
        <v>2</v>
      </c>
      <c r="R37" s="10">
        <v>8</v>
      </c>
      <c r="S37" s="139">
        <v>0</v>
      </c>
      <c r="T37" s="11">
        <v>35</v>
      </c>
      <c r="U37" s="11">
        <v>34.200000000000003</v>
      </c>
      <c r="V37" s="11">
        <v>3.8</v>
      </c>
      <c r="W37" s="10"/>
      <c r="X37" s="96"/>
      <c r="Y37" s="96"/>
      <c r="Z37" s="96"/>
      <c r="AA37" s="5"/>
    </row>
    <row r="38" spans="2:27" ht="12" customHeight="1" x14ac:dyDescent="0.15">
      <c r="B38" s="244" t="s">
        <v>20</v>
      </c>
      <c r="C38" s="245"/>
      <c r="D38" s="10">
        <v>272</v>
      </c>
      <c r="E38" s="68">
        <v>264</v>
      </c>
      <c r="F38" s="10">
        <v>0</v>
      </c>
      <c r="G38" s="10">
        <v>0</v>
      </c>
      <c r="H38" s="10">
        <v>2</v>
      </c>
      <c r="I38" s="10">
        <v>3</v>
      </c>
      <c r="J38" s="10">
        <v>10</v>
      </c>
      <c r="K38" s="10">
        <v>249</v>
      </c>
      <c r="L38" s="68">
        <v>8</v>
      </c>
      <c r="M38" s="10">
        <v>0</v>
      </c>
      <c r="N38" s="10">
        <v>0</v>
      </c>
      <c r="O38" s="10">
        <v>0</v>
      </c>
      <c r="P38" s="10">
        <v>0</v>
      </c>
      <c r="Q38" s="10">
        <v>1</v>
      </c>
      <c r="R38" s="10">
        <v>7</v>
      </c>
      <c r="S38" s="139">
        <v>0</v>
      </c>
      <c r="T38" s="11">
        <v>35</v>
      </c>
      <c r="U38" s="44">
        <v>34.700000000000003</v>
      </c>
      <c r="V38" s="44">
        <v>2.9</v>
      </c>
      <c r="W38" s="10"/>
      <c r="X38" s="96"/>
      <c r="Y38" s="96"/>
      <c r="Z38" s="96"/>
      <c r="AA38" s="5"/>
    </row>
    <row r="39" spans="2:27" ht="12" customHeight="1" x14ac:dyDescent="0.15">
      <c r="B39" s="244" t="s">
        <v>21</v>
      </c>
      <c r="C39" s="245"/>
      <c r="D39" s="10">
        <v>108</v>
      </c>
      <c r="E39" s="68">
        <v>105</v>
      </c>
      <c r="F39" s="10">
        <v>0</v>
      </c>
      <c r="G39" s="10">
        <v>0</v>
      </c>
      <c r="H39" s="10">
        <v>3</v>
      </c>
      <c r="I39" s="10">
        <v>3</v>
      </c>
      <c r="J39" s="10">
        <v>5</v>
      </c>
      <c r="K39" s="10">
        <v>94</v>
      </c>
      <c r="L39" s="68">
        <v>3</v>
      </c>
      <c r="M39" s="10">
        <v>0</v>
      </c>
      <c r="N39" s="10">
        <v>1</v>
      </c>
      <c r="O39" s="10">
        <v>1</v>
      </c>
      <c r="P39" s="10">
        <v>0</v>
      </c>
      <c r="Q39" s="10">
        <v>0</v>
      </c>
      <c r="R39" s="10">
        <v>1</v>
      </c>
      <c r="S39" s="139">
        <v>0</v>
      </c>
      <c r="T39" s="11">
        <v>35</v>
      </c>
      <c r="U39" s="11">
        <v>33.700000000000003</v>
      </c>
      <c r="V39" s="11">
        <v>4.0999999999999996</v>
      </c>
      <c r="W39" s="10"/>
      <c r="X39" s="96"/>
      <c r="Y39" s="96"/>
      <c r="Z39" s="96"/>
      <c r="AA39" s="5"/>
    </row>
    <row r="40" spans="2:27" ht="12" customHeight="1" x14ac:dyDescent="0.15">
      <c r="B40" s="244" t="s">
        <v>22</v>
      </c>
      <c r="C40" s="245"/>
      <c r="D40" s="10">
        <v>91</v>
      </c>
      <c r="E40" s="68">
        <v>90</v>
      </c>
      <c r="F40" s="10">
        <v>0</v>
      </c>
      <c r="G40" s="10">
        <v>1</v>
      </c>
      <c r="H40" s="10">
        <v>0</v>
      </c>
      <c r="I40" s="10">
        <v>3</v>
      </c>
      <c r="J40" s="10">
        <v>4</v>
      </c>
      <c r="K40" s="10">
        <v>82</v>
      </c>
      <c r="L40" s="68">
        <v>1</v>
      </c>
      <c r="M40" s="10">
        <v>0</v>
      </c>
      <c r="N40" s="10">
        <v>0</v>
      </c>
      <c r="O40" s="10">
        <v>0</v>
      </c>
      <c r="P40" s="10">
        <v>0</v>
      </c>
      <c r="Q40" s="10">
        <v>0</v>
      </c>
      <c r="R40" s="10">
        <v>1</v>
      </c>
      <c r="S40" s="139">
        <v>0</v>
      </c>
      <c r="T40" s="11">
        <v>35</v>
      </c>
      <c r="U40" s="11">
        <v>34.4</v>
      </c>
      <c r="V40" s="11">
        <v>4.3</v>
      </c>
      <c r="W40" s="10"/>
      <c r="X40" s="96"/>
      <c r="Y40" s="96"/>
      <c r="Z40" s="96"/>
      <c r="AA40" s="5"/>
    </row>
    <row r="41" spans="2:27" ht="12" customHeight="1" x14ac:dyDescent="0.15">
      <c r="B41" s="244" t="s">
        <v>23</v>
      </c>
      <c r="C41" s="245"/>
      <c r="D41" s="10">
        <v>87</v>
      </c>
      <c r="E41" s="68">
        <v>87</v>
      </c>
      <c r="F41" s="10">
        <v>0</v>
      </c>
      <c r="G41" s="10">
        <v>0</v>
      </c>
      <c r="H41" s="10">
        <v>1</v>
      </c>
      <c r="I41" s="10">
        <v>2</v>
      </c>
      <c r="J41" s="10">
        <v>8</v>
      </c>
      <c r="K41" s="10">
        <v>76</v>
      </c>
      <c r="L41" s="68">
        <v>0</v>
      </c>
      <c r="M41" s="10">
        <v>0</v>
      </c>
      <c r="N41" s="10">
        <v>0</v>
      </c>
      <c r="O41" s="10">
        <v>0</v>
      </c>
      <c r="P41" s="10">
        <v>0</v>
      </c>
      <c r="Q41" s="10">
        <v>0</v>
      </c>
      <c r="R41" s="10">
        <v>0</v>
      </c>
      <c r="S41" s="139">
        <v>0</v>
      </c>
      <c r="T41" s="11">
        <v>35</v>
      </c>
      <c r="U41" s="11">
        <v>34</v>
      </c>
      <c r="V41" s="11">
        <v>3.5</v>
      </c>
      <c r="W41" s="10"/>
      <c r="X41" s="125"/>
      <c r="Y41" s="125"/>
      <c r="Z41" s="125"/>
      <c r="AA41" s="5"/>
    </row>
    <row r="42" spans="2:27" ht="12" customHeight="1" x14ac:dyDescent="0.15">
      <c r="B42" s="244" t="s">
        <v>24</v>
      </c>
      <c r="C42" s="245"/>
      <c r="D42" s="10">
        <v>312</v>
      </c>
      <c r="E42" s="68">
        <v>306</v>
      </c>
      <c r="F42" s="10">
        <v>0</v>
      </c>
      <c r="G42" s="10">
        <v>1</v>
      </c>
      <c r="H42" s="10">
        <v>6</v>
      </c>
      <c r="I42" s="10">
        <v>7</v>
      </c>
      <c r="J42" s="10">
        <v>19</v>
      </c>
      <c r="K42" s="10">
        <v>273</v>
      </c>
      <c r="L42" s="68">
        <v>6</v>
      </c>
      <c r="M42" s="10">
        <v>0</v>
      </c>
      <c r="N42" s="10">
        <v>0</v>
      </c>
      <c r="O42" s="10">
        <v>1</v>
      </c>
      <c r="P42" s="10">
        <v>1</v>
      </c>
      <c r="Q42" s="10">
        <v>1</v>
      </c>
      <c r="R42" s="10">
        <v>3</v>
      </c>
      <c r="S42" s="139">
        <v>0</v>
      </c>
      <c r="T42" s="11">
        <v>35</v>
      </c>
      <c r="U42" s="11">
        <v>33.9</v>
      </c>
      <c r="V42" s="11">
        <v>3.8</v>
      </c>
      <c r="W42" s="10"/>
      <c r="X42" s="96"/>
      <c r="Y42" s="96"/>
      <c r="Z42" s="96"/>
      <c r="AA42" s="5"/>
    </row>
    <row r="43" spans="2:27" ht="12" customHeight="1" x14ac:dyDescent="0.15">
      <c r="B43" s="244" t="s">
        <v>25</v>
      </c>
      <c r="C43" s="245"/>
      <c r="D43" s="10">
        <v>239</v>
      </c>
      <c r="E43" s="68">
        <v>235</v>
      </c>
      <c r="F43" s="10">
        <v>0</v>
      </c>
      <c r="G43" s="10">
        <v>1</v>
      </c>
      <c r="H43" s="10">
        <v>5</v>
      </c>
      <c r="I43" s="10">
        <v>9</v>
      </c>
      <c r="J43" s="10">
        <v>15</v>
      </c>
      <c r="K43" s="10">
        <v>205</v>
      </c>
      <c r="L43" s="68">
        <v>4</v>
      </c>
      <c r="M43" s="10">
        <v>0</v>
      </c>
      <c r="N43" s="10">
        <v>0</v>
      </c>
      <c r="O43" s="10">
        <v>0</v>
      </c>
      <c r="P43" s="10">
        <v>0</v>
      </c>
      <c r="Q43" s="10">
        <v>1</v>
      </c>
      <c r="R43" s="10">
        <v>3</v>
      </c>
      <c r="S43" s="139">
        <v>0</v>
      </c>
      <c r="T43" s="11">
        <v>35</v>
      </c>
      <c r="U43" s="11">
        <v>33.700000000000003</v>
      </c>
      <c r="V43" s="11">
        <v>4.0999999999999996</v>
      </c>
      <c r="W43" s="10"/>
      <c r="X43" s="96"/>
      <c r="Y43" s="96"/>
      <c r="Z43" s="96"/>
      <c r="AA43" s="5"/>
    </row>
    <row r="44" spans="2:27" ht="12" customHeight="1" x14ac:dyDescent="0.15">
      <c r="B44" s="244" t="s">
        <v>26</v>
      </c>
      <c r="C44" s="245"/>
      <c r="D44" s="10">
        <v>359</v>
      </c>
      <c r="E44" s="68">
        <v>357</v>
      </c>
      <c r="F44" s="10">
        <v>0</v>
      </c>
      <c r="G44" s="10">
        <v>1</v>
      </c>
      <c r="H44" s="10">
        <v>5</v>
      </c>
      <c r="I44" s="10">
        <v>5</v>
      </c>
      <c r="J44" s="10">
        <v>16</v>
      </c>
      <c r="K44" s="10">
        <v>330</v>
      </c>
      <c r="L44" s="68">
        <v>2</v>
      </c>
      <c r="M44" s="10">
        <v>0</v>
      </c>
      <c r="N44" s="10">
        <v>0</v>
      </c>
      <c r="O44" s="10">
        <v>0</v>
      </c>
      <c r="P44" s="10">
        <v>0</v>
      </c>
      <c r="Q44" s="10">
        <v>0</v>
      </c>
      <c r="R44" s="10">
        <v>2</v>
      </c>
      <c r="S44" s="139">
        <v>0</v>
      </c>
      <c r="T44" s="11">
        <v>35</v>
      </c>
      <c r="U44" s="11">
        <v>34.200000000000003</v>
      </c>
      <c r="V44" s="11">
        <v>3.1</v>
      </c>
      <c r="W44" s="10"/>
      <c r="X44" s="96"/>
      <c r="Y44" s="96"/>
      <c r="Z44" s="96"/>
      <c r="AA44" s="5"/>
    </row>
    <row r="45" spans="2:27" ht="12" customHeight="1" x14ac:dyDescent="0.15">
      <c r="B45" s="244" t="s">
        <v>27</v>
      </c>
      <c r="C45" s="245"/>
      <c r="D45" s="10">
        <v>559</v>
      </c>
      <c r="E45" s="68">
        <v>547</v>
      </c>
      <c r="F45" s="10">
        <v>0</v>
      </c>
      <c r="G45" s="10">
        <v>1</v>
      </c>
      <c r="H45" s="10">
        <v>12</v>
      </c>
      <c r="I45" s="10">
        <v>12</v>
      </c>
      <c r="J45" s="10">
        <v>23</v>
      </c>
      <c r="K45" s="10">
        <v>499</v>
      </c>
      <c r="L45" s="68">
        <v>12</v>
      </c>
      <c r="M45" s="10">
        <v>0</v>
      </c>
      <c r="N45" s="10">
        <v>1</v>
      </c>
      <c r="O45" s="10">
        <v>0</v>
      </c>
      <c r="P45" s="10">
        <v>0</v>
      </c>
      <c r="Q45" s="10">
        <v>2</v>
      </c>
      <c r="R45" s="10">
        <v>9</v>
      </c>
      <c r="S45" s="139">
        <v>0</v>
      </c>
      <c r="T45" s="11">
        <v>35</v>
      </c>
      <c r="U45" s="11">
        <v>34.4</v>
      </c>
      <c r="V45" s="11">
        <v>4.2</v>
      </c>
      <c r="W45" s="10"/>
      <c r="X45" s="96"/>
      <c r="Y45" s="96"/>
      <c r="Z45" s="96"/>
      <c r="AA45" s="5"/>
    </row>
    <row r="46" spans="2:27" ht="12" customHeight="1" x14ac:dyDescent="0.15">
      <c r="B46" s="244" t="s">
        <v>28</v>
      </c>
      <c r="C46" s="245"/>
      <c r="D46" s="10">
        <v>834</v>
      </c>
      <c r="E46" s="68">
        <v>824</v>
      </c>
      <c r="F46" s="10">
        <v>1</v>
      </c>
      <c r="G46" s="10">
        <v>3</v>
      </c>
      <c r="H46" s="10">
        <v>11</v>
      </c>
      <c r="I46" s="10">
        <v>15</v>
      </c>
      <c r="J46" s="10">
        <v>56</v>
      </c>
      <c r="K46" s="10">
        <v>738</v>
      </c>
      <c r="L46" s="68">
        <v>10</v>
      </c>
      <c r="M46" s="10">
        <v>0</v>
      </c>
      <c r="N46" s="10">
        <v>1</v>
      </c>
      <c r="O46" s="10">
        <v>1</v>
      </c>
      <c r="P46" s="10">
        <v>0</v>
      </c>
      <c r="Q46" s="10">
        <v>0</v>
      </c>
      <c r="R46" s="10">
        <v>8</v>
      </c>
      <c r="S46" s="139">
        <v>0</v>
      </c>
      <c r="T46" s="11">
        <v>35</v>
      </c>
      <c r="U46" s="11">
        <v>34.200000000000003</v>
      </c>
      <c r="V46" s="11">
        <v>4</v>
      </c>
      <c r="W46" s="10"/>
      <c r="X46" s="96"/>
      <c r="Y46" s="96"/>
      <c r="Z46" s="96"/>
      <c r="AA46" s="5"/>
    </row>
    <row r="47" spans="2:27" ht="12" customHeight="1" x14ac:dyDescent="0.15">
      <c r="B47" s="244" t="s">
        <v>29</v>
      </c>
      <c r="C47" s="245"/>
      <c r="D47" s="10">
        <v>256</v>
      </c>
      <c r="E47" s="68">
        <v>253</v>
      </c>
      <c r="F47" s="10">
        <v>0</v>
      </c>
      <c r="G47" s="10">
        <v>1</v>
      </c>
      <c r="H47" s="10">
        <v>5</v>
      </c>
      <c r="I47" s="10">
        <v>7</v>
      </c>
      <c r="J47" s="10">
        <v>23</v>
      </c>
      <c r="K47" s="10">
        <v>217</v>
      </c>
      <c r="L47" s="68">
        <v>3</v>
      </c>
      <c r="M47" s="10">
        <v>0</v>
      </c>
      <c r="N47" s="10">
        <v>0</v>
      </c>
      <c r="O47" s="10">
        <v>0</v>
      </c>
      <c r="P47" s="10">
        <v>0</v>
      </c>
      <c r="Q47" s="10">
        <v>1</v>
      </c>
      <c r="R47" s="10">
        <v>2</v>
      </c>
      <c r="S47" s="139">
        <v>0</v>
      </c>
      <c r="T47" s="11">
        <v>35</v>
      </c>
      <c r="U47" s="11">
        <v>33.700000000000003</v>
      </c>
      <c r="V47" s="11">
        <v>4</v>
      </c>
      <c r="W47" s="10"/>
      <c r="X47" s="96"/>
      <c r="Y47" s="96"/>
      <c r="Z47" s="96"/>
      <c r="AA47" s="5"/>
    </row>
    <row r="48" spans="2:27" ht="12" customHeight="1" x14ac:dyDescent="0.15">
      <c r="B48" s="244" t="s">
        <v>30</v>
      </c>
      <c r="C48" s="245"/>
      <c r="D48" s="10">
        <v>321</v>
      </c>
      <c r="E48" s="68">
        <v>319</v>
      </c>
      <c r="F48" s="10">
        <v>0</v>
      </c>
      <c r="G48" s="10">
        <v>2</v>
      </c>
      <c r="H48" s="10">
        <v>4</v>
      </c>
      <c r="I48" s="10">
        <v>7</v>
      </c>
      <c r="J48" s="10">
        <v>12</v>
      </c>
      <c r="K48" s="10">
        <v>294</v>
      </c>
      <c r="L48" s="68">
        <v>2</v>
      </c>
      <c r="M48" s="10">
        <v>0</v>
      </c>
      <c r="N48" s="10">
        <v>0</v>
      </c>
      <c r="O48" s="10">
        <v>0</v>
      </c>
      <c r="P48" s="10">
        <v>0</v>
      </c>
      <c r="Q48" s="10">
        <v>0</v>
      </c>
      <c r="R48" s="10">
        <v>2</v>
      </c>
      <c r="S48" s="139">
        <v>0</v>
      </c>
      <c r="T48" s="11">
        <v>35</v>
      </c>
      <c r="U48" s="11">
        <v>34.200000000000003</v>
      </c>
      <c r="V48" s="11">
        <v>3.8</v>
      </c>
      <c r="W48" s="10"/>
      <c r="X48" s="96"/>
      <c r="Y48" s="96"/>
      <c r="Z48" s="96"/>
      <c r="AA48" s="5"/>
    </row>
    <row r="49" spans="2:27" ht="12" customHeight="1" x14ac:dyDescent="0.15">
      <c r="B49" s="244" t="s">
        <v>31</v>
      </c>
      <c r="C49" s="245"/>
      <c r="D49" s="10">
        <v>431</v>
      </c>
      <c r="E49" s="68">
        <v>426</v>
      </c>
      <c r="F49" s="10">
        <v>0</v>
      </c>
      <c r="G49" s="10">
        <v>0</v>
      </c>
      <c r="H49" s="10">
        <v>6</v>
      </c>
      <c r="I49" s="10">
        <v>9</v>
      </c>
      <c r="J49" s="10">
        <v>23</v>
      </c>
      <c r="K49" s="10">
        <v>388</v>
      </c>
      <c r="L49" s="68">
        <v>5</v>
      </c>
      <c r="M49" s="10">
        <v>0</v>
      </c>
      <c r="N49" s="10">
        <v>0</v>
      </c>
      <c r="O49" s="10">
        <v>0</v>
      </c>
      <c r="P49" s="10">
        <v>1</v>
      </c>
      <c r="Q49" s="10">
        <v>2</v>
      </c>
      <c r="R49" s="10">
        <v>2</v>
      </c>
      <c r="S49" s="139">
        <v>0</v>
      </c>
      <c r="T49" s="11">
        <v>35</v>
      </c>
      <c r="U49" s="11">
        <v>34.4</v>
      </c>
      <c r="V49" s="11">
        <v>3.8</v>
      </c>
      <c r="W49" s="10"/>
      <c r="X49" s="96"/>
      <c r="Y49" s="96"/>
      <c r="Z49" s="96"/>
      <c r="AA49" s="5"/>
    </row>
    <row r="50" spans="2:27" ht="12" customHeight="1" x14ac:dyDescent="0.15">
      <c r="B50" s="244" t="s">
        <v>32</v>
      </c>
      <c r="C50" s="245"/>
      <c r="D50" s="10">
        <v>1611</v>
      </c>
      <c r="E50" s="68">
        <v>1599</v>
      </c>
      <c r="F50" s="10">
        <v>0</v>
      </c>
      <c r="G50" s="10">
        <v>4</v>
      </c>
      <c r="H50" s="10">
        <v>17</v>
      </c>
      <c r="I50" s="10">
        <v>29</v>
      </c>
      <c r="J50" s="10">
        <v>73</v>
      </c>
      <c r="K50" s="10">
        <v>1476</v>
      </c>
      <c r="L50" s="68">
        <v>12</v>
      </c>
      <c r="M50" s="10">
        <v>0</v>
      </c>
      <c r="N50" s="10">
        <v>1</v>
      </c>
      <c r="O50" s="10">
        <v>0</v>
      </c>
      <c r="P50" s="10">
        <v>4</v>
      </c>
      <c r="Q50" s="10">
        <v>2</v>
      </c>
      <c r="R50" s="10">
        <v>5</v>
      </c>
      <c r="S50" s="139">
        <v>0</v>
      </c>
      <c r="T50" s="11">
        <v>35</v>
      </c>
      <c r="U50" s="11">
        <v>34.299999999999997</v>
      </c>
      <c r="V50" s="11">
        <v>3.5</v>
      </c>
      <c r="W50" s="10"/>
      <c r="X50" s="96"/>
      <c r="Y50" s="96"/>
      <c r="Z50" s="96"/>
      <c r="AA50" s="5"/>
    </row>
    <row r="51" spans="2:27" ht="12" customHeight="1" x14ac:dyDescent="0.15">
      <c r="B51" s="244" t="s">
        <v>33</v>
      </c>
      <c r="C51" s="245"/>
      <c r="D51" s="10">
        <v>960</v>
      </c>
      <c r="E51" s="68">
        <v>950</v>
      </c>
      <c r="F51" s="10">
        <v>0</v>
      </c>
      <c r="G51" s="10">
        <v>4</v>
      </c>
      <c r="H51" s="10">
        <v>12</v>
      </c>
      <c r="I51" s="10">
        <v>20</v>
      </c>
      <c r="J51" s="10">
        <v>39</v>
      </c>
      <c r="K51" s="10">
        <v>875</v>
      </c>
      <c r="L51" s="68">
        <v>10</v>
      </c>
      <c r="M51" s="10">
        <v>0</v>
      </c>
      <c r="N51" s="10">
        <v>0</v>
      </c>
      <c r="O51" s="10">
        <v>1</v>
      </c>
      <c r="P51" s="10">
        <v>0</v>
      </c>
      <c r="Q51" s="10">
        <v>2</v>
      </c>
      <c r="R51" s="10">
        <v>7</v>
      </c>
      <c r="S51" s="139">
        <v>0</v>
      </c>
      <c r="T51" s="11">
        <v>35</v>
      </c>
      <c r="U51" s="11">
        <v>34.5</v>
      </c>
      <c r="V51" s="11">
        <v>4.0999999999999996</v>
      </c>
      <c r="W51" s="10"/>
      <c r="X51" s="96"/>
      <c r="Y51" s="96"/>
      <c r="Z51" s="96"/>
      <c r="AA51" s="5"/>
    </row>
    <row r="52" spans="2:27" ht="12" customHeight="1" x14ac:dyDescent="0.15">
      <c r="B52" s="244" t="s">
        <v>34</v>
      </c>
      <c r="C52" s="245"/>
      <c r="D52" s="10">
        <v>270</v>
      </c>
      <c r="E52" s="68">
        <v>265</v>
      </c>
      <c r="F52" s="10">
        <v>0</v>
      </c>
      <c r="G52" s="10">
        <v>0</v>
      </c>
      <c r="H52" s="10">
        <v>8</v>
      </c>
      <c r="I52" s="10">
        <v>5</v>
      </c>
      <c r="J52" s="10">
        <v>8</v>
      </c>
      <c r="K52" s="10">
        <v>244</v>
      </c>
      <c r="L52" s="68">
        <v>5</v>
      </c>
      <c r="M52" s="10">
        <v>0</v>
      </c>
      <c r="N52" s="10">
        <v>0</v>
      </c>
      <c r="O52" s="10">
        <v>0</v>
      </c>
      <c r="P52" s="10">
        <v>0</v>
      </c>
      <c r="Q52" s="10">
        <v>0</v>
      </c>
      <c r="R52" s="10">
        <v>5</v>
      </c>
      <c r="S52" s="139">
        <v>0</v>
      </c>
      <c r="T52" s="11">
        <v>35</v>
      </c>
      <c r="U52" s="11">
        <v>34.9</v>
      </c>
      <c r="V52" s="11">
        <v>4.8</v>
      </c>
      <c r="W52" s="10"/>
      <c r="X52" s="96"/>
      <c r="Y52" s="96"/>
      <c r="Z52" s="96"/>
      <c r="AA52" s="5"/>
    </row>
    <row r="53" spans="2:27" ht="12" customHeight="1" x14ac:dyDescent="0.15">
      <c r="B53" s="244" t="s">
        <v>35</v>
      </c>
      <c r="C53" s="245"/>
      <c r="D53" s="10">
        <v>194</v>
      </c>
      <c r="E53" s="68">
        <v>194</v>
      </c>
      <c r="F53" s="10">
        <v>0</v>
      </c>
      <c r="G53" s="10">
        <v>2</v>
      </c>
      <c r="H53" s="10">
        <v>3</v>
      </c>
      <c r="I53" s="10">
        <v>5</v>
      </c>
      <c r="J53" s="10">
        <v>5</v>
      </c>
      <c r="K53" s="10">
        <v>179</v>
      </c>
      <c r="L53" s="68">
        <v>0</v>
      </c>
      <c r="M53" s="10">
        <v>0</v>
      </c>
      <c r="N53" s="10">
        <v>0</v>
      </c>
      <c r="O53" s="10">
        <v>0</v>
      </c>
      <c r="P53" s="10">
        <v>0</v>
      </c>
      <c r="Q53" s="10">
        <v>0</v>
      </c>
      <c r="R53" s="10">
        <v>0</v>
      </c>
      <c r="S53" s="139">
        <v>0</v>
      </c>
      <c r="T53" s="11">
        <v>35</v>
      </c>
      <c r="U53" s="11">
        <v>34.6</v>
      </c>
      <c r="V53" s="11">
        <v>4.7</v>
      </c>
      <c r="W53" s="10"/>
      <c r="X53" s="96"/>
      <c r="Y53" s="96"/>
      <c r="Z53" s="96"/>
      <c r="AA53" s="5"/>
    </row>
    <row r="54" spans="2:27" ht="12" customHeight="1" x14ac:dyDescent="0.15">
      <c r="B54" s="244" t="s">
        <v>36</v>
      </c>
      <c r="C54" s="245"/>
      <c r="D54" s="10">
        <v>13</v>
      </c>
      <c r="E54" s="68">
        <v>12</v>
      </c>
      <c r="F54" s="10">
        <v>0</v>
      </c>
      <c r="G54" s="10">
        <v>0</v>
      </c>
      <c r="H54" s="10">
        <v>0</v>
      </c>
      <c r="I54" s="10">
        <v>0</v>
      </c>
      <c r="J54" s="10">
        <v>2</v>
      </c>
      <c r="K54" s="10">
        <v>10</v>
      </c>
      <c r="L54" s="68">
        <v>1</v>
      </c>
      <c r="M54" s="10">
        <v>0</v>
      </c>
      <c r="N54" s="10">
        <v>0</v>
      </c>
      <c r="O54" s="10">
        <v>0</v>
      </c>
      <c r="P54" s="10">
        <v>0</v>
      </c>
      <c r="Q54" s="10">
        <v>0</v>
      </c>
      <c r="R54" s="10">
        <v>1</v>
      </c>
      <c r="S54" s="139">
        <v>0</v>
      </c>
      <c r="T54" s="11">
        <v>35</v>
      </c>
      <c r="U54" s="11">
        <v>34</v>
      </c>
      <c r="V54" s="11">
        <v>2.4</v>
      </c>
      <c r="W54" s="10"/>
      <c r="X54" s="96"/>
      <c r="Y54" s="96"/>
      <c r="Z54" s="96"/>
      <c r="AA54" s="5"/>
    </row>
    <row r="55" spans="2:27" ht="12" customHeight="1" x14ac:dyDescent="0.15">
      <c r="B55" s="244" t="s">
        <v>37</v>
      </c>
      <c r="C55" s="245"/>
      <c r="D55" s="10">
        <v>9</v>
      </c>
      <c r="E55" s="68">
        <v>9</v>
      </c>
      <c r="F55" s="10">
        <v>0</v>
      </c>
      <c r="G55" s="10">
        <v>0</v>
      </c>
      <c r="H55" s="10">
        <v>0</v>
      </c>
      <c r="I55" s="10">
        <v>0</v>
      </c>
      <c r="J55" s="10">
        <v>0</v>
      </c>
      <c r="K55" s="10">
        <v>9</v>
      </c>
      <c r="L55" s="68">
        <v>0</v>
      </c>
      <c r="M55" s="10">
        <v>0</v>
      </c>
      <c r="N55" s="10">
        <v>0</v>
      </c>
      <c r="O55" s="10">
        <v>0</v>
      </c>
      <c r="P55" s="10">
        <v>0</v>
      </c>
      <c r="Q55" s="10">
        <v>0</v>
      </c>
      <c r="R55" s="10">
        <v>0</v>
      </c>
      <c r="S55" s="139">
        <v>0</v>
      </c>
      <c r="T55" s="11">
        <v>35</v>
      </c>
      <c r="U55" s="11">
        <v>35.700000000000003</v>
      </c>
      <c r="V55" s="11">
        <v>3.8</v>
      </c>
      <c r="W55" s="10"/>
      <c r="X55" s="96"/>
      <c r="Y55" s="96"/>
      <c r="Z55" s="96"/>
      <c r="AA55" s="5"/>
    </row>
    <row r="56" spans="2:27" ht="12" customHeight="1" x14ac:dyDescent="0.15">
      <c r="B56" s="244" t="s">
        <v>38</v>
      </c>
      <c r="C56" s="245"/>
      <c r="D56" s="10">
        <v>344</v>
      </c>
      <c r="E56" s="68">
        <v>339</v>
      </c>
      <c r="F56" s="10">
        <v>0</v>
      </c>
      <c r="G56" s="10">
        <v>1</v>
      </c>
      <c r="H56" s="10">
        <v>4</v>
      </c>
      <c r="I56" s="10">
        <v>2</v>
      </c>
      <c r="J56" s="10">
        <v>20</v>
      </c>
      <c r="K56" s="10">
        <v>312</v>
      </c>
      <c r="L56" s="68">
        <v>5</v>
      </c>
      <c r="M56" s="10">
        <v>0</v>
      </c>
      <c r="N56" s="10">
        <v>0</v>
      </c>
      <c r="O56" s="10">
        <v>0</v>
      </c>
      <c r="P56" s="10">
        <v>0</v>
      </c>
      <c r="Q56" s="10">
        <v>1</v>
      </c>
      <c r="R56" s="10">
        <v>4</v>
      </c>
      <c r="S56" s="139">
        <v>0</v>
      </c>
      <c r="T56" s="11">
        <v>35</v>
      </c>
      <c r="U56" s="11">
        <v>34.700000000000003</v>
      </c>
      <c r="V56" s="11">
        <v>3.6</v>
      </c>
      <c r="W56" s="10"/>
      <c r="X56" s="96"/>
      <c r="Y56" s="96"/>
      <c r="Z56" s="96"/>
      <c r="AA56" s="5"/>
    </row>
    <row r="57" spans="2:27" ht="12" customHeight="1" x14ac:dyDescent="0.15">
      <c r="B57" s="244" t="s">
        <v>39</v>
      </c>
      <c r="C57" s="245"/>
      <c r="D57" s="10">
        <v>344</v>
      </c>
      <c r="E57" s="68">
        <v>339</v>
      </c>
      <c r="F57" s="10">
        <v>0</v>
      </c>
      <c r="G57" s="10">
        <v>3</v>
      </c>
      <c r="H57" s="10">
        <v>4</v>
      </c>
      <c r="I57" s="10">
        <v>6</v>
      </c>
      <c r="J57" s="10">
        <v>11</v>
      </c>
      <c r="K57" s="10">
        <v>315</v>
      </c>
      <c r="L57" s="68">
        <v>5</v>
      </c>
      <c r="M57" s="10">
        <v>1</v>
      </c>
      <c r="N57" s="10">
        <v>0</v>
      </c>
      <c r="O57" s="10">
        <v>0</v>
      </c>
      <c r="P57" s="10">
        <v>0</v>
      </c>
      <c r="Q57" s="10">
        <v>0</v>
      </c>
      <c r="R57" s="10">
        <v>4</v>
      </c>
      <c r="S57" s="139">
        <v>0</v>
      </c>
      <c r="T57" s="11">
        <v>35</v>
      </c>
      <c r="U57" s="11">
        <v>34.6</v>
      </c>
      <c r="V57" s="11">
        <v>4.4000000000000004</v>
      </c>
      <c r="W57" s="10"/>
      <c r="X57" s="96"/>
      <c r="Y57" s="96"/>
      <c r="Z57" s="96"/>
      <c r="AA57" s="5"/>
    </row>
    <row r="58" spans="2:27" ht="12" customHeight="1" x14ac:dyDescent="0.15">
      <c r="B58" s="244" t="s">
        <v>40</v>
      </c>
      <c r="C58" s="245"/>
      <c r="D58" s="10">
        <v>198</v>
      </c>
      <c r="E58" s="68">
        <v>196</v>
      </c>
      <c r="F58" s="10">
        <v>0</v>
      </c>
      <c r="G58" s="10">
        <v>0</v>
      </c>
      <c r="H58" s="10">
        <v>3</v>
      </c>
      <c r="I58" s="10">
        <v>7</v>
      </c>
      <c r="J58" s="10">
        <v>9</v>
      </c>
      <c r="K58" s="10">
        <v>177</v>
      </c>
      <c r="L58" s="68">
        <v>2</v>
      </c>
      <c r="M58" s="10">
        <v>0</v>
      </c>
      <c r="N58" s="10">
        <v>0</v>
      </c>
      <c r="O58" s="10">
        <v>0</v>
      </c>
      <c r="P58" s="10">
        <v>0</v>
      </c>
      <c r="Q58" s="10">
        <v>0</v>
      </c>
      <c r="R58" s="10">
        <v>2</v>
      </c>
      <c r="S58" s="139">
        <v>0</v>
      </c>
      <c r="T58" s="11">
        <v>35</v>
      </c>
      <c r="U58" s="11">
        <v>35.1</v>
      </c>
      <c r="V58" s="11">
        <v>5.0999999999999996</v>
      </c>
      <c r="W58" s="10"/>
      <c r="X58" s="96"/>
      <c r="Y58" s="96"/>
      <c r="Z58" s="96"/>
      <c r="AA58" s="5"/>
    </row>
    <row r="59" spans="2:27" ht="12" customHeight="1" x14ac:dyDescent="0.15">
      <c r="B59" s="244" t="s">
        <v>41</v>
      </c>
      <c r="C59" s="245"/>
      <c r="D59" s="10">
        <v>41</v>
      </c>
      <c r="E59" s="68">
        <v>41</v>
      </c>
      <c r="F59" s="10">
        <v>0</v>
      </c>
      <c r="G59" s="10">
        <v>1</v>
      </c>
      <c r="H59" s="10">
        <v>0</v>
      </c>
      <c r="I59" s="10">
        <v>1</v>
      </c>
      <c r="J59" s="10">
        <v>2</v>
      </c>
      <c r="K59" s="10">
        <v>37</v>
      </c>
      <c r="L59" s="68">
        <v>0</v>
      </c>
      <c r="M59" s="10">
        <v>0</v>
      </c>
      <c r="N59" s="10">
        <v>0</v>
      </c>
      <c r="O59" s="10">
        <v>0</v>
      </c>
      <c r="P59" s="10">
        <v>0</v>
      </c>
      <c r="Q59" s="10">
        <v>0</v>
      </c>
      <c r="R59" s="10">
        <v>0</v>
      </c>
      <c r="S59" s="139">
        <v>0</v>
      </c>
      <c r="T59" s="11">
        <v>35</v>
      </c>
      <c r="U59" s="11">
        <v>34.799999999999997</v>
      </c>
      <c r="V59" s="11">
        <v>5.4</v>
      </c>
      <c r="W59" s="10"/>
      <c r="X59" s="96"/>
      <c r="Y59" s="96"/>
      <c r="Z59" s="96"/>
      <c r="AA59" s="5"/>
    </row>
    <row r="60" spans="2:27" ht="12" customHeight="1" x14ac:dyDescent="0.15">
      <c r="B60" s="244" t="s">
        <v>42</v>
      </c>
      <c r="C60" s="245"/>
      <c r="D60" s="10">
        <v>176</v>
      </c>
      <c r="E60" s="68">
        <v>172</v>
      </c>
      <c r="F60" s="10">
        <v>0</v>
      </c>
      <c r="G60" s="10">
        <v>0</v>
      </c>
      <c r="H60" s="10">
        <v>2</v>
      </c>
      <c r="I60" s="10">
        <v>1</v>
      </c>
      <c r="J60" s="10">
        <v>7</v>
      </c>
      <c r="K60" s="10">
        <v>162</v>
      </c>
      <c r="L60" s="68">
        <v>4</v>
      </c>
      <c r="M60" s="10">
        <v>0</v>
      </c>
      <c r="N60" s="10">
        <v>0</v>
      </c>
      <c r="O60" s="10">
        <v>0</v>
      </c>
      <c r="P60" s="10">
        <v>0</v>
      </c>
      <c r="Q60" s="10">
        <v>1</v>
      </c>
      <c r="R60" s="10">
        <v>3</v>
      </c>
      <c r="S60" s="139">
        <v>0</v>
      </c>
      <c r="T60" s="11">
        <v>35</v>
      </c>
      <c r="U60" s="11">
        <v>34.799999999999997</v>
      </c>
      <c r="V60" s="11">
        <v>3.2</v>
      </c>
      <c r="W60" s="10"/>
      <c r="X60" s="96"/>
      <c r="Y60" s="96"/>
      <c r="Z60" s="96"/>
      <c r="AA60" s="5"/>
    </row>
    <row r="61" spans="2:27" ht="12" customHeight="1" x14ac:dyDescent="0.15">
      <c r="B61" s="244" t="s">
        <v>43</v>
      </c>
      <c r="C61" s="245"/>
      <c r="D61" s="10">
        <v>163</v>
      </c>
      <c r="E61" s="68">
        <v>161</v>
      </c>
      <c r="F61" s="10">
        <v>0</v>
      </c>
      <c r="G61" s="10">
        <v>1</v>
      </c>
      <c r="H61" s="10">
        <v>5</v>
      </c>
      <c r="I61" s="10">
        <v>2</v>
      </c>
      <c r="J61" s="10">
        <v>5</v>
      </c>
      <c r="K61" s="10">
        <v>148</v>
      </c>
      <c r="L61" s="68">
        <v>2</v>
      </c>
      <c r="M61" s="10">
        <v>0</v>
      </c>
      <c r="N61" s="10">
        <v>0</v>
      </c>
      <c r="O61" s="10">
        <v>1</v>
      </c>
      <c r="P61" s="10">
        <v>0</v>
      </c>
      <c r="Q61" s="10">
        <v>1</v>
      </c>
      <c r="R61" s="10">
        <v>0</v>
      </c>
      <c r="S61" s="139">
        <v>0</v>
      </c>
      <c r="T61" s="11">
        <v>35</v>
      </c>
      <c r="U61" s="11">
        <v>34.1</v>
      </c>
      <c r="V61" s="11">
        <v>4.4000000000000004</v>
      </c>
      <c r="W61" s="10"/>
      <c r="X61" s="96"/>
      <c r="Y61" s="96"/>
      <c r="Z61" s="96"/>
      <c r="AA61" s="5"/>
    </row>
    <row r="62" spans="2:27" ht="12" customHeight="1" x14ac:dyDescent="0.15">
      <c r="B62" s="244" t="s">
        <v>44</v>
      </c>
      <c r="C62" s="245"/>
      <c r="D62" s="10">
        <v>94</v>
      </c>
      <c r="E62" s="68">
        <v>94</v>
      </c>
      <c r="F62" s="10">
        <v>0</v>
      </c>
      <c r="G62" s="10">
        <v>0</v>
      </c>
      <c r="H62" s="10">
        <v>2</v>
      </c>
      <c r="I62" s="10">
        <v>3</v>
      </c>
      <c r="J62" s="10">
        <v>6</v>
      </c>
      <c r="K62" s="10">
        <v>83</v>
      </c>
      <c r="L62" s="68">
        <v>0</v>
      </c>
      <c r="M62" s="10">
        <v>0</v>
      </c>
      <c r="N62" s="10">
        <v>0</v>
      </c>
      <c r="O62" s="10">
        <v>0</v>
      </c>
      <c r="P62" s="10">
        <v>0</v>
      </c>
      <c r="Q62" s="10">
        <v>0</v>
      </c>
      <c r="R62" s="10">
        <v>0</v>
      </c>
      <c r="S62" s="139">
        <v>0</v>
      </c>
      <c r="T62" s="11">
        <v>35</v>
      </c>
      <c r="U62" s="11">
        <v>34.200000000000003</v>
      </c>
      <c r="V62" s="11">
        <v>4.3</v>
      </c>
      <c r="W62" s="10"/>
      <c r="X62" s="96"/>
      <c r="Y62" s="96"/>
      <c r="Z62" s="96"/>
      <c r="AA62" s="5"/>
    </row>
    <row r="63" spans="2:27" ht="12" customHeight="1" x14ac:dyDescent="0.15">
      <c r="B63" s="244" t="s">
        <v>45</v>
      </c>
      <c r="C63" s="245"/>
      <c r="D63" s="10">
        <v>1240</v>
      </c>
      <c r="E63" s="68">
        <v>1230</v>
      </c>
      <c r="F63" s="10">
        <v>0</v>
      </c>
      <c r="G63" s="10">
        <v>3</v>
      </c>
      <c r="H63" s="10">
        <v>14</v>
      </c>
      <c r="I63" s="10">
        <v>19</v>
      </c>
      <c r="J63" s="10">
        <v>61</v>
      </c>
      <c r="K63" s="10">
        <v>1133</v>
      </c>
      <c r="L63" s="68">
        <v>10</v>
      </c>
      <c r="M63" s="10">
        <v>0</v>
      </c>
      <c r="N63" s="10">
        <v>1</v>
      </c>
      <c r="O63" s="10">
        <v>0</v>
      </c>
      <c r="P63" s="10">
        <v>0</v>
      </c>
      <c r="Q63" s="10">
        <v>2</v>
      </c>
      <c r="R63" s="10">
        <v>7</v>
      </c>
      <c r="S63" s="139">
        <v>0</v>
      </c>
      <c r="T63" s="11">
        <v>35</v>
      </c>
      <c r="U63" s="11">
        <v>34.9</v>
      </c>
      <c r="V63" s="11">
        <v>4.4000000000000004</v>
      </c>
      <c r="W63" s="10"/>
      <c r="X63" s="96"/>
      <c r="Y63" s="96"/>
      <c r="Z63" s="96"/>
      <c r="AA63" s="5"/>
    </row>
    <row r="64" spans="2:27" ht="12" customHeight="1" x14ac:dyDescent="0.15">
      <c r="B64" s="244" t="s">
        <v>46</v>
      </c>
      <c r="C64" s="245"/>
      <c r="D64" s="10">
        <v>192</v>
      </c>
      <c r="E64" s="68">
        <v>189</v>
      </c>
      <c r="F64" s="10">
        <v>0</v>
      </c>
      <c r="G64" s="10">
        <v>1</v>
      </c>
      <c r="H64" s="10">
        <v>4</v>
      </c>
      <c r="I64" s="10">
        <v>4</v>
      </c>
      <c r="J64" s="10">
        <v>10</v>
      </c>
      <c r="K64" s="10">
        <v>170</v>
      </c>
      <c r="L64" s="68">
        <v>3</v>
      </c>
      <c r="M64" s="10">
        <v>0</v>
      </c>
      <c r="N64" s="10">
        <v>0</v>
      </c>
      <c r="O64" s="10">
        <v>1</v>
      </c>
      <c r="P64" s="10">
        <v>0</v>
      </c>
      <c r="Q64" s="10">
        <v>0</v>
      </c>
      <c r="R64" s="10">
        <v>2</v>
      </c>
      <c r="S64" s="139">
        <v>0</v>
      </c>
      <c r="T64" s="11">
        <v>35</v>
      </c>
      <c r="U64" s="11">
        <v>34.299999999999997</v>
      </c>
      <c r="V64" s="11">
        <v>4.4000000000000004</v>
      </c>
      <c r="W64" s="10"/>
      <c r="X64" s="96"/>
      <c r="Y64" s="96"/>
      <c r="Z64" s="96"/>
      <c r="AA64" s="5"/>
    </row>
    <row r="65" spans="2:28" ht="12" customHeight="1" x14ac:dyDescent="0.15">
      <c r="B65" s="244" t="s">
        <v>47</v>
      </c>
      <c r="C65" s="245"/>
      <c r="D65" s="10">
        <v>159</v>
      </c>
      <c r="E65" s="68">
        <v>155</v>
      </c>
      <c r="F65" s="10">
        <v>0</v>
      </c>
      <c r="G65" s="10">
        <v>2</v>
      </c>
      <c r="H65" s="10">
        <v>0</v>
      </c>
      <c r="I65" s="10">
        <v>4</v>
      </c>
      <c r="J65" s="10">
        <v>7</v>
      </c>
      <c r="K65" s="10">
        <v>142</v>
      </c>
      <c r="L65" s="68">
        <v>4</v>
      </c>
      <c r="M65" s="10">
        <v>0</v>
      </c>
      <c r="N65" s="10">
        <v>0</v>
      </c>
      <c r="O65" s="10">
        <v>0</v>
      </c>
      <c r="P65" s="10">
        <v>1</v>
      </c>
      <c r="Q65" s="10">
        <v>0</v>
      </c>
      <c r="R65" s="10">
        <v>3</v>
      </c>
      <c r="S65" s="139">
        <v>0</v>
      </c>
      <c r="T65" s="11">
        <v>35</v>
      </c>
      <c r="U65" s="11">
        <v>34.6</v>
      </c>
      <c r="V65" s="11">
        <v>4.2</v>
      </c>
      <c r="W65" s="10"/>
      <c r="X65" s="96"/>
      <c r="Y65" s="96"/>
      <c r="Z65" s="96"/>
      <c r="AA65" s="5"/>
    </row>
    <row r="66" spans="2:28" ht="12" customHeight="1" x14ac:dyDescent="0.15">
      <c r="B66" s="244" t="s">
        <v>48</v>
      </c>
      <c r="C66" s="245"/>
      <c r="D66" s="10">
        <v>476</v>
      </c>
      <c r="E66" s="68">
        <v>468</v>
      </c>
      <c r="F66" s="10">
        <v>0</v>
      </c>
      <c r="G66" s="10">
        <v>2</v>
      </c>
      <c r="H66" s="10">
        <v>5</v>
      </c>
      <c r="I66" s="10">
        <v>9</v>
      </c>
      <c r="J66" s="10">
        <v>23</v>
      </c>
      <c r="K66" s="10">
        <v>429</v>
      </c>
      <c r="L66" s="68">
        <v>8</v>
      </c>
      <c r="M66" s="10">
        <v>0</v>
      </c>
      <c r="N66" s="10">
        <v>0</v>
      </c>
      <c r="O66" s="10">
        <v>1</v>
      </c>
      <c r="P66" s="10">
        <v>0</v>
      </c>
      <c r="Q66" s="10">
        <v>0</v>
      </c>
      <c r="R66" s="10">
        <v>7</v>
      </c>
      <c r="S66" s="139">
        <v>0</v>
      </c>
      <c r="T66" s="11">
        <v>35</v>
      </c>
      <c r="U66" s="11">
        <v>34.6</v>
      </c>
      <c r="V66" s="11">
        <v>4.0999999999999996</v>
      </c>
      <c r="W66" s="10"/>
      <c r="X66" s="96"/>
      <c r="Y66" s="96"/>
      <c r="Z66" s="96"/>
      <c r="AA66" s="5"/>
    </row>
    <row r="67" spans="2:28" ht="12" customHeight="1" x14ac:dyDescent="0.15">
      <c r="B67" s="244" t="s">
        <v>49</v>
      </c>
      <c r="C67" s="245"/>
      <c r="D67" s="10">
        <v>176</v>
      </c>
      <c r="E67" s="68">
        <v>173</v>
      </c>
      <c r="F67" s="10">
        <v>0</v>
      </c>
      <c r="G67" s="10">
        <v>0</v>
      </c>
      <c r="H67" s="10">
        <v>5</v>
      </c>
      <c r="I67" s="10">
        <v>3</v>
      </c>
      <c r="J67" s="10">
        <v>5</v>
      </c>
      <c r="K67" s="10">
        <v>160</v>
      </c>
      <c r="L67" s="68">
        <v>3</v>
      </c>
      <c r="M67" s="10">
        <v>0</v>
      </c>
      <c r="N67" s="10">
        <v>0</v>
      </c>
      <c r="O67" s="10">
        <v>0</v>
      </c>
      <c r="P67" s="10">
        <v>0</v>
      </c>
      <c r="Q67" s="10">
        <v>0</v>
      </c>
      <c r="R67" s="10">
        <v>3</v>
      </c>
      <c r="S67" s="139">
        <v>0</v>
      </c>
      <c r="T67" s="11">
        <v>35</v>
      </c>
      <c r="U67" s="11">
        <v>34.5</v>
      </c>
      <c r="V67" s="11">
        <v>3.8</v>
      </c>
      <c r="W67" s="10"/>
      <c r="X67" s="96"/>
      <c r="Y67" s="96"/>
      <c r="Z67" s="96"/>
      <c r="AA67" s="5"/>
    </row>
    <row r="68" spans="2:28" ht="12" customHeight="1" x14ac:dyDescent="0.15">
      <c r="B68" s="244" t="s">
        <v>50</v>
      </c>
      <c r="C68" s="245"/>
      <c r="D68" s="10">
        <v>145</v>
      </c>
      <c r="E68" s="68">
        <v>143</v>
      </c>
      <c r="F68" s="10">
        <v>0</v>
      </c>
      <c r="G68" s="10">
        <v>1</v>
      </c>
      <c r="H68" s="10">
        <v>3</v>
      </c>
      <c r="I68" s="10">
        <v>1</v>
      </c>
      <c r="J68" s="10">
        <v>5</v>
      </c>
      <c r="K68" s="10">
        <v>133</v>
      </c>
      <c r="L68" s="68">
        <v>2</v>
      </c>
      <c r="M68" s="10">
        <v>0</v>
      </c>
      <c r="N68" s="10">
        <v>0</v>
      </c>
      <c r="O68" s="10">
        <v>0</v>
      </c>
      <c r="P68" s="10">
        <v>0</v>
      </c>
      <c r="Q68" s="10">
        <v>1</v>
      </c>
      <c r="R68" s="10">
        <v>1</v>
      </c>
      <c r="S68" s="139">
        <v>0</v>
      </c>
      <c r="T68" s="11">
        <v>35</v>
      </c>
      <c r="U68" s="11">
        <v>34.4</v>
      </c>
      <c r="V68" s="11">
        <v>3.7</v>
      </c>
      <c r="W68" s="10"/>
      <c r="X68" s="96"/>
      <c r="Y68" s="96"/>
      <c r="Z68" s="96"/>
      <c r="AA68" s="5"/>
    </row>
    <row r="69" spans="2:28" ht="12" customHeight="1" x14ac:dyDescent="0.15">
      <c r="B69" s="244" t="s">
        <v>51</v>
      </c>
      <c r="C69" s="245"/>
      <c r="D69" s="10">
        <v>314</v>
      </c>
      <c r="E69" s="68">
        <v>312</v>
      </c>
      <c r="F69" s="10">
        <v>1</v>
      </c>
      <c r="G69" s="10">
        <v>1</v>
      </c>
      <c r="H69" s="10">
        <v>5</v>
      </c>
      <c r="I69" s="10">
        <v>3</v>
      </c>
      <c r="J69" s="10">
        <v>8</v>
      </c>
      <c r="K69" s="10">
        <v>294</v>
      </c>
      <c r="L69" s="68">
        <v>2</v>
      </c>
      <c r="M69" s="10">
        <v>0</v>
      </c>
      <c r="N69" s="10">
        <v>0</v>
      </c>
      <c r="O69" s="10">
        <v>0</v>
      </c>
      <c r="P69" s="10">
        <v>0</v>
      </c>
      <c r="Q69" s="10">
        <v>0</v>
      </c>
      <c r="R69" s="10">
        <v>2</v>
      </c>
      <c r="S69" s="139">
        <v>0</v>
      </c>
      <c r="T69" s="11">
        <v>35</v>
      </c>
      <c r="U69" s="11">
        <v>34.4</v>
      </c>
      <c r="V69" s="11">
        <v>3.3</v>
      </c>
      <c r="W69" s="10"/>
      <c r="X69" s="96"/>
      <c r="Y69" s="96"/>
      <c r="Z69" s="96"/>
      <c r="AA69" s="5"/>
    </row>
    <row r="70" spans="2:28" s="5" customFormat="1" ht="12" customHeight="1" x14ac:dyDescent="0.15">
      <c r="B70" s="246" t="s">
        <v>72</v>
      </c>
      <c r="C70" s="247"/>
      <c r="D70" s="7">
        <v>59</v>
      </c>
      <c r="E70" s="71">
        <v>56</v>
      </c>
      <c r="F70" s="7">
        <v>0</v>
      </c>
      <c r="G70" s="7">
        <v>0</v>
      </c>
      <c r="H70" s="7">
        <v>0</v>
      </c>
      <c r="I70" s="7">
        <v>1</v>
      </c>
      <c r="J70" s="7">
        <v>7</v>
      </c>
      <c r="K70" s="7">
        <v>48</v>
      </c>
      <c r="L70" s="71">
        <v>3</v>
      </c>
      <c r="M70" s="7">
        <v>0</v>
      </c>
      <c r="N70" s="7">
        <v>0</v>
      </c>
      <c r="O70" s="7">
        <v>0</v>
      </c>
      <c r="P70" s="7">
        <v>0</v>
      </c>
      <c r="Q70" s="7">
        <v>1</v>
      </c>
      <c r="R70" s="7">
        <v>2</v>
      </c>
      <c r="S70" s="140">
        <v>0</v>
      </c>
      <c r="T70" s="9">
        <v>35</v>
      </c>
      <c r="U70" s="9">
        <v>33.799999999999997</v>
      </c>
      <c r="V70" s="9">
        <v>2.7</v>
      </c>
      <c r="W70" s="10"/>
      <c r="X70" s="96"/>
      <c r="Y70" s="96"/>
      <c r="Z70" s="96"/>
    </row>
    <row r="71" spans="2:28" x14ac:dyDescent="0.15">
      <c r="W71" s="5"/>
      <c r="X71" s="5"/>
      <c r="Y71" s="5"/>
      <c r="Z71" s="5"/>
      <c r="AA71" s="5"/>
      <c r="AB71" s="5"/>
    </row>
    <row r="72" spans="2:28" x14ac:dyDescent="0.15">
      <c r="D72" s="171">
        <f>D7</f>
        <v>20429</v>
      </c>
      <c r="W72" s="5"/>
      <c r="X72" s="5"/>
      <c r="Y72" s="5"/>
      <c r="Z72" s="5"/>
      <c r="AA72" s="5"/>
      <c r="AB72" s="5"/>
    </row>
    <row r="73" spans="2:28" x14ac:dyDescent="0.15">
      <c r="D73" s="171" t="str">
        <f>IF(D72=SUM(D9:D12,D13:D23,D24:D70)/3,"OK","NG")</f>
        <v>OK</v>
      </c>
      <c r="W73" s="5"/>
      <c r="X73" s="5"/>
      <c r="Y73" s="5"/>
      <c r="Z73" s="5"/>
      <c r="AA73" s="5"/>
      <c r="AB73" s="5"/>
    </row>
    <row r="74" spans="2:28" x14ac:dyDescent="0.15">
      <c r="W74" s="5"/>
      <c r="X74" s="5"/>
      <c r="Y74" s="5"/>
      <c r="Z74" s="5"/>
      <c r="AA74" s="5"/>
      <c r="AB74" s="5"/>
    </row>
    <row r="75" spans="2:28" x14ac:dyDescent="0.15">
      <c r="W75" s="5"/>
      <c r="X75" s="5"/>
      <c r="Y75" s="5"/>
      <c r="Z75" s="5"/>
      <c r="AA75" s="5"/>
      <c r="AB75" s="5"/>
    </row>
    <row r="76" spans="2:28" x14ac:dyDescent="0.15">
      <c r="W76" s="5"/>
      <c r="X76" s="5"/>
      <c r="Y76" s="5"/>
      <c r="Z76" s="5"/>
      <c r="AA76" s="5"/>
      <c r="AB76" s="5"/>
    </row>
    <row r="77" spans="2:28" x14ac:dyDescent="0.15">
      <c r="W77" s="5"/>
      <c r="X77" s="5"/>
      <c r="Y77" s="5"/>
      <c r="Z77" s="5"/>
      <c r="AA77" s="5"/>
      <c r="AB77" s="5"/>
    </row>
    <row r="78" spans="2:28" x14ac:dyDescent="0.15">
      <c r="W78" s="5"/>
      <c r="X78" s="5"/>
      <c r="Y78" s="5"/>
      <c r="Z78" s="5"/>
      <c r="AA78" s="5"/>
      <c r="AB78" s="5"/>
    </row>
    <row r="79" spans="2:28" x14ac:dyDescent="0.15">
      <c r="W79" s="5"/>
      <c r="X79" s="5"/>
      <c r="Y79" s="5"/>
      <c r="Z79" s="5"/>
      <c r="AA79" s="5"/>
      <c r="AB79" s="5"/>
    </row>
    <row r="80" spans="2:28" x14ac:dyDescent="0.15">
      <c r="W80" s="5"/>
      <c r="X80" s="5"/>
      <c r="Y80" s="5"/>
      <c r="Z80" s="5"/>
      <c r="AA80" s="5"/>
      <c r="AB80" s="5"/>
    </row>
    <row r="81" spans="23:28" x14ac:dyDescent="0.15">
      <c r="W81" s="5"/>
      <c r="X81" s="5"/>
      <c r="Y81" s="5"/>
      <c r="Z81" s="5"/>
      <c r="AA81" s="5"/>
      <c r="AB81" s="5"/>
    </row>
    <row r="82" spans="23:28" x14ac:dyDescent="0.15">
      <c r="W82" s="5"/>
      <c r="X82" s="5"/>
      <c r="Y82" s="5"/>
      <c r="Z82" s="5"/>
      <c r="AA82" s="5"/>
      <c r="AB82" s="5"/>
    </row>
    <row r="83" spans="23:28" x14ac:dyDescent="0.15">
      <c r="W83" s="5"/>
      <c r="X83" s="5"/>
      <c r="Y83" s="5"/>
      <c r="Z83" s="5"/>
      <c r="AA83" s="5"/>
      <c r="AB83" s="5"/>
    </row>
    <row r="84" spans="23:28" x14ac:dyDescent="0.15">
      <c r="W84" s="5"/>
      <c r="X84" s="5"/>
      <c r="Y84" s="5"/>
      <c r="Z84" s="5"/>
      <c r="AA84" s="5"/>
      <c r="AB84" s="5"/>
    </row>
    <row r="85" spans="23:28" x14ac:dyDescent="0.15">
      <c r="W85" s="5"/>
      <c r="X85" s="5"/>
      <c r="Y85" s="5"/>
      <c r="Z85" s="5"/>
      <c r="AA85" s="5"/>
      <c r="AB85" s="5"/>
    </row>
    <row r="86" spans="23:28" x14ac:dyDescent="0.15">
      <c r="W86" s="5"/>
      <c r="X86" s="5"/>
      <c r="Y86" s="5"/>
      <c r="Z86" s="5"/>
      <c r="AA86" s="5"/>
      <c r="AB86" s="5"/>
    </row>
    <row r="87" spans="23:28" x14ac:dyDescent="0.15">
      <c r="W87" s="5"/>
      <c r="X87" s="5"/>
      <c r="Y87" s="5"/>
      <c r="Z87" s="5"/>
      <c r="AA87" s="5"/>
      <c r="AB87" s="5"/>
    </row>
    <row r="88" spans="23:28" x14ac:dyDescent="0.15">
      <c r="W88" s="5"/>
      <c r="X88" s="5"/>
      <c r="Y88" s="5"/>
      <c r="Z88" s="5"/>
      <c r="AA88" s="5"/>
      <c r="AB88" s="5"/>
    </row>
    <row r="89" spans="23:28" x14ac:dyDescent="0.15">
      <c r="W89" s="5"/>
      <c r="X89" s="5"/>
      <c r="Y89" s="5"/>
      <c r="Z89" s="5"/>
      <c r="AA89" s="5"/>
      <c r="AB89" s="5"/>
    </row>
    <row r="90" spans="23:28" x14ac:dyDescent="0.15">
      <c r="W90" s="5"/>
      <c r="X90" s="5"/>
      <c r="Y90" s="5"/>
      <c r="Z90" s="5"/>
      <c r="AA90" s="5"/>
      <c r="AB90" s="5"/>
    </row>
    <row r="91" spans="23:28" x14ac:dyDescent="0.15">
      <c r="W91" s="5"/>
      <c r="X91" s="5"/>
      <c r="Y91" s="5"/>
      <c r="Z91" s="5"/>
      <c r="AA91" s="5"/>
      <c r="AB91" s="5"/>
    </row>
    <row r="92" spans="23:28" x14ac:dyDescent="0.15">
      <c r="W92" s="5"/>
      <c r="X92" s="5"/>
      <c r="Y92" s="5"/>
      <c r="Z92" s="5"/>
      <c r="AA92" s="5"/>
      <c r="AB92" s="5"/>
    </row>
    <row r="93" spans="23:28" x14ac:dyDescent="0.15">
      <c r="W93" s="5"/>
      <c r="X93" s="5"/>
      <c r="Y93" s="5"/>
      <c r="Z93" s="5"/>
      <c r="AA93" s="5"/>
      <c r="AB93" s="5"/>
    </row>
    <row r="94" spans="23:28" x14ac:dyDescent="0.15">
      <c r="W94" s="5"/>
      <c r="X94" s="5"/>
      <c r="Y94" s="5"/>
      <c r="Z94" s="5"/>
      <c r="AA94" s="5"/>
      <c r="AB94" s="5"/>
    </row>
    <row r="95" spans="23:28" x14ac:dyDescent="0.15">
      <c r="W95" s="5"/>
      <c r="X95" s="5"/>
      <c r="Y95" s="5"/>
      <c r="Z95" s="5"/>
      <c r="AA95" s="5"/>
      <c r="AB95" s="5"/>
    </row>
    <row r="96" spans="23:28" x14ac:dyDescent="0.15">
      <c r="W96" s="5"/>
      <c r="X96" s="5"/>
      <c r="Y96" s="5"/>
      <c r="Z96" s="5"/>
      <c r="AA96" s="5"/>
      <c r="AB96" s="5"/>
    </row>
    <row r="97" spans="23:28" x14ac:dyDescent="0.15">
      <c r="W97" s="5"/>
      <c r="X97" s="5"/>
      <c r="Y97" s="5"/>
      <c r="Z97" s="5"/>
      <c r="AA97" s="5"/>
      <c r="AB97" s="5"/>
    </row>
    <row r="98" spans="23:28" x14ac:dyDescent="0.15">
      <c r="W98" s="5"/>
      <c r="X98" s="5"/>
      <c r="Y98" s="5"/>
      <c r="Z98" s="5"/>
      <c r="AA98" s="5"/>
      <c r="AB98" s="5"/>
    </row>
    <row r="99" spans="23:28" x14ac:dyDescent="0.15">
      <c r="W99" s="5"/>
      <c r="X99" s="5"/>
      <c r="Y99" s="5"/>
      <c r="Z99" s="5"/>
      <c r="AA99" s="5"/>
      <c r="AB99" s="5"/>
    </row>
    <row r="100" spans="23:28" x14ac:dyDescent="0.15">
      <c r="W100" s="5"/>
      <c r="X100" s="5"/>
      <c r="Y100" s="5"/>
      <c r="Z100" s="5"/>
      <c r="AA100" s="5"/>
      <c r="AB100" s="5"/>
    </row>
    <row r="101" spans="23:28" x14ac:dyDescent="0.15">
      <c r="W101" s="5"/>
      <c r="X101" s="5"/>
      <c r="Y101" s="5"/>
      <c r="Z101" s="5"/>
      <c r="AA101" s="5"/>
      <c r="AB101" s="5"/>
    </row>
    <row r="102" spans="23:28" x14ac:dyDescent="0.15">
      <c r="W102" s="5"/>
      <c r="X102" s="5"/>
      <c r="Y102" s="5"/>
      <c r="Z102" s="5"/>
      <c r="AA102" s="5"/>
      <c r="AB102" s="5"/>
    </row>
    <row r="103" spans="23:28" x14ac:dyDescent="0.15">
      <c r="W103" s="5"/>
      <c r="X103" s="5"/>
      <c r="Y103" s="5"/>
      <c r="Z103" s="5"/>
      <c r="AA103" s="5"/>
      <c r="AB103" s="5"/>
    </row>
    <row r="104" spans="23:28" x14ac:dyDescent="0.15">
      <c r="W104" s="5"/>
      <c r="X104" s="5"/>
      <c r="Y104" s="5"/>
      <c r="Z104" s="5"/>
      <c r="AA104" s="5"/>
      <c r="AB104" s="5"/>
    </row>
    <row r="105" spans="23:28" x14ac:dyDescent="0.15">
      <c r="W105" s="5"/>
      <c r="X105" s="5"/>
      <c r="Y105" s="5"/>
      <c r="Z105" s="5"/>
      <c r="AA105" s="5"/>
      <c r="AB105" s="5"/>
    </row>
    <row r="106" spans="23:28" x14ac:dyDescent="0.15">
      <c r="W106" s="5"/>
      <c r="X106" s="5"/>
      <c r="Y106" s="5"/>
      <c r="Z106" s="5"/>
      <c r="AA106" s="5"/>
      <c r="AB106" s="5"/>
    </row>
    <row r="107" spans="23:28" x14ac:dyDescent="0.15">
      <c r="W107" s="5"/>
      <c r="X107" s="5"/>
      <c r="Y107" s="5"/>
      <c r="Z107" s="5"/>
      <c r="AA107" s="5"/>
      <c r="AB107" s="5"/>
    </row>
    <row r="108" spans="23:28" x14ac:dyDescent="0.15">
      <c r="W108" s="5"/>
      <c r="X108" s="5"/>
      <c r="Y108" s="5"/>
      <c r="Z108" s="5"/>
      <c r="AA108" s="5"/>
      <c r="AB108" s="5"/>
    </row>
    <row r="109" spans="23:28" x14ac:dyDescent="0.15">
      <c r="W109" s="5"/>
      <c r="X109" s="5"/>
      <c r="Y109" s="5"/>
      <c r="Z109" s="5"/>
      <c r="AA109" s="5"/>
      <c r="AB109" s="5"/>
    </row>
    <row r="110" spans="23:28" x14ac:dyDescent="0.15">
      <c r="W110" s="5"/>
      <c r="X110" s="5"/>
      <c r="Y110" s="5"/>
      <c r="Z110" s="5"/>
      <c r="AA110" s="5"/>
      <c r="AB110" s="5"/>
    </row>
    <row r="111" spans="23:28" x14ac:dyDescent="0.15">
      <c r="W111" s="5"/>
      <c r="X111" s="5"/>
      <c r="Y111" s="5"/>
      <c r="Z111" s="5"/>
      <c r="AA111" s="5"/>
      <c r="AB111" s="5"/>
    </row>
    <row r="112" spans="23:28" x14ac:dyDescent="0.15">
      <c r="W112" s="5"/>
      <c r="X112" s="5"/>
      <c r="Y112" s="5"/>
      <c r="Z112" s="5"/>
      <c r="AA112" s="5"/>
      <c r="AB112" s="5"/>
    </row>
    <row r="113" spans="23:28" x14ac:dyDescent="0.15">
      <c r="W113" s="5"/>
      <c r="X113" s="5"/>
      <c r="Y113" s="5"/>
      <c r="Z113" s="5"/>
      <c r="AA113" s="5"/>
      <c r="AB113" s="5"/>
    </row>
    <row r="114" spans="23:28" x14ac:dyDescent="0.15">
      <c r="W114" s="5"/>
      <c r="X114" s="5"/>
      <c r="Y114" s="5"/>
      <c r="Z114" s="5"/>
      <c r="AA114" s="5"/>
      <c r="AB114" s="5"/>
    </row>
    <row r="115" spans="23:28" x14ac:dyDescent="0.15">
      <c r="W115" s="5"/>
      <c r="X115" s="5"/>
      <c r="Y115" s="5"/>
      <c r="Z115" s="5"/>
      <c r="AA115" s="5"/>
      <c r="AB115" s="5"/>
    </row>
    <row r="116" spans="23:28" x14ac:dyDescent="0.15">
      <c r="W116" s="5"/>
      <c r="X116" s="5"/>
      <c r="Y116" s="5"/>
      <c r="Z116" s="5"/>
      <c r="AA116" s="5"/>
      <c r="AB116" s="5"/>
    </row>
    <row r="117" spans="23:28" x14ac:dyDescent="0.15">
      <c r="W117" s="5"/>
      <c r="X117" s="5"/>
      <c r="Y117" s="5"/>
      <c r="Z117" s="5"/>
      <c r="AA117" s="5"/>
      <c r="AB117" s="5"/>
    </row>
    <row r="118" spans="23:28" x14ac:dyDescent="0.15">
      <c r="W118" s="5"/>
      <c r="X118" s="5"/>
      <c r="Y118" s="5"/>
      <c r="Z118" s="5"/>
      <c r="AA118" s="5"/>
      <c r="AB118" s="5"/>
    </row>
    <row r="119" spans="23:28" x14ac:dyDescent="0.15">
      <c r="W119" s="5"/>
      <c r="X119" s="5"/>
      <c r="Y119" s="5"/>
      <c r="Z119" s="5"/>
      <c r="AA119" s="5"/>
      <c r="AB119" s="5"/>
    </row>
    <row r="120" spans="23:28" x14ac:dyDescent="0.15">
      <c r="W120" s="5"/>
      <c r="X120" s="5"/>
      <c r="Y120" s="5"/>
      <c r="Z120" s="5"/>
      <c r="AA120" s="5"/>
      <c r="AB120" s="5"/>
    </row>
    <row r="121" spans="23:28" x14ac:dyDescent="0.15">
      <c r="W121" s="5"/>
      <c r="X121" s="5"/>
      <c r="Y121" s="5"/>
      <c r="Z121" s="5"/>
      <c r="AA121" s="5"/>
      <c r="AB121" s="5"/>
    </row>
    <row r="122" spans="23:28" x14ac:dyDescent="0.15">
      <c r="W122" s="5"/>
      <c r="X122" s="5"/>
      <c r="Y122" s="5"/>
      <c r="Z122" s="5"/>
      <c r="AA122" s="5"/>
      <c r="AB122" s="5"/>
    </row>
    <row r="123" spans="23:28" x14ac:dyDescent="0.15">
      <c r="W123" s="5"/>
      <c r="X123" s="5"/>
      <c r="Y123" s="5"/>
      <c r="Z123" s="5"/>
      <c r="AA123" s="5"/>
      <c r="AB123" s="5"/>
    </row>
    <row r="124" spans="23:28" x14ac:dyDescent="0.15">
      <c r="W124" s="5"/>
      <c r="X124" s="5"/>
      <c r="Y124" s="5"/>
      <c r="Z124" s="5"/>
      <c r="AA124" s="5"/>
      <c r="AB124" s="5"/>
    </row>
    <row r="125" spans="23:28" x14ac:dyDescent="0.15">
      <c r="W125" s="5"/>
      <c r="X125" s="5"/>
      <c r="Y125" s="5"/>
      <c r="Z125" s="5"/>
      <c r="AA125" s="5"/>
      <c r="AB125" s="5"/>
    </row>
    <row r="126" spans="23:28" x14ac:dyDescent="0.15">
      <c r="W126" s="5"/>
      <c r="X126" s="5"/>
      <c r="Y126" s="5"/>
      <c r="Z126" s="5"/>
      <c r="AA126" s="5"/>
      <c r="AB126" s="5"/>
    </row>
    <row r="127" spans="23:28" x14ac:dyDescent="0.15">
      <c r="W127" s="5"/>
      <c r="X127" s="5"/>
      <c r="Y127" s="5"/>
      <c r="Z127" s="5"/>
      <c r="AA127" s="5"/>
      <c r="AB127" s="5"/>
    </row>
    <row r="128" spans="23:28" x14ac:dyDescent="0.15">
      <c r="W128" s="5"/>
      <c r="X128" s="5"/>
      <c r="Y128" s="5"/>
      <c r="Z128" s="5"/>
      <c r="AA128" s="5"/>
      <c r="AB128" s="5"/>
    </row>
    <row r="129" spans="23:28" x14ac:dyDescent="0.15">
      <c r="W129" s="5"/>
      <c r="X129" s="5"/>
      <c r="Y129" s="5"/>
      <c r="Z129" s="5"/>
      <c r="AA129" s="5"/>
      <c r="AB129" s="5"/>
    </row>
    <row r="130" spans="23:28" x14ac:dyDescent="0.15">
      <c r="W130" s="5"/>
      <c r="X130" s="5"/>
      <c r="Y130" s="5"/>
      <c r="Z130" s="5"/>
      <c r="AA130" s="5"/>
      <c r="AB130" s="5"/>
    </row>
    <row r="131" spans="23:28" x14ac:dyDescent="0.15">
      <c r="W131" s="5"/>
      <c r="X131" s="5"/>
      <c r="Y131" s="5"/>
      <c r="Z131" s="5"/>
      <c r="AA131" s="5"/>
      <c r="AB131" s="5"/>
    </row>
    <row r="132" spans="23:28" x14ac:dyDescent="0.15">
      <c r="W132" s="5"/>
      <c r="X132" s="5"/>
      <c r="Y132" s="5"/>
      <c r="Z132" s="5"/>
      <c r="AA132" s="5"/>
      <c r="AB132" s="5"/>
    </row>
    <row r="133" spans="23:28" x14ac:dyDescent="0.15">
      <c r="W133" s="5"/>
      <c r="X133" s="5"/>
      <c r="Y133" s="5"/>
      <c r="Z133" s="5"/>
      <c r="AA133" s="5"/>
      <c r="AB133" s="5"/>
    </row>
    <row r="134" spans="23:28" x14ac:dyDescent="0.15">
      <c r="W134" s="5"/>
      <c r="X134" s="5"/>
      <c r="Y134" s="5"/>
      <c r="Z134" s="5"/>
      <c r="AA134" s="5"/>
      <c r="AB134" s="5"/>
    </row>
    <row r="135" spans="23:28" x14ac:dyDescent="0.15">
      <c r="W135" s="5"/>
      <c r="X135" s="5"/>
      <c r="Y135" s="5"/>
      <c r="Z135" s="5"/>
      <c r="AA135" s="5"/>
      <c r="AB135" s="5"/>
    </row>
    <row r="136" spans="23:28" x14ac:dyDescent="0.15">
      <c r="W136" s="5"/>
      <c r="X136" s="5"/>
      <c r="Y136" s="5"/>
      <c r="Z136" s="5"/>
      <c r="AA136" s="5"/>
      <c r="AB136" s="5"/>
    </row>
    <row r="137" spans="23:28" x14ac:dyDescent="0.15">
      <c r="W137" s="5"/>
      <c r="X137" s="5"/>
      <c r="Y137" s="5"/>
      <c r="Z137" s="5"/>
      <c r="AA137" s="5"/>
      <c r="AB137" s="5"/>
    </row>
    <row r="138" spans="23:28" x14ac:dyDescent="0.15">
      <c r="W138" s="5"/>
      <c r="X138" s="5"/>
      <c r="Y138" s="5"/>
      <c r="Z138" s="5"/>
      <c r="AA138" s="5"/>
      <c r="AB138" s="5"/>
    </row>
    <row r="139" spans="23:28" x14ac:dyDescent="0.15">
      <c r="W139" s="5"/>
      <c r="X139" s="5"/>
      <c r="Y139" s="5"/>
      <c r="Z139" s="5"/>
      <c r="AA139" s="5"/>
      <c r="AB139" s="5"/>
    </row>
    <row r="140" spans="23:28" x14ac:dyDescent="0.15">
      <c r="W140" s="5"/>
      <c r="X140" s="5"/>
      <c r="Y140" s="5"/>
      <c r="Z140" s="5"/>
      <c r="AA140" s="5"/>
      <c r="AB140" s="5"/>
    </row>
    <row r="141" spans="23:28" x14ac:dyDescent="0.15">
      <c r="W141" s="5"/>
      <c r="X141" s="5"/>
      <c r="Y141" s="5"/>
      <c r="Z141" s="5"/>
      <c r="AA141" s="5"/>
      <c r="AB141" s="5"/>
    </row>
    <row r="142" spans="23:28" x14ac:dyDescent="0.15">
      <c r="W142" s="5"/>
      <c r="X142" s="5"/>
      <c r="Y142" s="5"/>
      <c r="Z142" s="5"/>
      <c r="AA142" s="5"/>
      <c r="AB142" s="5"/>
    </row>
    <row r="143" spans="23:28" x14ac:dyDescent="0.15">
      <c r="W143" s="5"/>
      <c r="X143" s="5"/>
      <c r="Y143" s="5"/>
      <c r="Z143" s="5"/>
      <c r="AA143" s="5"/>
      <c r="AB143" s="5"/>
    </row>
    <row r="144" spans="23:28" x14ac:dyDescent="0.15">
      <c r="W144" s="5"/>
      <c r="X144" s="5"/>
      <c r="Y144" s="5"/>
      <c r="Z144" s="5"/>
      <c r="AA144" s="5"/>
      <c r="AB144" s="5"/>
    </row>
    <row r="145" spans="23:28" x14ac:dyDescent="0.15">
      <c r="W145" s="5"/>
      <c r="X145" s="5"/>
      <c r="Y145" s="5"/>
      <c r="Z145" s="5"/>
      <c r="AA145" s="5"/>
      <c r="AB145" s="5"/>
    </row>
    <row r="146" spans="23:28" x14ac:dyDescent="0.15">
      <c r="W146" s="5"/>
      <c r="X146" s="5"/>
      <c r="Y146" s="5"/>
      <c r="Z146" s="5"/>
      <c r="AA146" s="5"/>
      <c r="AB146" s="5"/>
    </row>
    <row r="147" spans="23:28" x14ac:dyDescent="0.15">
      <c r="W147" s="5"/>
      <c r="X147" s="5"/>
      <c r="Y147" s="5"/>
      <c r="Z147" s="5"/>
      <c r="AA147" s="5"/>
      <c r="AB147" s="5"/>
    </row>
    <row r="148" spans="23:28" x14ac:dyDescent="0.15">
      <c r="W148" s="5"/>
      <c r="X148" s="5"/>
      <c r="Y148" s="5"/>
      <c r="Z148" s="5"/>
      <c r="AA148" s="5"/>
      <c r="AB148" s="5"/>
    </row>
  </sheetData>
  <mergeCells count="87">
    <mergeCell ref="B3:C4"/>
    <mergeCell ref="D3:D6"/>
    <mergeCell ref="E3:E6"/>
    <mergeCell ref="F3:K3"/>
    <mergeCell ref="L3:L6"/>
    <mergeCell ref="M3:R3"/>
    <mergeCell ref="M4:M6"/>
    <mergeCell ref="N4:N6"/>
    <mergeCell ref="O4:O6"/>
    <mergeCell ref="P4:P6"/>
    <mergeCell ref="F4:F6"/>
    <mergeCell ref="G4:G6"/>
    <mergeCell ref="H4:H6"/>
    <mergeCell ref="I4:I6"/>
    <mergeCell ref="J4:J6"/>
    <mergeCell ref="K4:K6"/>
    <mergeCell ref="Q4:Q6"/>
    <mergeCell ref="R4:R6"/>
    <mergeCell ref="B5:C6"/>
    <mergeCell ref="T5:T6"/>
    <mergeCell ref="U5:U6"/>
    <mergeCell ref="V5:V6"/>
    <mergeCell ref="S3:S4"/>
    <mergeCell ref="T3:T4"/>
    <mergeCell ref="U3:U4"/>
    <mergeCell ref="V3:V4"/>
    <mergeCell ref="B7:C7"/>
    <mergeCell ref="B8:C8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70:C70"/>
    <mergeCell ref="B64:C64"/>
    <mergeCell ref="B65:C65"/>
    <mergeCell ref="B66:C66"/>
    <mergeCell ref="B67:C67"/>
    <mergeCell ref="B68:C68"/>
    <mergeCell ref="B69:C69"/>
  </mergeCells>
  <phoneticPr fontId="2"/>
  <printOptions horizontalCentered="1" verticalCentered="1"/>
  <pageMargins left="0.39370078740157483" right="0.39370078740157483" top="0.59055118110236227" bottom="0.59055118110236227" header="0.51181102362204722" footer="0.51181102362204722"/>
  <pageSetup paperSize="9" scale="94" fitToWidth="0" orientation="portrait" blackAndWhite="1" r:id="rId1"/>
  <headerFooter alignWithMargins="0"/>
  <colBreaks count="1" manualBreakCount="1">
    <brk id="18" max="69" man="1"/>
  </colBreaks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2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6" width="12.7109375" customWidth="1"/>
  </cols>
  <sheetData>
    <row r="1" spans="1:8" ht="17.25" x14ac:dyDescent="0.2">
      <c r="B1" s="23" t="s">
        <v>354</v>
      </c>
      <c r="D1" s="23" t="s">
        <v>259</v>
      </c>
    </row>
    <row r="2" spans="1:8" ht="17.25" x14ac:dyDescent="0.2">
      <c r="A2" s="23"/>
      <c r="B2" s="1" t="s">
        <v>388</v>
      </c>
      <c r="C2" s="2"/>
    </row>
    <row r="3" spans="1:8" s="47" customFormat="1" ht="28.5" customHeight="1" x14ac:dyDescent="0.15">
      <c r="B3" s="307" t="s">
        <v>260</v>
      </c>
      <c r="C3" s="293"/>
      <c r="D3" s="295" t="s">
        <v>90</v>
      </c>
      <c r="E3" s="295" t="s">
        <v>261</v>
      </c>
      <c r="F3" s="295" t="s">
        <v>262</v>
      </c>
      <c r="G3" s="81"/>
      <c r="H3" s="81"/>
    </row>
    <row r="4" spans="1:8" x14ac:dyDescent="0.15">
      <c r="B4" s="318" t="s">
        <v>83</v>
      </c>
      <c r="C4" s="319"/>
      <c r="D4" s="296"/>
      <c r="E4" s="296"/>
      <c r="F4" s="296"/>
    </row>
    <row r="5" spans="1:8" x14ac:dyDescent="0.15">
      <c r="B5" s="320"/>
      <c r="C5" s="317"/>
      <c r="D5" s="296"/>
      <c r="E5" s="296"/>
      <c r="F5" s="296"/>
    </row>
    <row r="6" spans="1:8" ht="12" customHeight="1" x14ac:dyDescent="0.15">
      <c r="B6" s="259" t="s">
        <v>0</v>
      </c>
      <c r="C6" s="260"/>
      <c r="D6" s="6">
        <v>20429</v>
      </c>
      <c r="E6" s="6">
        <v>2486</v>
      </c>
      <c r="F6" s="6">
        <v>17943</v>
      </c>
    </row>
    <row r="7" spans="1:8" ht="12" customHeight="1" x14ac:dyDescent="0.15">
      <c r="B7" s="244" t="s">
        <v>1</v>
      </c>
      <c r="C7" s="245"/>
      <c r="D7" s="78">
        <v>11295</v>
      </c>
      <c r="E7" s="39">
        <v>1037</v>
      </c>
      <c r="F7" s="39">
        <v>10258</v>
      </c>
    </row>
    <row r="8" spans="1:8" ht="12" customHeight="1" x14ac:dyDescent="0.15">
      <c r="B8" s="64"/>
      <c r="C8" s="15" t="s">
        <v>65</v>
      </c>
      <c r="D8" s="68">
        <v>5500</v>
      </c>
      <c r="E8" s="10">
        <v>463</v>
      </c>
      <c r="F8" s="10">
        <v>5037</v>
      </c>
    </row>
    <row r="9" spans="1:8" ht="12" customHeight="1" x14ac:dyDescent="0.15">
      <c r="B9" s="64"/>
      <c r="C9" s="15" t="s">
        <v>66</v>
      </c>
      <c r="D9" s="68">
        <v>3787</v>
      </c>
      <c r="E9" s="10">
        <v>352</v>
      </c>
      <c r="F9" s="10">
        <v>3435</v>
      </c>
    </row>
    <row r="10" spans="1:8" ht="12" customHeight="1" x14ac:dyDescent="0.15">
      <c r="B10" s="64"/>
      <c r="C10" s="15" t="s">
        <v>67</v>
      </c>
      <c r="D10" s="68">
        <v>2008</v>
      </c>
      <c r="E10" s="10">
        <v>222</v>
      </c>
      <c r="F10" s="10">
        <v>1786</v>
      </c>
    </row>
    <row r="11" spans="1:8" ht="12" customHeight="1" x14ac:dyDescent="0.15">
      <c r="B11" s="246" t="s">
        <v>5</v>
      </c>
      <c r="C11" s="247"/>
      <c r="D11" s="71">
        <v>9134</v>
      </c>
      <c r="E11" s="7">
        <v>1449</v>
      </c>
      <c r="F11" s="7">
        <v>7685</v>
      </c>
    </row>
    <row r="12" spans="1:8" ht="12" customHeight="1" x14ac:dyDescent="0.15">
      <c r="B12" s="244" t="s">
        <v>263</v>
      </c>
      <c r="C12" s="245"/>
      <c r="D12" s="6">
        <v>697</v>
      </c>
      <c r="E12" s="6">
        <v>142</v>
      </c>
      <c r="F12" s="6">
        <v>555</v>
      </c>
    </row>
    <row r="13" spans="1:8" ht="12" customHeight="1" x14ac:dyDescent="0.15">
      <c r="B13" s="244" t="s">
        <v>264</v>
      </c>
      <c r="C13" s="245"/>
      <c r="D13" s="6">
        <v>1562</v>
      </c>
      <c r="E13" s="6">
        <v>263</v>
      </c>
      <c r="F13" s="6">
        <v>1299</v>
      </c>
    </row>
    <row r="14" spans="1:8" ht="12" customHeight="1" x14ac:dyDescent="0.15">
      <c r="B14" s="244" t="s">
        <v>76</v>
      </c>
      <c r="C14" s="245"/>
      <c r="D14" s="6">
        <v>1423</v>
      </c>
      <c r="E14" s="6">
        <v>150</v>
      </c>
      <c r="F14" s="6">
        <v>1273</v>
      </c>
    </row>
    <row r="15" spans="1:8" ht="12" customHeight="1" x14ac:dyDescent="0.15">
      <c r="B15" s="244" t="s">
        <v>77</v>
      </c>
      <c r="C15" s="245"/>
      <c r="D15" s="6">
        <v>7082</v>
      </c>
      <c r="E15" s="6">
        <v>667</v>
      </c>
      <c r="F15" s="6">
        <v>6415</v>
      </c>
    </row>
    <row r="16" spans="1:8" ht="12" customHeight="1" x14ac:dyDescent="0.15">
      <c r="B16" s="244" t="s">
        <v>78</v>
      </c>
      <c r="C16" s="245"/>
      <c r="D16" s="6">
        <v>1449</v>
      </c>
      <c r="E16" s="6">
        <v>147</v>
      </c>
      <c r="F16" s="6">
        <v>1302</v>
      </c>
    </row>
    <row r="17" spans="2:6" ht="12" customHeight="1" x14ac:dyDescent="0.15">
      <c r="B17" s="244" t="s">
        <v>265</v>
      </c>
      <c r="C17" s="245"/>
      <c r="D17" s="6">
        <v>286</v>
      </c>
      <c r="E17" s="6">
        <v>25</v>
      </c>
      <c r="F17" s="6">
        <v>261</v>
      </c>
    </row>
    <row r="18" spans="2:6" ht="12" customHeight="1" x14ac:dyDescent="0.15">
      <c r="B18" s="244" t="s">
        <v>80</v>
      </c>
      <c r="C18" s="245"/>
      <c r="D18" s="6">
        <v>3787</v>
      </c>
      <c r="E18" s="6">
        <v>352</v>
      </c>
      <c r="F18" s="6">
        <v>3435</v>
      </c>
    </row>
    <row r="19" spans="2:6" ht="12" customHeight="1" x14ac:dyDescent="0.15">
      <c r="B19" s="244" t="s">
        <v>205</v>
      </c>
      <c r="C19" s="245"/>
      <c r="D19" s="6">
        <v>908</v>
      </c>
      <c r="E19" s="6">
        <v>167</v>
      </c>
      <c r="F19" s="6">
        <v>741</v>
      </c>
    </row>
    <row r="20" spans="2:6" ht="12" customHeight="1" x14ac:dyDescent="0.15">
      <c r="B20" s="244" t="s">
        <v>206</v>
      </c>
      <c r="C20" s="245"/>
      <c r="D20" s="6">
        <v>474</v>
      </c>
      <c r="E20" s="6">
        <v>79</v>
      </c>
      <c r="F20" s="6">
        <v>395</v>
      </c>
    </row>
    <row r="21" spans="2:6" ht="12" customHeight="1" x14ac:dyDescent="0.15">
      <c r="B21" s="244" t="s">
        <v>86</v>
      </c>
      <c r="C21" s="245"/>
      <c r="D21" s="6">
        <v>1591</v>
      </c>
      <c r="E21" s="6">
        <v>254</v>
      </c>
      <c r="F21" s="6">
        <v>1337</v>
      </c>
    </row>
    <row r="22" spans="2:6" ht="12" customHeight="1" x14ac:dyDescent="0.15">
      <c r="B22" s="246" t="s">
        <v>207</v>
      </c>
      <c r="C22" s="247"/>
      <c r="D22" s="6">
        <v>1170</v>
      </c>
      <c r="E22" s="6">
        <v>240</v>
      </c>
      <c r="F22" s="6">
        <v>930</v>
      </c>
    </row>
    <row r="23" spans="2:6" ht="12" customHeight="1" x14ac:dyDescent="0.15">
      <c r="B23" s="244" t="s">
        <v>6</v>
      </c>
      <c r="C23" s="245"/>
      <c r="D23" s="78">
        <v>697</v>
      </c>
      <c r="E23" s="39">
        <v>142</v>
      </c>
      <c r="F23" s="39">
        <v>555</v>
      </c>
    </row>
    <row r="24" spans="2:6" ht="12" customHeight="1" x14ac:dyDescent="0.15">
      <c r="B24" s="244" t="s">
        <v>7</v>
      </c>
      <c r="C24" s="245"/>
      <c r="D24" s="68">
        <v>132</v>
      </c>
      <c r="E24" s="10">
        <v>15</v>
      </c>
      <c r="F24" s="10">
        <v>117</v>
      </c>
    </row>
    <row r="25" spans="2:6" ht="12" customHeight="1" x14ac:dyDescent="0.15">
      <c r="B25" s="244" t="s">
        <v>8</v>
      </c>
      <c r="C25" s="245"/>
      <c r="D25" s="68">
        <v>237</v>
      </c>
      <c r="E25" s="10">
        <v>48</v>
      </c>
      <c r="F25" s="10">
        <v>189</v>
      </c>
    </row>
    <row r="26" spans="2:6" ht="12" customHeight="1" x14ac:dyDescent="0.15">
      <c r="B26" s="244" t="s">
        <v>9</v>
      </c>
      <c r="C26" s="245"/>
      <c r="D26" s="68">
        <v>427</v>
      </c>
      <c r="E26" s="10">
        <v>51</v>
      </c>
      <c r="F26" s="10">
        <v>376</v>
      </c>
    </row>
    <row r="27" spans="2:6" ht="12" customHeight="1" x14ac:dyDescent="0.15">
      <c r="B27" s="244" t="s">
        <v>10</v>
      </c>
      <c r="C27" s="245"/>
      <c r="D27" s="68">
        <v>313</v>
      </c>
      <c r="E27" s="10">
        <v>68</v>
      </c>
      <c r="F27" s="10">
        <v>245</v>
      </c>
    </row>
    <row r="28" spans="2:6" ht="12" customHeight="1" x14ac:dyDescent="0.15">
      <c r="B28" s="244" t="s">
        <v>11</v>
      </c>
      <c r="C28" s="245"/>
      <c r="D28" s="68">
        <v>182</v>
      </c>
      <c r="E28" s="10">
        <v>32</v>
      </c>
      <c r="F28" s="10">
        <v>150</v>
      </c>
    </row>
    <row r="29" spans="2:6" ht="12" customHeight="1" x14ac:dyDescent="0.15">
      <c r="B29" s="244" t="s">
        <v>12</v>
      </c>
      <c r="C29" s="245"/>
      <c r="D29" s="68">
        <v>271</v>
      </c>
      <c r="E29" s="10">
        <v>49</v>
      </c>
      <c r="F29" s="10">
        <v>222</v>
      </c>
    </row>
    <row r="30" spans="2:6" ht="12" customHeight="1" x14ac:dyDescent="0.15">
      <c r="B30" s="244" t="s">
        <v>13</v>
      </c>
      <c r="C30" s="245"/>
      <c r="D30" s="68">
        <v>711</v>
      </c>
      <c r="E30" s="10">
        <v>93</v>
      </c>
      <c r="F30" s="10">
        <v>618</v>
      </c>
    </row>
    <row r="31" spans="2:6" ht="12" customHeight="1" x14ac:dyDescent="0.15">
      <c r="B31" s="244" t="s">
        <v>14</v>
      </c>
      <c r="C31" s="245"/>
      <c r="D31" s="68">
        <v>429</v>
      </c>
      <c r="E31" s="10">
        <v>44</v>
      </c>
      <c r="F31" s="10">
        <v>385</v>
      </c>
    </row>
    <row r="32" spans="2:6" ht="12" customHeight="1" x14ac:dyDescent="0.15">
      <c r="B32" s="244" t="s">
        <v>15</v>
      </c>
      <c r="C32" s="245"/>
      <c r="D32" s="68">
        <v>483</v>
      </c>
      <c r="E32" s="10">
        <v>47</v>
      </c>
      <c r="F32" s="10">
        <v>436</v>
      </c>
    </row>
    <row r="33" spans="2:6" ht="12" customHeight="1" x14ac:dyDescent="0.15">
      <c r="B33" s="244" t="s">
        <v>16</v>
      </c>
      <c r="C33" s="245"/>
      <c r="D33" s="68">
        <v>1340</v>
      </c>
      <c r="E33" s="10">
        <v>122</v>
      </c>
      <c r="F33" s="10">
        <v>1218</v>
      </c>
    </row>
    <row r="34" spans="2:6" ht="12" customHeight="1" x14ac:dyDescent="0.15">
      <c r="B34" s="244" t="s">
        <v>17</v>
      </c>
      <c r="C34" s="245"/>
      <c r="D34" s="68">
        <v>1270</v>
      </c>
      <c r="E34" s="10">
        <v>87</v>
      </c>
      <c r="F34" s="10">
        <v>1183</v>
      </c>
    </row>
    <row r="35" spans="2:6" ht="12" customHeight="1" x14ac:dyDescent="0.15">
      <c r="B35" s="244" t="s">
        <v>18</v>
      </c>
      <c r="C35" s="245"/>
      <c r="D35" s="68">
        <v>1376</v>
      </c>
      <c r="E35" s="10">
        <v>119</v>
      </c>
      <c r="F35" s="10">
        <v>1257</v>
      </c>
    </row>
    <row r="36" spans="2:6" ht="12" customHeight="1" x14ac:dyDescent="0.15">
      <c r="B36" s="244" t="s">
        <v>19</v>
      </c>
      <c r="C36" s="245"/>
      <c r="D36" s="68">
        <v>1514</v>
      </c>
      <c r="E36" s="10">
        <v>135</v>
      </c>
      <c r="F36" s="10">
        <v>1379</v>
      </c>
    </row>
    <row r="37" spans="2:6" ht="12" customHeight="1" x14ac:dyDescent="0.15">
      <c r="B37" s="244" t="s">
        <v>20</v>
      </c>
      <c r="C37" s="245"/>
      <c r="D37" s="68">
        <v>272</v>
      </c>
      <c r="E37" s="10">
        <v>39</v>
      </c>
      <c r="F37" s="10">
        <v>233</v>
      </c>
    </row>
    <row r="38" spans="2:6" ht="12" customHeight="1" x14ac:dyDescent="0.15">
      <c r="B38" s="244" t="s">
        <v>21</v>
      </c>
      <c r="C38" s="245"/>
      <c r="D38" s="68">
        <v>108</v>
      </c>
      <c r="E38" s="10">
        <v>16</v>
      </c>
      <c r="F38" s="10">
        <v>92</v>
      </c>
    </row>
    <row r="39" spans="2:6" ht="12" customHeight="1" x14ac:dyDescent="0.15">
      <c r="B39" s="244" t="s">
        <v>22</v>
      </c>
      <c r="C39" s="245"/>
      <c r="D39" s="68">
        <v>91</v>
      </c>
      <c r="E39" s="10">
        <v>8</v>
      </c>
      <c r="F39" s="10">
        <v>83</v>
      </c>
    </row>
    <row r="40" spans="2:6" ht="12" customHeight="1" x14ac:dyDescent="0.15">
      <c r="B40" s="244" t="s">
        <v>23</v>
      </c>
      <c r="C40" s="245"/>
      <c r="D40" s="68">
        <v>87</v>
      </c>
      <c r="E40" s="10">
        <v>1</v>
      </c>
      <c r="F40" s="10">
        <v>86</v>
      </c>
    </row>
    <row r="41" spans="2:6" ht="12" customHeight="1" x14ac:dyDescent="0.15">
      <c r="B41" s="244" t="s">
        <v>24</v>
      </c>
      <c r="C41" s="245"/>
      <c r="D41" s="68">
        <v>312</v>
      </c>
      <c r="E41" s="10">
        <v>36</v>
      </c>
      <c r="F41" s="10">
        <v>276</v>
      </c>
    </row>
    <row r="42" spans="2:6" ht="12" customHeight="1" x14ac:dyDescent="0.15">
      <c r="B42" s="244" t="s">
        <v>25</v>
      </c>
      <c r="C42" s="245"/>
      <c r="D42" s="68">
        <v>239</v>
      </c>
      <c r="E42" s="10">
        <v>20</v>
      </c>
      <c r="F42" s="10">
        <v>219</v>
      </c>
    </row>
    <row r="43" spans="2:6" ht="12" customHeight="1" x14ac:dyDescent="0.15">
      <c r="B43" s="244" t="s">
        <v>26</v>
      </c>
      <c r="C43" s="245"/>
      <c r="D43" s="68">
        <v>359</v>
      </c>
      <c r="E43" s="10">
        <v>21</v>
      </c>
      <c r="F43" s="10">
        <v>338</v>
      </c>
    </row>
    <row r="44" spans="2:6" ht="12" customHeight="1" x14ac:dyDescent="0.15">
      <c r="B44" s="244" t="s">
        <v>27</v>
      </c>
      <c r="C44" s="245"/>
      <c r="D44" s="68">
        <v>559</v>
      </c>
      <c r="E44" s="10">
        <v>75</v>
      </c>
      <c r="F44" s="10">
        <v>484</v>
      </c>
    </row>
    <row r="45" spans="2:6" ht="12" customHeight="1" x14ac:dyDescent="0.15">
      <c r="B45" s="244" t="s">
        <v>28</v>
      </c>
      <c r="C45" s="245"/>
      <c r="D45" s="68">
        <v>834</v>
      </c>
      <c r="E45" s="10">
        <v>107</v>
      </c>
      <c r="F45" s="10">
        <v>727</v>
      </c>
    </row>
    <row r="46" spans="2:6" ht="12" customHeight="1" x14ac:dyDescent="0.15">
      <c r="B46" s="244" t="s">
        <v>29</v>
      </c>
      <c r="C46" s="245"/>
      <c r="D46" s="68">
        <v>256</v>
      </c>
      <c r="E46" s="10">
        <v>19</v>
      </c>
      <c r="F46" s="10">
        <v>237</v>
      </c>
    </row>
    <row r="47" spans="2:6" ht="12" customHeight="1" x14ac:dyDescent="0.15">
      <c r="B47" s="244" t="s">
        <v>30</v>
      </c>
      <c r="C47" s="245"/>
      <c r="D47" s="68">
        <v>321</v>
      </c>
      <c r="E47" s="10">
        <v>31</v>
      </c>
      <c r="F47" s="10">
        <v>290</v>
      </c>
    </row>
    <row r="48" spans="2:6" ht="12" customHeight="1" x14ac:dyDescent="0.15">
      <c r="B48" s="244" t="s">
        <v>31</v>
      </c>
      <c r="C48" s="245"/>
      <c r="D48" s="68">
        <v>431</v>
      </c>
      <c r="E48" s="10">
        <v>36</v>
      </c>
      <c r="F48" s="10">
        <v>395</v>
      </c>
    </row>
    <row r="49" spans="2:6" ht="12" customHeight="1" x14ac:dyDescent="0.15">
      <c r="B49" s="244" t="s">
        <v>32</v>
      </c>
      <c r="C49" s="245"/>
      <c r="D49" s="68">
        <v>1611</v>
      </c>
      <c r="E49" s="10">
        <v>137</v>
      </c>
      <c r="F49" s="10">
        <v>1474</v>
      </c>
    </row>
    <row r="50" spans="2:6" ht="12" customHeight="1" x14ac:dyDescent="0.15">
      <c r="B50" s="244" t="s">
        <v>33</v>
      </c>
      <c r="C50" s="245"/>
      <c r="D50" s="68">
        <v>960</v>
      </c>
      <c r="E50" s="10">
        <v>109</v>
      </c>
      <c r="F50" s="10">
        <v>851</v>
      </c>
    </row>
    <row r="51" spans="2:6" ht="12" customHeight="1" x14ac:dyDescent="0.15">
      <c r="B51" s="244" t="s">
        <v>34</v>
      </c>
      <c r="C51" s="245"/>
      <c r="D51" s="68">
        <v>270</v>
      </c>
      <c r="E51" s="10">
        <v>20</v>
      </c>
      <c r="F51" s="10">
        <v>250</v>
      </c>
    </row>
    <row r="52" spans="2:6" ht="12" customHeight="1" x14ac:dyDescent="0.15">
      <c r="B52" s="244" t="s">
        <v>35</v>
      </c>
      <c r="C52" s="245"/>
      <c r="D52" s="68">
        <v>194</v>
      </c>
      <c r="E52" s="10">
        <v>19</v>
      </c>
      <c r="F52" s="10">
        <v>175</v>
      </c>
    </row>
    <row r="53" spans="2:6" ht="12" customHeight="1" x14ac:dyDescent="0.15">
      <c r="B53" s="244" t="s">
        <v>36</v>
      </c>
      <c r="C53" s="245"/>
      <c r="D53" s="68">
        <v>13</v>
      </c>
      <c r="E53" s="10">
        <v>2</v>
      </c>
      <c r="F53" s="10">
        <v>11</v>
      </c>
    </row>
    <row r="54" spans="2:6" ht="12" customHeight="1" x14ac:dyDescent="0.15">
      <c r="B54" s="244" t="s">
        <v>37</v>
      </c>
      <c r="C54" s="245"/>
      <c r="D54" s="68">
        <v>9</v>
      </c>
      <c r="E54" s="10">
        <v>2</v>
      </c>
      <c r="F54" s="10">
        <v>7</v>
      </c>
    </row>
    <row r="55" spans="2:6" ht="12" customHeight="1" x14ac:dyDescent="0.15">
      <c r="B55" s="244" t="s">
        <v>38</v>
      </c>
      <c r="C55" s="245"/>
      <c r="D55" s="68">
        <v>344</v>
      </c>
      <c r="E55" s="10">
        <v>45</v>
      </c>
      <c r="F55" s="10">
        <v>299</v>
      </c>
    </row>
    <row r="56" spans="2:6" ht="12" customHeight="1" x14ac:dyDescent="0.15">
      <c r="B56" s="244" t="s">
        <v>39</v>
      </c>
      <c r="C56" s="245"/>
      <c r="D56" s="68">
        <v>344</v>
      </c>
      <c r="E56" s="10">
        <v>73</v>
      </c>
      <c r="F56" s="10">
        <v>271</v>
      </c>
    </row>
    <row r="57" spans="2:6" ht="12" customHeight="1" x14ac:dyDescent="0.15">
      <c r="B57" s="244" t="s">
        <v>40</v>
      </c>
      <c r="C57" s="245"/>
      <c r="D57" s="68">
        <v>198</v>
      </c>
      <c r="E57" s="10">
        <v>45</v>
      </c>
      <c r="F57" s="10">
        <v>153</v>
      </c>
    </row>
    <row r="58" spans="2:6" ht="12" customHeight="1" x14ac:dyDescent="0.15">
      <c r="B58" s="244" t="s">
        <v>41</v>
      </c>
      <c r="C58" s="245"/>
      <c r="D58" s="68">
        <v>41</v>
      </c>
      <c r="E58" s="10">
        <v>5</v>
      </c>
      <c r="F58" s="10">
        <v>36</v>
      </c>
    </row>
    <row r="59" spans="2:6" ht="12" customHeight="1" x14ac:dyDescent="0.15">
      <c r="B59" s="244" t="s">
        <v>42</v>
      </c>
      <c r="C59" s="245"/>
      <c r="D59" s="68">
        <v>176</v>
      </c>
      <c r="E59" s="10">
        <v>23</v>
      </c>
      <c r="F59" s="10">
        <v>153</v>
      </c>
    </row>
    <row r="60" spans="2:6" ht="12" customHeight="1" x14ac:dyDescent="0.15">
      <c r="B60" s="244" t="s">
        <v>43</v>
      </c>
      <c r="C60" s="245"/>
      <c r="D60" s="68">
        <v>163</v>
      </c>
      <c r="E60" s="10">
        <v>30</v>
      </c>
      <c r="F60" s="10">
        <v>133</v>
      </c>
    </row>
    <row r="61" spans="2:6" ht="12" customHeight="1" x14ac:dyDescent="0.15">
      <c r="B61" s="244" t="s">
        <v>44</v>
      </c>
      <c r="C61" s="245"/>
      <c r="D61" s="68">
        <v>94</v>
      </c>
      <c r="E61" s="10">
        <v>21</v>
      </c>
      <c r="F61" s="10">
        <v>73</v>
      </c>
    </row>
    <row r="62" spans="2:6" ht="12" customHeight="1" x14ac:dyDescent="0.15">
      <c r="B62" s="244" t="s">
        <v>45</v>
      </c>
      <c r="C62" s="245"/>
      <c r="D62" s="68">
        <v>1240</v>
      </c>
      <c r="E62" s="10">
        <v>206</v>
      </c>
      <c r="F62" s="10">
        <v>1034</v>
      </c>
    </row>
    <row r="63" spans="2:6" ht="12" customHeight="1" x14ac:dyDescent="0.15">
      <c r="B63" s="244" t="s">
        <v>46</v>
      </c>
      <c r="C63" s="245"/>
      <c r="D63" s="68">
        <v>192</v>
      </c>
      <c r="E63" s="10">
        <v>29</v>
      </c>
      <c r="F63" s="10">
        <v>163</v>
      </c>
    </row>
    <row r="64" spans="2:6" ht="12" customHeight="1" x14ac:dyDescent="0.15">
      <c r="B64" s="244" t="s">
        <v>47</v>
      </c>
      <c r="C64" s="245"/>
      <c r="D64" s="68">
        <v>159</v>
      </c>
      <c r="E64" s="10">
        <v>19</v>
      </c>
      <c r="F64" s="10">
        <v>140</v>
      </c>
    </row>
    <row r="65" spans="2:6" ht="12" customHeight="1" x14ac:dyDescent="0.15">
      <c r="B65" s="244" t="s">
        <v>48</v>
      </c>
      <c r="C65" s="245"/>
      <c r="D65" s="68">
        <v>476</v>
      </c>
      <c r="E65" s="10">
        <v>81</v>
      </c>
      <c r="F65" s="10">
        <v>395</v>
      </c>
    </row>
    <row r="66" spans="2:6" ht="12" customHeight="1" x14ac:dyDescent="0.15">
      <c r="B66" s="244" t="s">
        <v>49</v>
      </c>
      <c r="C66" s="245"/>
      <c r="D66" s="68">
        <v>176</v>
      </c>
      <c r="E66" s="10">
        <v>48</v>
      </c>
      <c r="F66" s="10">
        <v>128</v>
      </c>
    </row>
    <row r="67" spans="2:6" ht="12" customHeight="1" x14ac:dyDescent="0.15">
      <c r="B67" s="244" t="s">
        <v>50</v>
      </c>
      <c r="C67" s="245"/>
      <c r="D67" s="68">
        <v>145</v>
      </c>
      <c r="E67" s="10">
        <v>33</v>
      </c>
      <c r="F67" s="10">
        <v>112</v>
      </c>
    </row>
    <row r="68" spans="2:6" ht="12" customHeight="1" x14ac:dyDescent="0.15">
      <c r="B68" s="244" t="s">
        <v>51</v>
      </c>
      <c r="C68" s="245"/>
      <c r="D68" s="68">
        <v>314</v>
      </c>
      <c r="E68" s="10">
        <v>74</v>
      </c>
      <c r="F68" s="10">
        <v>240</v>
      </c>
    </row>
    <row r="69" spans="2:6" s="5" customFormat="1" ht="12" customHeight="1" x14ac:dyDescent="0.15">
      <c r="B69" s="246" t="s">
        <v>72</v>
      </c>
      <c r="C69" s="247"/>
      <c r="D69" s="71">
        <v>59</v>
      </c>
      <c r="E69" s="7">
        <v>4</v>
      </c>
      <c r="F69" s="7">
        <v>55</v>
      </c>
    </row>
    <row r="71" spans="2:6" x14ac:dyDescent="0.15">
      <c r="D71" s="171">
        <f>D6</f>
        <v>20429</v>
      </c>
    </row>
    <row r="72" spans="2:6" x14ac:dyDescent="0.15">
      <c r="D72" s="171" t="str">
        <f>IF(D71=SUM(D8:D11,D12:D22,D23:D69)/3,"OK","NG")</f>
        <v>OK</v>
      </c>
    </row>
  </sheetData>
  <mergeCells count="66">
    <mergeCell ref="B3:C3"/>
    <mergeCell ref="D3:D5"/>
    <mergeCell ref="E3:E5"/>
    <mergeCell ref="F3:F5"/>
    <mergeCell ref="B4:C5"/>
    <mergeCell ref="B6:C6"/>
    <mergeCell ref="B7:C7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65:C65"/>
    <mergeCell ref="B66:C66"/>
    <mergeCell ref="B67:C67"/>
    <mergeCell ref="B68:C68"/>
    <mergeCell ref="B69:C69"/>
  </mergeCells>
  <phoneticPr fontId="2"/>
  <printOptions horizontalCentered="1" verticalCentered="1"/>
  <pageMargins left="0.39370078740157483" right="0.39370078740157483" top="0.59055118110236227" bottom="0.59055118110236227" header="0.51181102362204722" footer="0.51181102362204722"/>
  <pageSetup paperSize="9" scale="95" fitToWidth="0" orientation="portrait" blackAndWhite="1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G72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56" width="7.7109375" customWidth="1"/>
    <col min="57" max="57" width="7.85546875" customWidth="1"/>
    <col min="58" max="58" width="8.140625" customWidth="1"/>
    <col min="59" max="59" width="9.28515625" customWidth="1"/>
  </cols>
  <sheetData>
    <row r="1" spans="1:59" ht="17.25" x14ac:dyDescent="0.2">
      <c r="B1" s="23" t="s">
        <v>266</v>
      </c>
      <c r="D1" s="23" t="s">
        <v>267</v>
      </c>
      <c r="P1" s="23" t="s">
        <v>330</v>
      </c>
      <c r="T1" s="23"/>
      <c r="AB1" s="23" t="s">
        <v>267</v>
      </c>
      <c r="AN1" s="23" t="s">
        <v>331</v>
      </c>
      <c r="AZ1" s="23" t="s">
        <v>267</v>
      </c>
    </row>
    <row r="2" spans="1:59" ht="17.25" customHeight="1" x14ac:dyDescent="0.2">
      <c r="A2" s="23"/>
      <c r="B2" s="1" t="s">
        <v>388</v>
      </c>
      <c r="C2" s="2"/>
      <c r="D2" s="23"/>
    </row>
    <row r="3" spans="1:59" ht="24" customHeight="1" x14ac:dyDescent="0.15">
      <c r="B3" s="307" t="s">
        <v>268</v>
      </c>
      <c r="C3" s="293"/>
      <c r="D3" s="290" t="s">
        <v>90</v>
      </c>
      <c r="E3" s="103"/>
      <c r="F3" s="83">
        <v>100</v>
      </c>
      <c r="G3" s="83">
        <v>110</v>
      </c>
      <c r="H3" s="83">
        <v>120</v>
      </c>
      <c r="I3" s="83">
        <v>130</v>
      </c>
      <c r="J3" s="83">
        <v>140</v>
      </c>
      <c r="K3" s="83">
        <v>150</v>
      </c>
      <c r="L3" s="83">
        <v>160</v>
      </c>
      <c r="M3" s="83">
        <v>170</v>
      </c>
      <c r="N3" s="83">
        <v>180</v>
      </c>
      <c r="O3" s="83">
        <v>190</v>
      </c>
      <c r="P3" s="83">
        <v>200</v>
      </c>
      <c r="Q3" s="83">
        <v>210</v>
      </c>
      <c r="R3" s="83">
        <v>220</v>
      </c>
      <c r="S3" s="83">
        <v>230</v>
      </c>
      <c r="T3" s="83">
        <v>240</v>
      </c>
      <c r="U3" s="83">
        <v>250</v>
      </c>
      <c r="V3" s="83">
        <v>260</v>
      </c>
      <c r="W3" s="83">
        <v>270</v>
      </c>
      <c r="X3" s="83">
        <v>280</v>
      </c>
      <c r="Y3" s="83">
        <v>290</v>
      </c>
      <c r="Z3" s="83">
        <v>300</v>
      </c>
      <c r="AA3" s="83">
        <v>310</v>
      </c>
      <c r="AB3" s="83">
        <v>320</v>
      </c>
      <c r="AC3" s="83">
        <v>330</v>
      </c>
      <c r="AD3" s="83">
        <v>340</v>
      </c>
      <c r="AE3" s="83">
        <v>350</v>
      </c>
      <c r="AF3" s="83">
        <v>360</v>
      </c>
      <c r="AG3" s="83">
        <v>370</v>
      </c>
      <c r="AH3" s="83">
        <v>380</v>
      </c>
      <c r="AI3" s="83">
        <v>390</v>
      </c>
      <c r="AJ3" s="83">
        <v>400</v>
      </c>
      <c r="AK3" s="83">
        <v>410</v>
      </c>
      <c r="AL3" s="83">
        <v>420</v>
      </c>
      <c r="AM3" s="83">
        <v>430</v>
      </c>
      <c r="AN3" s="83">
        <v>440</v>
      </c>
      <c r="AO3" s="83">
        <v>450</v>
      </c>
      <c r="AP3" s="83">
        <v>460</v>
      </c>
      <c r="AQ3" s="83">
        <v>470</v>
      </c>
      <c r="AR3" s="83">
        <v>480</v>
      </c>
      <c r="AS3" s="83">
        <v>490</v>
      </c>
      <c r="AT3" s="83">
        <v>500</v>
      </c>
      <c r="AU3" s="83">
        <v>510</v>
      </c>
      <c r="AV3" s="83">
        <v>520</v>
      </c>
      <c r="AW3" s="83">
        <v>530</v>
      </c>
      <c r="AX3" s="83">
        <v>540</v>
      </c>
      <c r="AY3" s="83">
        <v>550</v>
      </c>
      <c r="AZ3" s="83">
        <v>560</v>
      </c>
      <c r="BA3" s="83">
        <v>570</v>
      </c>
      <c r="BB3" s="83">
        <v>580</v>
      </c>
      <c r="BC3" s="83">
        <v>590</v>
      </c>
      <c r="BD3" s="107" t="s">
        <v>356</v>
      </c>
      <c r="BE3" s="323" t="s">
        <v>92</v>
      </c>
      <c r="BF3" s="323" t="s">
        <v>93</v>
      </c>
      <c r="BG3" s="323" t="s">
        <v>126</v>
      </c>
    </row>
    <row r="4" spans="1:59" s="29" customFormat="1" ht="13.5" x14ac:dyDescent="0.15">
      <c r="B4" s="318" t="s">
        <v>83</v>
      </c>
      <c r="C4" s="319"/>
      <c r="D4" s="291"/>
      <c r="E4" s="59" t="s">
        <v>95</v>
      </c>
      <c r="F4" s="59" t="s">
        <v>95</v>
      </c>
      <c r="G4" s="59" t="s">
        <v>95</v>
      </c>
      <c r="H4" s="59" t="s">
        <v>95</v>
      </c>
      <c r="I4" s="60" t="s">
        <v>95</v>
      </c>
      <c r="J4" s="59" t="s">
        <v>95</v>
      </c>
      <c r="K4" s="59" t="s">
        <v>95</v>
      </c>
      <c r="L4" s="59" t="s">
        <v>95</v>
      </c>
      <c r="M4" s="59" t="s">
        <v>95</v>
      </c>
      <c r="N4" s="59" t="s">
        <v>95</v>
      </c>
      <c r="O4" s="59" t="s">
        <v>95</v>
      </c>
      <c r="P4" s="59" t="s">
        <v>95</v>
      </c>
      <c r="Q4" s="59" t="s">
        <v>95</v>
      </c>
      <c r="R4" s="59" t="s">
        <v>95</v>
      </c>
      <c r="S4" s="59" t="s">
        <v>95</v>
      </c>
      <c r="T4" s="59" t="s">
        <v>95</v>
      </c>
      <c r="U4" s="59" t="s">
        <v>95</v>
      </c>
      <c r="V4" s="59" t="s">
        <v>95</v>
      </c>
      <c r="W4" s="59" t="s">
        <v>95</v>
      </c>
      <c r="X4" s="59" t="s">
        <v>95</v>
      </c>
      <c r="Y4" s="59" t="s">
        <v>95</v>
      </c>
      <c r="Z4" s="59" t="s">
        <v>95</v>
      </c>
      <c r="AA4" s="59" t="s">
        <v>95</v>
      </c>
      <c r="AB4" s="59" t="s">
        <v>95</v>
      </c>
      <c r="AC4" s="59" t="s">
        <v>95</v>
      </c>
      <c r="AD4" s="59" t="s">
        <v>95</v>
      </c>
      <c r="AE4" s="59" t="s">
        <v>95</v>
      </c>
      <c r="AF4" s="59" t="s">
        <v>95</v>
      </c>
      <c r="AG4" s="59" t="s">
        <v>95</v>
      </c>
      <c r="AH4" s="59" t="s">
        <v>95</v>
      </c>
      <c r="AI4" s="59" t="s">
        <v>95</v>
      </c>
      <c r="AJ4" s="59" t="s">
        <v>95</v>
      </c>
      <c r="AK4" s="59" t="s">
        <v>95</v>
      </c>
      <c r="AL4" s="59" t="s">
        <v>95</v>
      </c>
      <c r="AM4" s="59" t="s">
        <v>95</v>
      </c>
      <c r="AN4" s="59" t="s">
        <v>95</v>
      </c>
      <c r="AO4" s="59" t="s">
        <v>95</v>
      </c>
      <c r="AP4" s="59" t="s">
        <v>95</v>
      </c>
      <c r="AQ4" s="59" t="s">
        <v>95</v>
      </c>
      <c r="AR4" s="59" t="s">
        <v>95</v>
      </c>
      <c r="AS4" s="59" t="s">
        <v>95</v>
      </c>
      <c r="AT4" s="59" t="s">
        <v>95</v>
      </c>
      <c r="AU4" s="59" t="s">
        <v>95</v>
      </c>
      <c r="AV4" s="59" t="s">
        <v>95</v>
      </c>
      <c r="AW4" s="59" t="s">
        <v>95</v>
      </c>
      <c r="AX4" s="59" t="s">
        <v>95</v>
      </c>
      <c r="AY4" s="59" t="s">
        <v>95</v>
      </c>
      <c r="AZ4" s="59" t="s">
        <v>95</v>
      </c>
      <c r="BA4" s="59" t="s">
        <v>95</v>
      </c>
      <c r="BB4" s="59" t="s">
        <v>95</v>
      </c>
      <c r="BC4" s="59" t="s">
        <v>95</v>
      </c>
      <c r="BD4" s="59"/>
      <c r="BE4" s="291"/>
      <c r="BF4" s="291"/>
      <c r="BG4" s="291"/>
    </row>
    <row r="5" spans="1:59" ht="24" customHeight="1" x14ac:dyDescent="0.15">
      <c r="B5" s="320"/>
      <c r="C5" s="317"/>
      <c r="D5" s="292"/>
      <c r="E5" s="88" t="s">
        <v>355</v>
      </c>
      <c r="F5" s="89">
        <v>110</v>
      </c>
      <c r="G5" s="89">
        <v>120</v>
      </c>
      <c r="H5" s="89">
        <v>130</v>
      </c>
      <c r="I5" s="89">
        <v>140</v>
      </c>
      <c r="J5" s="89">
        <v>150</v>
      </c>
      <c r="K5" s="89">
        <v>160</v>
      </c>
      <c r="L5" s="89">
        <v>170</v>
      </c>
      <c r="M5" s="89">
        <v>180</v>
      </c>
      <c r="N5" s="89">
        <v>190</v>
      </c>
      <c r="O5" s="89">
        <v>200</v>
      </c>
      <c r="P5" s="89">
        <v>210</v>
      </c>
      <c r="Q5" s="89">
        <v>220</v>
      </c>
      <c r="R5" s="89">
        <v>230</v>
      </c>
      <c r="S5" s="89">
        <v>240</v>
      </c>
      <c r="T5" s="89">
        <v>250</v>
      </c>
      <c r="U5" s="89">
        <v>260</v>
      </c>
      <c r="V5" s="89">
        <v>270</v>
      </c>
      <c r="W5" s="89">
        <v>280</v>
      </c>
      <c r="X5" s="89">
        <v>290</v>
      </c>
      <c r="Y5" s="89">
        <v>300</v>
      </c>
      <c r="Z5" s="89">
        <v>310</v>
      </c>
      <c r="AA5" s="89">
        <v>320</v>
      </c>
      <c r="AB5" s="89">
        <v>330</v>
      </c>
      <c r="AC5" s="89">
        <v>340</v>
      </c>
      <c r="AD5" s="89">
        <v>350</v>
      </c>
      <c r="AE5" s="89">
        <v>360</v>
      </c>
      <c r="AF5" s="89">
        <v>370</v>
      </c>
      <c r="AG5" s="89">
        <v>380</v>
      </c>
      <c r="AH5" s="89">
        <v>390</v>
      </c>
      <c r="AI5" s="89">
        <v>400</v>
      </c>
      <c r="AJ5" s="89">
        <v>410</v>
      </c>
      <c r="AK5" s="89">
        <v>420</v>
      </c>
      <c r="AL5" s="89">
        <v>430</v>
      </c>
      <c r="AM5" s="89">
        <v>440</v>
      </c>
      <c r="AN5" s="89">
        <v>450</v>
      </c>
      <c r="AO5" s="89">
        <v>460</v>
      </c>
      <c r="AP5" s="89">
        <v>470</v>
      </c>
      <c r="AQ5" s="89">
        <v>480</v>
      </c>
      <c r="AR5" s="89">
        <v>490</v>
      </c>
      <c r="AS5" s="89">
        <v>500</v>
      </c>
      <c r="AT5" s="89">
        <v>510</v>
      </c>
      <c r="AU5" s="89">
        <v>520</v>
      </c>
      <c r="AV5" s="89">
        <v>530</v>
      </c>
      <c r="AW5" s="89">
        <v>540</v>
      </c>
      <c r="AX5" s="89">
        <v>550</v>
      </c>
      <c r="AY5" s="89">
        <v>560</v>
      </c>
      <c r="AZ5" s="89">
        <v>570</v>
      </c>
      <c r="BA5" s="89">
        <v>580</v>
      </c>
      <c r="BB5" s="89">
        <v>590</v>
      </c>
      <c r="BC5" s="89">
        <v>600</v>
      </c>
      <c r="BD5" s="63"/>
      <c r="BE5" s="63" t="s">
        <v>162</v>
      </c>
      <c r="BF5" s="63" t="s">
        <v>162</v>
      </c>
      <c r="BG5" s="63" t="s">
        <v>162</v>
      </c>
    </row>
    <row r="6" spans="1:59" ht="12" customHeight="1" x14ac:dyDescent="0.15">
      <c r="B6" s="259" t="s">
        <v>0</v>
      </c>
      <c r="C6" s="260"/>
      <c r="D6" s="6">
        <v>20429</v>
      </c>
      <c r="E6" s="6">
        <v>1867</v>
      </c>
      <c r="F6" s="6">
        <v>810</v>
      </c>
      <c r="G6" s="6">
        <v>665</v>
      </c>
      <c r="H6" s="6">
        <v>802</v>
      </c>
      <c r="I6" s="6">
        <v>858</v>
      </c>
      <c r="J6" s="6">
        <v>717</v>
      </c>
      <c r="K6" s="6">
        <v>802</v>
      </c>
      <c r="L6" s="6">
        <v>1176</v>
      </c>
      <c r="M6" s="6">
        <v>923</v>
      </c>
      <c r="N6" s="6">
        <v>865</v>
      </c>
      <c r="O6" s="6">
        <v>880</v>
      </c>
      <c r="P6" s="6">
        <v>1193</v>
      </c>
      <c r="Q6" s="6">
        <v>855</v>
      </c>
      <c r="R6" s="6">
        <v>693</v>
      </c>
      <c r="S6" s="6">
        <v>741</v>
      </c>
      <c r="T6" s="6">
        <v>608</v>
      </c>
      <c r="U6" s="6">
        <v>548</v>
      </c>
      <c r="V6" s="6">
        <v>496</v>
      </c>
      <c r="W6" s="6">
        <v>427</v>
      </c>
      <c r="X6" s="6">
        <v>330</v>
      </c>
      <c r="Y6" s="6">
        <v>307</v>
      </c>
      <c r="Z6" s="6">
        <v>324</v>
      </c>
      <c r="AA6" s="6">
        <v>269</v>
      </c>
      <c r="AB6" s="6">
        <v>278</v>
      </c>
      <c r="AC6" s="6">
        <v>370</v>
      </c>
      <c r="AD6" s="6">
        <v>201</v>
      </c>
      <c r="AE6" s="6">
        <v>183</v>
      </c>
      <c r="AF6" s="6">
        <v>152</v>
      </c>
      <c r="AG6" s="6">
        <v>126</v>
      </c>
      <c r="AH6" s="6">
        <v>110</v>
      </c>
      <c r="AI6" s="6">
        <v>152</v>
      </c>
      <c r="AJ6" s="6">
        <v>105</v>
      </c>
      <c r="AK6" s="6">
        <v>92</v>
      </c>
      <c r="AL6" s="6">
        <v>105</v>
      </c>
      <c r="AM6" s="6">
        <v>89</v>
      </c>
      <c r="AN6" s="6">
        <v>75</v>
      </c>
      <c r="AO6" s="6">
        <v>77</v>
      </c>
      <c r="AP6" s="6">
        <v>71</v>
      </c>
      <c r="AQ6" s="6">
        <v>59</v>
      </c>
      <c r="AR6" s="6">
        <v>79</v>
      </c>
      <c r="AS6" s="6">
        <v>143</v>
      </c>
      <c r="AT6" s="6">
        <v>70</v>
      </c>
      <c r="AU6" s="6">
        <v>51</v>
      </c>
      <c r="AV6" s="6">
        <v>44</v>
      </c>
      <c r="AW6" s="6">
        <v>38</v>
      </c>
      <c r="AX6" s="6">
        <v>36</v>
      </c>
      <c r="AY6" s="6">
        <v>36</v>
      </c>
      <c r="AZ6" s="6">
        <v>27</v>
      </c>
      <c r="BA6" s="6">
        <v>29</v>
      </c>
      <c r="BB6" s="6">
        <v>32</v>
      </c>
      <c r="BC6" s="6">
        <v>29</v>
      </c>
      <c r="BD6" s="6">
        <v>414</v>
      </c>
      <c r="BE6" s="40">
        <v>198.5</v>
      </c>
      <c r="BF6" s="8">
        <v>226.1</v>
      </c>
      <c r="BG6" s="8">
        <v>149.69999999999999</v>
      </c>
    </row>
    <row r="7" spans="1:59" ht="12" customHeight="1" x14ac:dyDescent="0.15">
      <c r="A7" s="29"/>
      <c r="B7" s="244" t="s">
        <v>1</v>
      </c>
      <c r="C7" s="245"/>
      <c r="D7" s="78">
        <v>11295</v>
      </c>
      <c r="E7" s="39">
        <v>1805</v>
      </c>
      <c r="F7" s="39">
        <v>755</v>
      </c>
      <c r="G7" s="39">
        <v>600</v>
      </c>
      <c r="H7" s="39">
        <v>699</v>
      </c>
      <c r="I7" s="39">
        <v>714</v>
      </c>
      <c r="J7" s="39">
        <v>528</v>
      </c>
      <c r="K7" s="39">
        <v>577</v>
      </c>
      <c r="L7" s="39">
        <v>716</v>
      </c>
      <c r="M7" s="39">
        <v>539</v>
      </c>
      <c r="N7" s="39">
        <v>448</v>
      </c>
      <c r="O7" s="39">
        <v>441</v>
      </c>
      <c r="P7" s="39">
        <v>482</v>
      </c>
      <c r="Q7" s="39">
        <v>341</v>
      </c>
      <c r="R7" s="39">
        <v>295</v>
      </c>
      <c r="S7" s="39">
        <v>265</v>
      </c>
      <c r="T7" s="39">
        <v>238</v>
      </c>
      <c r="U7" s="39">
        <v>148</v>
      </c>
      <c r="V7" s="39">
        <v>177</v>
      </c>
      <c r="W7" s="39">
        <v>133</v>
      </c>
      <c r="X7" s="39">
        <v>111</v>
      </c>
      <c r="Y7" s="39">
        <v>95</v>
      </c>
      <c r="Z7" s="39">
        <v>118</v>
      </c>
      <c r="AA7" s="39">
        <v>83</v>
      </c>
      <c r="AB7" s="39">
        <v>98</v>
      </c>
      <c r="AC7" s="39">
        <v>115</v>
      </c>
      <c r="AD7" s="39">
        <v>57</v>
      </c>
      <c r="AE7" s="39">
        <v>58</v>
      </c>
      <c r="AF7" s="39">
        <v>48</v>
      </c>
      <c r="AG7" s="39">
        <v>45</v>
      </c>
      <c r="AH7" s="39">
        <v>32</v>
      </c>
      <c r="AI7" s="39">
        <v>51</v>
      </c>
      <c r="AJ7" s="39">
        <v>39</v>
      </c>
      <c r="AK7" s="39">
        <v>30</v>
      </c>
      <c r="AL7" s="39">
        <v>24</v>
      </c>
      <c r="AM7" s="39">
        <v>21</v>
      </c>
      <c r="AN7" s="39">
        <v>19</v>
      </c>
      <c r="AO7" s="39">
        <v>26</v>
      </c>
      <c r="AP7" s="39">
        <v>27</v>
      </c>
      <c r="AQ7" s="39">
        <v>21</v>
      </c>
      <c r="AR7" s="39">
        <v>23</v>
      </c>
      <c r="AS7" s="39">
        <v>51</v>
      </c>
      <c r="AT7" s="39">
        <v>16</v>
      </c>
      <c r="AU7" s="39">
        <v>16</v>
      </c>
      <c r="AV7" s="39">
        <v>13</v>
      </c>
      <c r="AW7" s="39">
        <v>11</v>
      </c>
      <c r="AX7" s="39">
        <v>9</v>
      </c>
      <c r="AY7" s="39">
        <v>11</v>
      </c>
      <c r="AZ7" s="39">
        <v>5</v>
      </c>
      <c r="BA7" s="39">
        <v>4</v>
      </c>
      <c r="BB7" s="39">
        <v>10</v>
      </c>
      <c r="BC7" s="39">
        <v>5</v>
      </c>
      <c r="BD7" s="39">
        <v>102</v>
      </c>
      <c r="BE7" s="40">
        <v>159.4</v>
      </c>
      <c r="BF7" s="41">
        <v>181.3</v>
      </c>
      <c r="BG7" s="41">
        <v>111</v>
      </c>
    </row>
    <row r="8" spans="1:59" ht="12" customHeight="1" x14ac:dyDescent="0.15">
      <c r="B8" s="64"/>
      <c r="C8" s="15" t="s">
        <v>65</v>
      </c>
      <c r="D8" s="68">
        <v>5500</v>
      </c>
      <c r="E8" s="10">
        <v>1077</v>
      </c>
      <c r="F8" s="10">
        <v>381</v>
      </c>
      <c r="G8" s="10">
        <v>363</v>
      </c>
      <c r="H8" s="10">
        <v>462</v>
      </c>
      <c r="I8" s="10">
        <v>381</v>
      </c>
      <c r="J8" s="10">
        <v>249</v>
      </c>
      <c r="K8" s="10">
        <v>277</v>
      </c>
      <c r="L8" s="10">
        <v>335</v>
      </c>
      <c r="M8" s="10">
        <v>253</v>
      </c>
      <c r="N8" s="10">
        <v>193</v>
      </c>
      <c r="O8" s="10">
        <v>182</v>
      </c>
      <c r="P8" s="10">
        <v>169</v>
      </c>
      <c r="Q8" s="10">
        <v>112</v>
      </c>
      <c r="R8" s="10">
        <v>103</v>
      </c>
      <c r="S8" s="10">
        <v>99</v>
      </c>
      <c r="T8" s="10">
        <v>82</v>
      </c>
      <c r="U8" s="10">
        <v>50</v>
      </c>
      <c r="V8" s="10">
        <v>60</v>
      </c>
      <c r="W8" s="10">
        <v>49</v>
      </c>
      <c r="X8" s="10">
        <v>43</v>
      </c>
      <c r="Y8" s="10">
        <v>35</v>
      </c>
      <c r="Z8" s="10">
        <v>64</v>
      </c>
      <c r="AA8" s="10">
        <v>31</v>
      </c>
      <c r="AB8" s="10">
        <v>48</v>
      </c>
      <c r="AC8" s="10">
        <v>50</v>
      </c>
      <c r="AD8" s="10">
        <v>21</v>
      </c>
      <c r="AE8" s="10">
        <v>28</v>
      </c>
      <c r="AF8" s="10">
        <v>23</v>
      </c>
      <c r="AG8" s="10">
        <v>21</v>
      </c>
      <c r="AH8" s="10">
        <v>11</v>
      </c>
      <c r="AI8" s="10">
        <v>23</v>
      </c>
      <c r="AJ8" s="10">
        <v>19</v>
      </c>
      <c r="AK8" s="10">
        <v>14</v>
      </c>
      <c r="AL8" s="10">
        <v>14</v>
      </c>
      <c r="AM8" s="10">
        <v>5</v>
      </c>
      <c r="AN8" s="10">
        <v>7</v>
      </c>
      <c r="AO8" s="10">
        <v>16</v>
      </c>
      <c r="AP8" s="10">
        <v>10</v>
      </c>
      <c r="AQ8" s="10">
        <v>10</v>
      </c>
      <c r="AR8" s="10">
        <v>10</v>
      </c>
      <c r="AS8" s="10">
        <v>25</v>
      </c>
      <c r="AT8" s="10">
        <v>12</v>
      </c>
      <c r="AU8" s="10">
        <v>5</v>
      </c>
      <c r="AV8" s="10">
        <v>6</v>
      </c>
      <c r="AW8" s="10">
        <v>1</v>
      </c>
      <c r="AX8" s="10">
        <v>5</v>
      </c>
      <c r="AY8" s="10">
        <v>4</v>
      </c>
      <c r="AZ8" s="10">
        <v>3</v>
      </c>
      <c r="BA8" s="10">
        <v>3</v>
      </c>
      <c r="BB8" s="10">
        <v>0</v>
      </c>
      <c r="BC8" s="10">
        <v>4</v>
      </c>
      <c r="BD8" s="10">
        <v>52</v>
      </c>
      <c r="BE8" s="37">
        <v>142.80000000000001</v>
      </c>
      <c r="BF8" s="11">
        <v>170</v>
      </c>
      <c r="BG8" s="11">
        <v>113.5</v>
      </c>
    </row>
    <row r="9" spans="1:59" ht="12" customHeight="1" x14ac:dyDescent="0.15">
      <c r="B9" s="64"/>
      <c r="C9" s="15" t="s">
        <v>66</v>
      </c>
      <c r="D9" s="68">
        <v>3787</v>
      </c>
      <c r="E9" s="10">
        <v>631</v>
      </c>
      <c r="F9" s="10">
        <v>344</v>
      </c>
      <c r="G9" s="10">
        <v>205</v>
      </c>
      <c r="H9" s="10">
        <v>199</v>
      </c>
      <c r="I9" s="10">
        <v>254</v>
      </c>
      <c r="J9" s="10">
        <v>201</v>
      </c>
      <c r="K9" s="10">
        <v>218</v>
      </c>
      <c r="L9" s="10">
        <v>227</v>
      </c>
      <c r="M9" s="10">
        <v>186</v>
      </c>
      <c r="N9" s="10">
        <v>161</v>
      </c>
      <c r="O9" s="10">
        <v>135</v>
      </c>
      <c r="P9" s="10">
        <v>169</v>
      </c>
      <c r="Q9" s="10">
        <v>105</v>
      </c>
      <c r="R9" s="10">
        <v>99</v>
      </c>
      <c r="S9" s="10">
        <v>81</v>
      </c>
      <c r="T9" s="10">
        <v>83</v>
      </c>
      <c r="U9" s="10">
        <v>50</v>
      </c>
      <c r="V9" s="10">
        <v>72</v>
      </c>
      <c r="W9" s="10">
        <v>35</v>
      </c>
      <c r="X9" s="10">
        <v>35</v>
      </c>
      <c r="Y9" s="10">
        <v>26</v>
      </c>
      <c r="Z9" s="10">
        <v>28</v>
      </c>
      <c r="AA9" s="10">
        <v>23</v>
      </c>
      <c r="AB9" s="10">
        <v>24</v>
      </c>
      <c r="AC9" s="10">
        <v>25</v>
      </c>
      <c r="AD9" s="10">
        <v>16</v>
      </c>
      <c r="AE9" s="10">
        <v>15</v>
      </c>
      <c r="AF9" s="10">
        <v>13</v>
      </c>
      <c r="AG9" s="10">
        <v>8</v>
      </c>
      <c r="AH9" s="10">
        <v>8</v>
      </c>
      <c r="AI9" s="10">
        <v>11</v>
      </c>
      <c r="AJ9" s="10">
        <v>7</v>
      </c>
      <c r="AK9" s="10">
        <v>9</v>
      </c>
      <c r="AL9" s="10">
        <v>4</v>
      </c>
      <c r="AM9" s="10">
        <v>4</v>
      </c>
      <c r="AN9" s="10">
        <v>4</v>
      </c>
      <c r="AO9" s="10">
        <v>1</v>
      </c>
      <c r="AP9" s="10">
        <v>7</v>
      </c>
      <c r="AQ9" s="10">
        <v>6</v>
      </c>
      <c r="AR9" s="10">
        <v>6</v>
      </c>
      <c r="AS9" s="10">
        <v>10</v>
      </c>
      <c r="AT9" s="10">
        <v>2</v>
      </c>
      <c r="AU9" s="10">
        <v>6</v>
      </c>
      <c r="AV9" s="10">
        <v>3</v>
      </c>
      <c r="AW9" s="10">
        <v>5</v>
      </c>
      <c r="AX9" s="10">
        <v>2</v>
      </c>
      <c r="AY9" s="10">
        <v>2</v>
      </c>
      <c r="AZ9" s="10">
        <v>0</v>
      </c>
      <c r="BA9" s="10">
        <v>0</v>
      </c>
      <c r="BB9" s="10">
        <v>2</v>
      </c>
      <c r="BC9" s="10">
        <v>1</v>
      </c>
      <c r="BD9" s="10">
        <v>19</v>
      </c>
      <c r="BE9" s="37">
        <v>151.4</v>
      </c>
      <c r="BF9" s="11">
        <v>170.2</v>
      </c>
      <c r="BG9" s="11">
        <v>92.2</v>
      </c>
    </row>
    <row r="10" spans="1:59" ht="12" customHeight="1" x14ac:dyDescent="0.15">
      <c r="B10" s="64"/>
      <c r="C10" s="15" t="s">
        <v>67</v>
      </c>
      <c r="D10" s="68">
        <v>2008</v>
      </c>
      <c r="E10" s="10">
        <v>97</v>
      </c>
      <c r="F10" s="10">
        <v>30</v>
      </c>
      <c r="G10" s="10">
        <v>32</v>
      </c>
      <c r="H10" s="10">
        <v>38</v>
      </c>
      <c r="I10" s="10">
        <v>79</v>
      </c>
      <c r="J10" s="10">
        <v>78</v>
      </c>
      <c r="K10" s="10">
        <v>82</v>
      </c>
      <c r="L10" s="10">
        <v>154</v>
      </c>
      <c r="M10" s="10">
        <v>100</v>
      </c>
      <c r="N10" s="10">
        <v>94</v>
      </c>
      <c r="O10" s="10">
        <v>124</v>
      </c>
      <c r="P10" s="10">
        <v>144</v>
      </c>
      <c r="Q10" s="10">
        <v>124</v>
      </c>
      <c r="R10" s="10">
        <v>93</v>
      </c>
      <c r="S10" s="10">
        <v>85</v>
      </c>
      <c r="T10" s="10">
        <v>73</v>
      </c>
      <c r="U10" s="10">
        <v>48</v>
      </c>
      <c r="V10" s="10">
        <v>45</v>
      </c>
      <c r="W10" s="10">
        <v>49</v>
      </c>
      <c r="X10" s="10">
        <v>33</v>
      </c>
      <c r="Y10" s="10">
        <v>34</v>
      </c>
      <c r="Z10" s="10">
        <v>26</v>
      </c>
      <c r="AA10" s="10">
        <v>29</v>
      </c>
      <c r="AB10" s="10">
        <v>26</v>
      </c>
      <c r="AC10" s="10">
        <v>40</v>
      </c>
      <c r="AD10" s="10">
        <v>20</v>
      </c>
      <c r="AE10" s="10">
        <v>15</v>
      </c>
      <c r="AF10" s="10">
        <v>12</v>
      </c>
      <c r="AG10" s="10">
        <v>16</v>
      </c>
      <c r="AH10" s="10">
        <v>13</v>
      </c>
      <c r="AI10" s="10">
        <v>17</v>
      </c>
      <c r="AJ10" s="10">
        <v>13</v>
      </c>
      <c r="AK10" s="10">
        <v>7</v>
      </c>
      <c r="AL10" s="10">
        <v>6</v>
      </c>
      <c r="AM10" s="10">
        <v>12</v>
      </c>
      <c r="AN10" s="10">
        <v>8</v>
      </c>
      <c r="AO10" s="10">
        <v>9</v>
      </c>
      <c r="AP10" s="10">
        <v>10</v>
      </c>
      <c r="AQ10" s="10">
        <v>5</v>
      </c>
      <c r="AR10" s="10">
        <v>7</v>
      </c>
      <c r="AS10" s="10">
        <v>16</v>
      </c>
      <c r="AT10" s="10">
        <v>2</v>
      </c>
      <c r="AU10" s="10">
        <v>5</v>
      </c>
      <c r="AV10" s="10">
        <v>4</v>
      </c>
      <c r="AW10" s="10">
        <v>5</v>
      </c>
      <c r="AX10" s="10">
        <v>2</v>
      </c>
      <c r="AY10" s="10">
        <v>5</v>
      </c>
      <c r="AZ10" s="10">
        <v>2</v>
      </c>
      <c r="BA10" s="10">
        <v>1</v>
      </c>
      <c r="BB10" s="10">
        <v>8</v>
      </c>
      <c r="BC10" s="10">
        <v>0</v>
      </c>
      <c r="BD10" s="10">
        <v>31</v>
      </c>
      <c r="BE10" s="37">
        <v>205.4</v>
      </c>
      <c r="BF10" s="11">
        <v>233.2</v>
      </c>
      <c r="BG10" s="11">
        <v>121.6</v>
      </c>
    </row>
    <row r="11" spans="1:59" ht="12" customHeight="1" x14ac:dyDescent="0.15">
      <c r="B11" s="246" t="s">
        <v>5</v>
      </c>
      <c r="C11" s="247"/>
      <c r="D11" s="71">
        <v>9134</v>
      </c>
      <c r="E11" s="7">
        <v>62</v>
      </c>
      <c r="F11" s="7">
        <v>55</v>
      </c>
      <c r="G11" s="7">
        <v>65</v>
      </c>
      <c r="H11" s="7">
        <v>103</v>
      </c>
      <c r="I11" s="7">
        <v>144</v>
      </c>
      <c r="J11" s="7">
        <v>189</v>
      </c>
      <c r="K11" s="7">
        <v>225</v>
      </c>
      <c r="L11" s="7">
        <v>460</v>
      </c>
      <c r="M11" s="7">
        <v>384</v>
      </c>
      <c r="N11" s="7">
        <v>417</v>
      </c>
      <c r="O11" s="7">
        <v>439</v>
      </c>
      <c r="P11" s="7">
        <v>711</v>
      </c>
      <c r="Q11" s="7">
        <v>514</v>
      </c>
      <c r="R11" s="7">
        <v>398</v>
      </c>
      <c r="S11" s="7">
        <v>476</v>
      </c>
      <c r="T11" s="7">
        <v>370</v>
      </c>
      <c r="U11" s="7">
        <v>400</v>
      </c>
      <c r="V11" s="7">
        <v>319</v>
      </c>
      <c r="W11" s="7">
        <v>294</v>
      </c>
      <c r="X11" s="7">
        <v>219</v>
      </c>
      <c r="Y11" s="7">
        <v>212</v>
      </c>
      <c r="Z11" s="7">
        <v>206</v>
      </c>
      <c r="AA11" s="7">
        <v>186</v>
      </c>
      <c r="AB11" s="7">
        <v>180</v>
      </c>
      <c r="AC11" s="7">
        <v>255</v>
      </c>
      <c r="AD11" s="7">
        <v>144</v>
      </c>
      <c r="AE11" s="7">
        <v>125</v>
      </c>
      <c r="AF11" s="7">
        <v>104</v>
      </c>
      <c r="AG11" s="7">
        <v>81</v>
      </c>
      <c r="AH11" s="7">
        <v>78</v>
      </c>
      <c r="AI11" s="7">
        <v>101</v>
      </c>
      <c r="AJ11" s="7">
        <v>66</v>
      </c>
      <c r="AK11" s="7">
        <v>62</v>
      </c>
      <c r="AL11" s="7">
        <v>81</v>
      </c>
      <c r="AM11" s="7">
        <v>68</v>
      </c>
      <c r="AN11" s="7">
        <v>56</v>
      </c>
      <c r="AO11" s="7">
        <v>51</v>
      </c>
      <c r="AP11" s="7">
        <v>44</v>
      </c>
      <c r="AQ11" s="7">
        <v>38</v>
      </c>
      <c r="AR11" s="7">
        <v>56</v>
      </c>
      <c r="AS11" s="7">
        <v>92</v>
      </c>
      <c r="AT11" s="7">
        <v>54</v>
      </c>
      <c r="AU11" s="7">
        <v>35</v>
      </c>
      <c r="AV11" s="7">
        <v>31</v>
      </c>
      <c r="AW11" s="7">
        <v>27</v>
      </c>
      <c r="AX11" s="7">
        <v>27</v>
      </c>
      <c r="AY11" s="7">
        <v>25</v>
      </c>
      <c r="AZ11" s="7">
        <v>22</v>
      </c>
      <c r="BA11" s="7">
        <v>25</v>
      </c>
      <c r="BB11" s="7">
        <v>22</v>
      </c>
      <c r="BC11" s="7">
        <v>24</v>
      </c>
      <c r="BD11" s="7">
        <v>312</v>
      </c>
      <c r="BE11" s="42">
        <v>238.1</v>
      </c>
      <c r="BF11" s="9">
        <v>281.5</v>
      </c>
      <c r="BG11" s="9">
        <v>171.3</v>
      </c>
    </row>
    <row r="12" spans="1:59" ht="12" customHeight="1" x14ac:dyDescent="0.15">
      <c r="B12" s="244" t="s">
        <v>74</v>
      </c>
      <c r="C12" s="245"/>
      <c r="D12" s="6">
        <v>697</v>
      </c>
      <c r="E12" s="6">
        <v>8</v>
      </c>
      <c r="F12" s="6">
        <v>4</v>
      </c>
      <c r="G12" s="6">
        <v>10</v>
      </c>
      <c r="H12" s="6">
        <v>5</v>
      </c>
      <c r="I12" s="6">
        <v>12</v>
      </c>
      <c r="J12" s="6">
        <v>13</v>
      </c>
      <c r="K12" s="6">
        <v>20</v>
      </c>
      <c r="L12" s="6">
        <v>39</v>
      </c>
      <c r="M12" s="6">
        <v>29</v>
      </c>
      <c r="N12" s="6">
        <v>43</v>
      </c>
      <c r="O12" s="6">
        <v>31</v>
      </c>
      <c r="P12" s="6">
        <v>35</v>
      </c>
      <c r="Q12" s="6">
        <v>28</v>
      </c>
      <c r="R12" s="6">
        <v>21</v>
      </c>
      <c r="S12" s="6">
        <v>30</v>
      </c>
      <c r="T12" s="6">
        <v>27</v>
      </c>
      <c r="U12" s="6">
        <v>31</v>
      </c>
      <c r="V12" s="6">
        <v>26</v>
      </c>
      <c r="W12" s="6">
        <v>28</v>
      </c>
      <c r="X12" s="6">
        <v>25</v>
      </c>
      <c r="Y12" s="6">
        <v>19</v>
      </c>
      <c r="Z12" s="6">
        <v>19</v>
      </c>
      <c r="AA12" s="6">
        <v>18</v>
      </c>
      <c r="AB12" s="6">
        <v>22</v>
      </c>
      <c r="AC12" s="6">
        <v>18</v>
      </c>
      <c r="AD12" s="6">
        <v>10</v>
      </c>
      <c r="AE12" s="6">
        <v>7</v>
      </c>
      <c r="AF12" s="6">
        <v>10</v>
      </c>
      <c r="AG12" s="6">
        <v>6</v>
      </c>
      <c r="AH12" s="6">
        <v>9</v>
      </c>
      <c r="AI12" s="6">
        <v>7</v>
      </c>
      <c r="AJ12" s="6">
        <v>5</v>
      </c>
      <c r="AK12" s="6">
        <v>5</v>
      </c>
      <c r="AL12" s="6">
        <v>6</v>
      </c>
      <c r="AM12" s="6">
        <v>7</v>
      </c>
      <c r="AN12" s="6">
        <v>5</v>
      </c>
      <c r="AO12" s="6">
        <v>0</v>
      </c>
      <c r="AP12" s="6">
        <v>4</v>
      </c>
      <c r="AQ12" s="6">
        <v>0</v>
      </c>
      <c r="AR12" s="6">
        <v>2</v>
      </c>
      <c r="AS12" s="6">
        <v>7</v>
      </c>
      <c r="AT12" s="6">
        <v>2</v>
      </c>
      <c r="AU12" s="6">
        <v>3</v>
      </c>
      <c r="AV12" s="6">
        <v>2</v>
      </c>
      <c r="AW12" s="6">
        <v>3</v>
      </c>
      <c r="AX12" s="6">
        <v>2</v>
      </c>
      <c r="AY12" s="6">
        <v>3</v>
      </c>
      <c r="AZ12" s="6">
        <v>1</v>
      </c>
      <c r="BA12" s="6">
        <v>2</v>
      </c>
      <c r="BB12" s="6">
        <v>0</v>
      </c>
      <c r="BC12" s="6">
        <v>2</v>
      </c>
      <c r="BD12" s="6">
        <v>26</v>
      </c>
      <c r="BE12" s="37">
        <v>248.3</v>
      </c>
      <c r="BF12" s="8">
        <v>291.3</v>
      </c>
      <c r="BG12" s="8">
        <v>253.1</v>
      </c>
    </row>
    <row r="13" spans="1:59" ht="12" customHeight="1" x14ac:dyDescent="0.15">
      <c r="B13" s="244" t="s">
        <v>75</v>
      </c>
      <c r="C13" s="245"/>
      <c r="D13" s="6">
        <v>1562</v>
      </c>
      <c r="E13" s="6">
        <v>5</v>
      </c>
      <c r="F13" s="6">
        <v>3</v>
      </c>
      <c r="G13" s="6">
        <v>11</v>
      </c>
      <c r="H13" s="6">
        <v>11</v>
      </c>
      <c r="I13" s="6">
        <v>27</v>
      </c>
      <c r="J13" s="6">
        <v>38</v>
      </c>
      <c r="K13" s="6">
        <v>31</v>
      </c>
      <c r="L13" s="6">
        <v>74</v>
      </c>
      <c r="M13" s="6">
        <v>63</v>
      </c>
      <c r="N13" s="6">
        <v>83</v>
      </c>
      <c r="O13" s="6">
        <v>89</v>
      </c>
      <c r="P13" s="6">
        <v>121</v>
      </c>
      <c r="Q13" s="6">
        <v>98</v>
      </c>
      <c r="R13" s="6">
        <v>59</v>
      </c>
      <c r="S13" s="6">
        <v>105</v>
      </c>
      <c r="T13" s="6">
        <v>83</v>
      </c>
      <c r="U13" s="6">
        <v>54</v>
      </c>
      <c r="V13" s="6">
        <v>54</v>
      </c>
      <c r="W13" s="6">
        <v>54</v>
      </c>
      <c r="X13" s="6">
        <v>32</v>
      </c>
      <c r="Y13" s="6">
        <v>37</v>
      </c>
      <c r="Z13" s="6">
        <v>33</v>
      </c>
      <c r="AA13" s="6">
        <v>29</v>
      </c>
      <c r="AB13" s="6">
        <v>35</v>
      </c>
      <c r="AC13" s="6">
        <v>57</v>
      </c>
      <c r="AD13" s="6">
        <v>17</v>
      </c>
      <c r="AE13" s="6">
        <v>21</v>
      </c>
      <c r="AF13" s="6">
        <v>17</v>
      </c>
      <c r="AG13" s="6">
        <v>18</v>
      </c>
      <c r="AH13" s="6">
        <v>6</v>
      </c>
      <c r="AI13" s="6">
        <v>15</v>
      </c>
      <c r="AJ13" s="6">
        <v>14</v>
      </c>
      <c r="AK13" s="6">
        <v>10</v>
      </c>
      <c r="AL13" s="6">
        <v>7</v>
      </c>
      <c r="AM13" s="6">
        <v>11</v>
      </c>
      <c r="AN13" s="6">
        <v>7</v>
      </c>
      <c r="AO13" s="6">
        <v>9</v>
      </c>
      <c r="AP13" s="6">
        <v>5</v>
      </c>
      <c r="AQ13" s="6">
        <v>1</v>
      </c>
      <c r="AR13" s="6">
        <v>12</v>
      </c>
      <c r="AS13" s="6">
        <v>10</v>
      </c>
      <c r="AT13" s="6">
        <v>8</v>
      </c>
      <c r="AU13" s="6">
        <v>8</v>
      </c>
      <c r="AV13" s="6">
        <v>3</v>
      </c>
      <c r="AW13" s="6">
        <v>5</v>
      </c>
      <c r="AX13" s="6">
        <v>4</v>
      </c>
      <c r="AY13" s="6">
        <v>9</v>
      </c>
      <c r="AZ13" s="6">
        <v>2</v>
      </c>
      <c r="BA13" s="6">
        <v>2</v>
      </c>
      <c r="BB13" s="6">
        <v>7</v>
      </c>
      <c r="BC13" s="6">
        <v>2</v>
      </c>
      <c r="BD13" s="6">
        <v>46</v>
      </c>
      <c r="BE13" s="37">
        <v>235.5</v>
      </c>
      <c r="BF13" s="8">
        <v>277.2</v>
      </c>
      <c r="BG13" s="8">
        <v>158</v>
      </c>
    </row>
    <row r="14" spans="1:59" ht="12" customHeight="1" x14ac:dyDescent="0.15">
      <c r="B14" s="244" t="s">
        <v>76</v>
      </c>
      <c r="C14" s="245"/>
      <c r="D14" s="6">
        <v>1423</v>
      </c>
      <c r="E14" s="6">
        <v>5</v>
      </c>
      <c r="F14" s="6">
        <v>7</v>
      </c>
      <c r="G14" s="6">
        <v>7</v>
      </c>
      <c r="H14" s="6">
        <v>8</v>
      </c>
      <c r="I14" s="6">
        <v>17</v>
      </c>
      <c r="J14" s="6">
        <v>21</v>
      </c>
      <c r="K14" s="6">
        <v>26</v>
      </c>
      <c r="L14" s="6">
        <v>45</v>
      </c>
      <c r="M14" s="6">
        <v>43</v>
      </c>
      <c r="N14" s="6">
        <v>34</v>
      </c>
      <c r="O14" s="6">
        <v>48</v>
      </c>
      <c r="P14" s="6">
        <v>88</v>
      </c>
      <c r="Q14" s="6">
        <v>58</v>
      </c>
      <c r="R14" s="6">
        <v>50</v>
      </c>
      <c r="S14" s="6">
        <v>81</v>
      </c>
      <c r="T14" s="6">
        <v>67</v>
      </c>
      <c r="U14" s="6">
        <v>58</v>
      </c>
      <c r="V14" s="6">
        <v>50</v>
      </c>
      <c r="W14" s="6">
        <v>63</v>
      </c>
      <c r="X14" s="6">
        <v>38</v>
      </c>
      <c r="Y14" s="6">
        <v>43</v>
      </c>
      <c r="Z14" s="6">
        <v>42</v>
      </c>
      <c r="AA14" s="6">
        <v>39</v>
      </c>
      <c r="AB14" s="6">
        <v>32</v>
      </c>
      <c r="AC14" s="6">
        <v>47</v>
      </c>
      <c r="AD14" s="6">
        <v>29</v>
      </c>
      <c r="AE14" s="6">
        <v>29</v>
      </c>
      <c r="AF14" s="6">
        <v>22</v>
      </c>
      <c r="AG14" s="6">
        <v>12</v>
      </c>
      <c r="AH14" s="6">
        <v>29</v>
      </c>
      <c r="AI14" s="6">
        <v>16</v>
      </c>
      <c r="AJ14" s="6">
        <v>12</v>
      </c>
      <c r="AK14" s="6">
        <v>13</v>
      </c>
      <c r="AL14" s="6">
        <v>13</v>
      </c>
      <c r="AM14" s="6">
        <v>18</v>
      </c>
      <c r="AN14" s="6">
        <v>11</v>
      </c>
      <c r="AO14" s="6">
        <v>11</v>
      </c>
      <c r="AP14" s="6">
        <v>9</v>
      </c>
      <c r="AQ14" s="6">
        <v>15</v>
      </c>
      <c r="AR14" s="6">
        <v>14</v>
      </c>
      <c r="AS14" s="6">
        <v>23</v>
      </c>
      <c r="AT14" s="6">
        <v>14</v>
      </c>
      <c r="AU14" s="6">
        <v>4</v>
      </c>
      <c r="AV14" s="6">
        <v>6</v>
      </c>
      <c r="AW14" s="6">
        <v>4</v>
      </c>
      <c r="AX14" s="6">
        <v>6</v>
      </c>
      <c r="AY14" s="6">
        <v>1</v>
      </c>
      <c r="AZ14" s="6">
        <v>4</v>
      </c>
      <c r="BA14" s="6">
        <v>8</v>
      </c>
      <c r="BB14" s="6">
        <v>2</v>
      </c>
      <c r="BC14" s="6">
        <v>3</v>
      </c>
      <c r="BD14" s="6">
        <v>78</v>
      </c>
      <c r="BE14" s="37">
        <v>269</v>
      </c>
      <c r="BF14" s="8">
        <v>317.10000000000002</v>
      </c>
      <c r="BG14" s="8">
        <v>192.6</v>
      </c>
    </row>
    <row r="15" spans="1:59" ht="12" customHeight="1" x14ac:dyDescent="0.15">
      <c r="B15" s="244" t="s">
        <v>77</v>
      </c>
      <c r="C15" s="245"/>
      <c r="D15" s="6">
        <v>7082</v>
      </c>
      <c r="E15" s="6">
        <v>1086</v>
      </c>
      <c r="F15" s="6">
        <v>392</v>
      </c>
      <c r="G15" s="6">
        <v>377</v>
      </c>
      <c r="H15" s="6">
        <v>475</v>
      </c>
      <c r="I15" s="6">
        <v>411</v>
      </c>
      <c r="J15" s="6">
        <v>276</v>
      </c>
      <c r="K15" s="6">
        <v>317</v>
      </c>
      <c r="L15" s="6">
        <v>399</v>
      </c>
      <c r="M15" s="6">
        <v>291</v>
      </c>
      <c r="N15" s="6">
        <v>256</v>
      </c>
      <c r="O15" s="6">
        <v>241</v>
      </c>
      <c r="P15" s="6">
        <v>288</v>
      </c>
      <c r="Q15" s="6">
        <v>209</v>
      </c>
      <c r="R15" s="6">
        <v>183</v>
      </c>
      <c r="S15" s="6">
        <v>181</v>
      </c>
      <c r="T15" s="6">
        <v>143</v>
      </c>
      <c r="U15" s="6">
        <v>118</v>
      </c>
      <c r="V15" s="6">
        <v>113</v>
      </c>
      <c r="W15" s="6">
        <v>105</v>
      </c>
      <c r="X15" s="6">
        <v>84</v>
      </c>
      <c r="Y15" s="6">
        <v>69</v>
      </c>
      <c r="Z15" s="6">
        <v>104</v>
      </c>
      <c r="AA15" s="6">
        <v>67</v>
      </c>
      <c r="AB15" s="6">
        <v>74</v>
      </c>
      <c r="AC15" s="6">
        <v>99</v>
      </c>
      <c r="AD15" s="6">
        <v>45</v>
      </c>
      <c r="AE15" s="6">
        <v>50</v>
      </c>
      <c r="AF15" s="6">
        <v>42</v>
      </c>
      <c r="AG15" s="6">
        <v>46</v>
      </c>
      <c r="AH15" s="6">
        <v>25</v>
      </c>
      <c r="AI15" s="6">
        <v>46</v>
      </c>
      <c r="AJ15" s="6">
        <v>34</v>
      </c>
      <c r="AK15" s="6">
        <v>26</v>
      </c>
      <c r="AL15" s="6">
        <v>32</v>
      </c>
      <c r="AM15" s="6">
        <v>20</v>
      </c>
      <c r="AN15" s="6">
        <v>25</v>
      </c>
      <c r="AO15" s="6">
        <v>24</v>
      </c>
      <c r="AP15" s="6">
        <v>19</v>
      </c>
      <c r="AQ15" s="6">
        <v>16</v>
      </c>
      <c r="AR15" s="6">
        <v>20</v>
      </c>
      <c r="AS15" s="6">
        <v>51</v>
      </c>
      <c r="AT15" s="6">
        <v>22</v>
      </c>
      <c r="AU15" s="6">
        <v>14</v>
      </c>
      <c r="AV15" s="6">
        <v>12</v>
      </c>
      <c r="AW15" s="6">
        <v>5</v>
      </c>
      <c r="AX15" s="6">
        <v>12</v>
      </c>
      <c r="AY15" s="6">
        <v>8</v>
      </c>
      <c r="AZ15" s="6">
        <v>8</v>
      </c>
      <c r="BA15" s="6">
        <v>7</v>
      </c>
      <c r="BB15" s="6">
        <v>5</v>
      </c>
      <c r="BC15" s="6">
        <v>5</v>
      </c>
      <c r="BD15" s="6">
        <v>105</v>
      </c>
      <c r="BE15" s="37">
        <v>165.3</v>
      </c>
      <c r="BF15" s="8">
        <v>197.1</v>
      </c>
      <c r="BG15" s="8">
        <v>138.1</v>
      </c>
    </row>
    <row r="16" spans="1:59" ht="12" customHeight="1" x14ac:dyDescent="0.15">
      <c r="B16" s="244" t="s">
        <v>78</v>
      </c>
      <c r="C16" s="245"/>
      <c r="D16" s="6">
        <v>1449</v>
      </c>
      <c r="E16" s="6">
        <v>88</v>
      </c>
      <c r="F16" s="6">
        <v>21</v>
      </c>
      <c r="G16" s="6">
        <v>22</v>
      </c>
      <c r="H16" s="6">
        <v>30</v>
      </c>
      <c r="I16" s="6">
        <v>58</v>
      </c>
      <c r="J16" s="6">
        <v>61</v>
      </c>
      <c r="K16" s="6">
        <v>53</v>
      </c>
      <c r="L16" s="6">
        <v>113</v>
      </c>
      <c r="M16" s="6">
        <v>77</v>
      </c>
      <c r="N16" s="6">
        <v>66</v>
      </c>
      <c r="O16" s="6">
        <v>98</v>
      </c>
      <c r="P16" s="6">
        <v>92</v>
      </c>
      <c r="Q16" s="6">
        <v>92</v>
      </c>
      <c r="R16" s="6">
        <v>60</v>
      </c>
      <c r="S16" s="6">
        <v>58</v>
      </c>
      <c r="T16" s="6">
        <v>50</v>
      </c>
      <c r="U16" s="6">
        <v>37</v>
      </c>
      <c r="V16" s="6">
        <v>32</v>
      </c>
      <c r="W16" s="6">
        <v>32</v>
      </c>
      <c r="X16" s="6">
        <v>25</v>
      </c>
      <c r="Y16" s="6">
        <v>26</v>
      </c>
      <c r="Z16" s="6">
        <v>20</v>
      </c>
      <c r="AA16" s="6">
        <v>21</v>
      </c>
      <c r="AB16" s="6">
        <v>18</v>
      </c>
      <c r="AC16" s="6">
        <v>27</v>
      </c>
      <c r="AD16" s="6">
        <v>16</v>
      </c>
      <c r="AE16" s="6">
        <v>10</v>
      </c>
      <c r="AF16" s="6">
        <v>8</v>
      </c>
      <c r="AG16" s="6">
        <v>10</v>
      </c>
      <c r="AH16" s="6">
        <v>8</v>
      </c>
      <c r="AI16" s="6">
        <v>9</v>
      </c>
      <c r="AJ16" s="6">
        <v>9</v>
      </c>
      <c r="AK16" s="6">
        <v>7</v>
      </c>
      <c r="AL16" s="6">
        <v>5</v>
      </c>
      <c r="AM16" s="6">
        <v>6</v>
      </c>
      <c r="AN16" s="6">
        <v>6</v>
      </c>
      <c r="AO16" s="6">
        <v>7</v>
      </c>
      <c r="AP16" s="6">
        <v>7</v>
      </c>
      <c r="AQ16" s="6">
        <v>5</v>
      </c>
      <c r="AR16" s="6">
        <v>4</v>
      </c>
      <c r="AS16" s="6">
        <v>12</v>
      </c>
      <c r="AT16" s="6">
        <v>2</v>
      </c>
      <c r="AU16" s="6">
        <v>4</v>
      </c>
      <c r="AV16" s="6">
        <v>2</v>
      </c>
      <c r="AW16" s="6">
        <v>3</v>
      </c>
      <c r="AX16" s="6">
        <v>1</v>
      </c>
      <c r="AY16" s="6">
        <v>4</v>
      </c>
      <c r="AZ16" s="6">
        <v>2</v>
      </c>
      <c r="BA16" s="6">
        <v>0</v>
      </c>
      <c r="BB16" s="6">
        <v>5</v>
      </c>
      <c r="BC16" s="6">
        <v>0</v>
      </c>
      <c r="BD16" s="6">
        <v>20</v>
      </c>
      <c r="BE16" s="37">
        <v>202.3</v>
      </c>
      <c r="BF16" s="8">
        <v>228.1</v>
      </c>
      <c r="BG16" s="8">
        <v>114.2</v>
      </c>
    </row>
    <row r="17" spans="2:59" ht="12" customHeight="1" x14ac:dyDescent="0.15">
      <c r="B17" s="244" t="s">
        <v>79</v>
      </c>
      <c r="C17" s="245"/>
      <c r="D17" s="6">
        <v>286</v>
      </c>
      <c r="E17" s="6">
        <v>0</v>
      </c>
      <c r="F17" s="6">
        <v>2</v>
      </c>
      <c r="G17" s="6">
        <v>3</v>
      </c>
      <c r="H17" s="6">
        <v>6</v>
      </c>
      <c r="I17" s="6">
        <v>4</v>
      </c>
      <c r="J17" s="6">
        <v>5</v>
      </c>
      <c r="K17" s="6">
        <v>13</v>
      </c>
      <c r="L17" s="6">
        <v>21</v>
      </c>
      <c r="M17" s="6">
        <v>15</v>
      </c>
      <c r="N17" s="6">
        <v>23</v>
      </c>
      <c r="O17" s="6">
        <v>18</v>
      </c>
      <c r="P17" s="6">
        <v>23</v>
      </c>
      <c r="Q17" s="6">
        <v>19</v>
      </c>
      <c r="R17" s="6">
        <v>18</v>
      </c>
      <c r="S17" s="6">
        <v>16</v>
      </c>
      <c r="T17" s="6">
        <v>12</v>
      </c>
      <c r="U17" s="6">
        <v>12</v>
      </c>
      <c r="V17" s="6">
        <v>8</v>
      </c>
      <c r="W17" s="6">
        <v>4</v>
      </c>
      <c r="X17" s="6">
        <v>10</v>
      </c>
      <c r="Y17" s="6">
        <v>7</v>
      </c>
      <c r="Z17" s="6">
        <v>3</v>
      </c>
      <c r="AA17" s="6">
        <v>5</v>
      </c>
      <c r="AB17" s="6">
        <v>4</v>
      </c>
      <c r="AC17" s="6">
        <v>5</v>
      </c>
      <c r="AD17" s="6">
        <v>0</v>
      </c>
      <c r="AE17" s="6">
        <v>2</v>
      </c>
      <c r="AF17" s="6">
        <v>1</v>
      </c>
      <c r="AG17" s="6">
        <v>1</v>
      </c>
      <c r="AH17" s="6">
        <v>1</v>
      </c>
      <c r="AI17" s="6">
        <v>2</v>
      </c>
      <c r="AJ17" s="6">
        <v>2</v>
      </c>
      <c r="AK17" s="6">
        <v>0</v>
      </c>
      <c r="AL17" s="6">
        <v>2</v>
      </c>
      <c r="AM17" s="6">
        <v>1</v>
      </c>
      <c r="AN17" s="6">
        <v>0</v>
      </c>
      <c r="AO17" s="6">
        <v>1</v>
      </c>
      <c r="AP17" s="6">
        <v>2</v>
      </c>
      <c r="AQ17" s="6">
        <v>0</v>
      </c>
      <c r="AR17" s="6">
        <v>0</v>
      </c>
      <c r="AS17" s="6">
        <v>1</v>
      </c>
      <c r="AT17" s="6">
        <v>0</v>
      </c>
      <c r="AU17" s="6">
        <v>1</v>
      </c>
      <c r="AV17" s="6">
        <v>0</v>
      </c>
      <c r="AW17" s="6">
        <v>3</v>
      </c>
      <c r="AX17" s="6">
        <v>1</v>
      </c>
      <c r="AY17" s="6">
        <v>0</v>
      </c>
      <c r="AZ17" s="6">
        <v>0</v>
      </c>
      <c r="BA17" s="6">
        <v>0</v>
      </c>
      <c r="BB17" s="6">
        <v>0</v>
      </c>
      <c r="BC17" s="6">
        <v>1</v>
      </c>
      <c r="BD17" s="6">
        <v>8</v>
      </c>
      <c r="BE17" s="37">
        <v>215.6</v>
      </c>
      <c r="BF17" s="8">
        <v>251.4</v>
      </c>
      <c r="BG17" s="8">
        <v>149.9</v>
      </c>
    </row>
    <row r="18" spans="2:59" ht="12" customHeight="1" x14ac:dyDescent="0.15">
      <c r="B18" s="244" t="s">
        <v>80</v>
      </c>
      <c r="C18" s="245"/>
      <c r="D18" s="6">
        <v>3787</v>
      </c>
      <c r="E18" s="6">
        <v>631</v>
      </c>
      <c r="F18" s="6">
        <v>344</v>
      </c>
      <c r="G18" s="6">
        <v>205</v>
      </c>
      <c r="H18" s="6">
        <v>199</v>
      </c>
      <c r="I18" s="6">
        <v>254</v>
      </c>
      <c r="J18" s="6">
        <v>201</v>
      </c>
      <c r="K18" s="6">
        <v>218</v>
      </c>
      <c r="L18" s="6">
        <v>227</v>
      </c>
      <c r="M18" s="6">
        <v>186</v>
      </c>
      <c r="N18" s="6">
        <v>161</v>
      </c>
      <c r="O18" s="6">
        <v>135</v>
      </c>
      <c r="P18" s="6">
        <v>169</v>
      </c>
      <c r="Q18" s="6">
        <v>105</v>
      </c>
      <c r="R18" s="6">
        <v>99</v>
      </c>
      <c r="S18" s="6">
        <v>81</v>
      </c>
      <c r="T18" s="6">
        <v>83</v>
      </c>
      <c r="U18" s="6">
        <v>50</v>
      </c>
      <c r="V18" s="6">
        <v>72</v>
      </c>
      <c r="W18" s="6">
        <v>35</v>
      </c>
      <c r="X18" s="6">
        <v>35</v>
      </c>
      <c r="Y18" s="6">
        <v>26</v>
      </c>
      <c r="Z18" s="6">
        <v>28</v>
      </c>
      <c r="AA18" s="6">
        <v>23</v>
      </c>
      <c r="AB18" s="6">
        <v>24</v>
      </c>
      <c r="AC18" s="6">
        <v>25</v>
      </c>
      <c r="AD18" s="6">
        <v>16</v>
      </c>
      <c r="AE18" s="6">
        <v>15</v>
      </c>
      <c r="AF18" s="6">
        <v>13</v>
      </c>
      <c r="AG18" s="6">
        <v>8</v>
      </c>
      <c r="AH18" s="6">
        <v>8</v>
      </c>
      <c r="AI18" s="6">
        <v>11</v>
      </c>
      <c r="AJ18" s="6">
        <v>7</v>
      </c>
      <c r="AK18" s="6">
        <v>9</v>
      </c>
      <c r="AL18" s="6">
        <v>4</v>
      </c>
      <c r="AM18" s="6">
        <v>4</v>
      </c>
      <c r="AN18" s="6">
        <v>4</v>
      </c>
      <c r="AO18" s="6">
        <v>1</v>
      </c>
      <c r="AP18" s="6">
        <v>7</v>
      </c>
      <c r="AQ18" s="6">
        <v>6</v>
      </c>
      <c r="AR18" s="6">
        <v>6</v>
      </c>
      <c r="AS18" s="6">
        <v>10</v>
      </c>
      <c r="AT18" s="6">
        <v>2</v>
      </c>
      <c r="AU18" s="6">
        <v>6</v>
      </c>
      <c r="AV18" s="6">
        <v>3</v>
      </c>
      <c r="AW18" s="6">
        <v>5</v>
      </c>
      <c r="AX18" s="6">
        <v>2</v>
      </c>
      <c r="AY18" s="6">
        <v>2</v>
      </c>
      <c r="AZ18" s="6">
        <v>0</v>
      </c>
      <c r="BA18" s="6">
        <v>0</v>
      </c>
      <c r="BB18" s="6">
        <v>2</v>
      </c>
      <c r="BC18" s="6">
        <v>1</v>
      </c>
      <c r="BD18" s="6">
        <v>19</v>
      </c>
      <c r="BE18" s="37">
        <v>151.4</v>
      </c>
      <c r="BF18" s="8">
        <v>170.2</v>
      </c>
      <c r="BG18" s="8">
        <v>92.2</v>
      </c>
    </row>
    <row r="19" spans="2:59" ht="12" customHeight="1" x14ac:dyDescent="0.15">
      <c r="B19" s="244" t="s">
        <v>205</v>
      </c>
      <c r="C19" s="245"/>
      <c r="D19" s="6">
        <v>908</v>
      </c>
      <c r="E19" s="6">
        <v>8</v>
      </c>
      <c r="F19" s="6">
        <v>5</v>
      </c>
      <c r="G19" s="6">
        <v>7</v>
      </c>
      <c r="H19" s="6">
        <v>15</v>
      </c>
      <c r="I19" s="6">
        <v>20</v>
      </c>
      <c r="J19" s="6">
        <v>30</v>
      </c>
      <c r="K19" s="6">
        <v>33</v>
      </c>
      <c r="L19" s="6">
        <v>81</v>
      </c>
      <c r="M19" s="6">
        <v>75</v>
      </c>
      <c r="N19" s="6">
        <v>59</v>
      </c>
      <c r="O19" s="6">
        <v>54</v>
      </c>
      <c r="P19" s="6">
        <v>82</v>
      </c>
      <c r="Q19" s="6">
        <v>43</v>
      </c>
      <c r="R19" s="6">
        <v>44</v>
      </c>
      <c r="S19" s="6">
        <v>46</v>
      </c>
      <c r="T19" s="6">
        <v>25</v>
      </c>
      <c r="U19" s="6">
        <v>39</v>
      </c>
      <c r="V19" s="6">
        <v>30</v>
      </c>
      <c r="W19" s="6">
        <v>19</v>
      </c>
      <c r="X19" s="6">
        <v>17</v>
      </c>
      <c r="Y19" s="6">
        <v>21</v>
      </c>
      <c r="Z19" s="6">
        <v>16</v>
      </c>
      <c r="AA19" s="6">
        <v>4</v>
      </c>
      <c r="AB19" s="6">
        <v>14</v>
      </c>
      <c r="AC19" s="6">
        <v>14</v>
      </c>
      <c r="AD19" s="6">
        <v>14</v>
      </c>
      <c r="AE19" s="6">
        <v>3</v>
      </c>
      <c r="AF19" s="6">
        <v>6</v>
      </c>
      <c r="AG19" s="6">
        <v>2</v>
      </c>
      <c r="AH19" s="6">
        <v>4</v>
      </c>
      <c r="AI19" s="6">
        <v>9</v>
      </c>
      <c r="AJ19" s="6">
        <v>2</v>
      </c>
      <c r="AK19" s="6">
        <v>4</v>
      </c>
      <c r="AL19" s="6">
        <v>5</v>
      </c>
      <c r="AM19" s="6">
        <v>3</v>
      </c>
      <c r="AN19" s="6">
        <v>5</v>
      </c>
      <c r="AO19" s="6">
        <v>2</v>
      </c>
      <c r="AP19" s="6">
        <v>1</v>
      </c>
      <c r="AQ19" s="6">
        <v>3</v>
      </c>
      <c r="AR19" s="6">
        <v>3</v>
      </c>
      <c r="AS19" s="6">
        <v>8</v>
      </c>
      <c r="AT19" s="6">
        <v>2</v>
      </c>
      <c r="AU19" s="6">
        <v>4</v>
      </c>
      <c r="AV19" s="6">
        <v>1</v>
      </c>
      <c r="AW19" s="6">
        <v>1</v>
      </c>
      <c r="AX19" s="6">
        <v>0</v>
      </c>
      <c r="AY19" s="6">
        <v>2</v>
      </c>
      <c r="AZ19" s="6">
        <v>2</v>
      </c>
      <c r="BA19" s="6">
        <v>2</v>
      </c>
      <c r="BB19" s="6">
        <v>4</v>
      </c>
      <c r="BC19" s="6">
        <v>3</v>
      </c>
      <c r="BD19" s="6">
        <v>12</v>
      </c>
      <c r="BE19" s="37">
        <v>208</v>
      </c>
      <c r="BF19" s="8">
        <v>239.2</v>
      </c>
      <c r="BG19" s="8">
        <v>106.5</v>
      </c>
    </row>
    <row r="20" spans="2:59" ht="12" customHeight="1" x14ac:dyDescent="0.15">
      <c r="B20" s="244" t="s">
        <v>206</v>
      </c>
      <c r="C20" s="245"/>
      <c r="D20" s="6">
        <v>474</v>
      </c>
      <c r="E20" s="6">
        <v>7</v>
      </c>
      <c r="F20" s="6">
        <v>5</v>
      </c>
      <c r="G20" s="6">
        <v>2</v>
      </c>
      <c r="H20" s="6">
        <v>7</v>
      </c>
      <c r="I20" s="6">
        <v>15</v>
      </c>
      <c r="J20" s="6">
        <v>24</v>
      </c>
      <c r="K20" s="6">
        <v>21</v>
      </c>
      <c r="L20" s="6">
        <v>36</v>
      </c>
      <c r="M20" s="6">
        <v>33</v>
      </c>
      <c r="N20" s="6">
        <v>23</v>
      </c>
      <c r="O20" s="6">
        <v>29</v>
      </c>
      <c r="P20" s="6">
        <v>37</v>
      </c>
      <c r="Q20" s="6">
        <v>48</v>
      </c>
      <c r="R20" s="6">
        <v>21</v>
      </c>
      <c r="S20" s="6">
        <v>15</v>
      </c>
      <c r="T20" s="6">
        <v>16</v>
      </c>
      <c r="U20" s="6">
        <v>20</v>
      </c>
      <c r="V20" s="6">
        <v>15</v>
      </c>
      <c r="W20" s="6">
        <v>12</v>
      </c>
      <c r="X20" s="6">
        <v>6</v>
      </c>
      <c r="Y20" s="6">
        <v>2</v>
      </c>
      <c r="Z20" s="6">
        <v>8</v>
      </c>
      <c r="AA20" s="6">
        <v>4</v>
      </c>
      <c r="AB20" s="6">
        <v>6</v>
      </c>
      <c r="AC20" s="6">
        <v>10</v>
      </c>
      <c r="AD20" s="6">
        <v>6</v>
      </c>
      <c r="AE20" s="6">
        <v>2</v>
      </c>
      <c r="AF20" s="6">
        <v>2</v>
      </c>
      <c r="AG20" s="6">
        <v>1</v>
      </c>
      <c r="AH20" s="6">
        <v>2</v>
      </c>
      <c r="AI20" s="6">
        <v>4</v>
      </c>
      <c r="AJ20" s="6">
        <v>2</v>
      </c>
      <c r="AK20" s="6">
        <v>4</v>
      </c>
      <c r="AL20" s="6">
        <v>2</v>
      </c>
      <c r="AM20" s="6">
        <v>2</v>
      </c>
      <c r="AN20" s="6">
        <v>2</v>
      </c>
      <c r="AO20" s="6">
        <v>0</v>
      </c>
      <c r="AP20" s="6">
        <v>1</v>
      </c>
      <c r="AQ20" s="6">
        <v>1</v>
      </c>
      <c r="AR20" s="6">
        <v>1</v>
      </c>
      <c r="AS20" s="6">
        <v>2</v>
      </c>
      <c r="AT20" s="6">
        <v>2</v>
      </c>
      <c r="AU20" s="6">
        <v>0</v>
      </c>
      <c r="AV20" s="6">
        <v>2</v>
      </c>
      <c r="AW20" s="6">
        <v>0</v>
      </c>
      <c r="AX20" s="6">
        <v>1</v>
      </c>
      <c r="AY20" s="6">
        <v>0</v>
      </c>
      <c r="AZ20" s="6">
        <v>1</v>
      </c>
      <c r="BA20" s="6">
        <v>0</v>
      </c>
      <c r="BB20" s="6">
        <v>0</v>
      </c>
      <c r="BC20" s="6">
        <v>1</v>
      </c>
      <c r="BD20" s="6">
        <v>11</v>
      </c>
      <c r="BE20" s="37">
        <v>209.8</v>
      </c>
      <c r="BF20" s="8">
        <v>236.4</v>
      </c>
      <c r="BG20" s="8">
        <v>113.5</v>
      </c>
    </row>
    <row r="21" spans="2:59" ht="12" customHeight="1" x14ac:dyDescent="0.15">
      <c r="B21" s="244" t="s">
        <v>86</v>
      </c>
      <c r="C21" s="245"/>
      <c r="D21" s="6">
        <v>1591</v>
      </c>
      <c r="E21" s="6">
        <v>20</v>
      </c>
      <c r="F21" s="6">
        <v>19</v>
      </c>
      <c r="G21" s="6">
        <v>13</v>
      </c>
      <c r="H21" s="6">
        <v>35</v>
      </c>
      <c r="I21" s="6">
        <v>27</v>
      </c>
      <c r="J21" s="6">
        <v>26</v>
      </c>
      <c r="K21" s="6">
        <v>42</v>
      </c>
      <c r="L21" s="6">
        <v>93</v>
      </c>
      <c r="M21" s="6">
        <v>68</v>
      </c>
      <c r="N21" s="6">
        <v>71</v>
      </c>
      <c r="O21" s="6">
        <v>74</v>
      </c>
      <c r="P21" s="6">
        <v>146</v>
      </c>
      <c r="Q21" s="6">
        <v>88</v>
      </c>
      <c r="R21" s="6">
        <v>93</v>
      </c>
      <c r="S21" s="6">
        <v>74</v>
      </c>
      <c r="T21" s="6">
        <v>57</v>
      </c>
      <c r="U21" s="6">
        <v>79</v>
      </c>
      <c r="V21" s="6">
        <v>51</v>
      </c>
      <c r="W21" s="6">
        <v>39</v>
      </c>
      <c r="X21" s="6">
        <v>33</v>
      </c>
      <c r="Y21" s="6">
        <v>31</v>
      </c>
      <c r="Z21" s="6">
        <v>28</v>
      </c>
      <c r="AA21" s="6">
        <v>31</v>
      </c>
      <c r="AB21" s="6">
        <v>27</v>
      </c>
      <c r="AC21" s="6">
        <v>37</v>
      </c>
      <c r="AD21" s="6">
        <v>24</v>
      </c>
      <c r="AE21" s="6">
        <v>25</v>
      </c>
      <c r="AF21" s="6">
        <v>17</v>
      </c>
      <c r="AG21" s="6">
        <v>12</v>
      </c>
      <c r="AH21" s="6">
        <v>9</v>
      </c>
      <c r="AI21" s="6">
        <v>22</v>
      </c>
      <c r="AJ21" s="6">
        <v>12</v>
      </c>
      <c r="AK21" s="6">
        <v>7</v>
      </c>
      <c r="AL21" s="6">
        <v>15</v>
      </c>
      <c r="AM21" s="6">
        <v>10</v>
      </c>
      <c r="AN21" s="6">
        <v>2</v>
      </c>
      <c r="AO21" s="6">
        <v>14</v>
      </c>
      <c r="AP21" s="6">
        <v>7</v>
      </c>
      <c r="AQ21" s="6">
        <v>6</v>
      </c>
      <c r="AR21" s="6">
        <v>8</v>
      </c>
      <c r="AS21" s="6">
        <v>9</v>
      </c>
      <c r="AT21" s="6">
        <v>8</v>
      </c>
      <c r="AU21" s="6">
        <v>2</v>
      </c>
      <c r="AV21" s="6">
        <v>8</v>
      </c>
      <c r="AW21" s="6">
        <v>8</v>
      </c>
      <c r="AX21" s="6">
        <v>4</v>
      </c>
      <c r="AY21" s="6">
        <v>3</v>
      </c>
      <c r="AZ21" s="6">
        <v>2</v>
      </c>
      <c r="BA21" s="6">
        <v>4</v>
      </c>
      <c r="BB21" s="6">
        <v>2</v>
      </c>
      <c r="BC21" s="6">
        <v>4</v>
      </c>
      <c r="BD21" s="6">
        <v>45</v>
      </c>
      <c r="BE21" s="37">
        <v>228.3</v>
      </c>
      <c r="BF21" s="8">
        <v>267.8</v>
      </c>
      <c r="BG21" s="8">
        <v>164.7</v>
      </c>
    </row>
    <row r="22" spans="2:59" ht="12" customHeight="1" x14ac:dyDescent="0.15">
      <c r="B22" s="246" t="s">
        <v>207</v>
      </c>
      <c r="C22" s="247"/>
      <c r="D22" s="6">
        <v>1170</v>
      </c>
      <c r="E22" s="6">
        <v>9</v>
      </c>
      <c r="F22" s="6">
        <v>8</v>
      </c>
      <c r="G22" s="6">
        <v>8</v>
      </c>
      <c r="H22" s="6">
        <v>11</v>
      </c>
      <c r="I22" s="6">
        <v>13</v>
      </c>
      <c r="J22" s="6">
        <v>22</v>
      </c>
      <c r="K22" s="6">
        <v>28</v>
      </c>
      <c r="L22" s="6">
        <v>48</v>
      </c>
      <c r="M22" s="6">
        <v>43</v>
      </c>
      <c r="N22" s="6">
        <v>46</v>
      </c>
      <c r="O22" s="6">
        <v>63</v>
      </c>
      <c r="P22" s="6">
        <v>112</v>
      </c>
      <c r="Q22" s="6">
        <v>67</v>
      </c>
      <c r="R22" s="6">
        <v>45</v>
      </c>
      <c r="S22" s="6">
        <v>54</v>
      </c>
      <c r="T22" s="6">
        <v>45</v>
      </c>
      <c r="U22" s="6">
        <v>50</v>
      </c>
      <c r="V22" s="6">
        <v>45</v>
      </c>
      <c r="W22" s="6">
        <v>36</v>
      </c>
      <c r="X22" s="6">
        <v>25</v>
      </c>
      <c r="Y22" s="6">
        <v>26</v>
      </c>
      <c r="Z22" s="6">
        <v>23</v>
      </c>
      <c r="AA22" s="6">
        <v>28</v>
      </c>
      <c r="AB22" s="6">
        <v>22</v>
      </c>
      <c r="AC22" s="6">
        <v>31</v>
      </c>
      <c r="AD22" s="6">
        <v>24</v>
      </c>
      <c r="AE22" s="6">
        <v>19</v>
      </c>
      <c r="AF22" s="6">
        <v>14</v>
      </c>
      <c r="AG22" s="6">
        <v>10</v>
      </c>
      <c r="AH22" s="6">
        <v>9</v>
      </c>
      <c r="AI22" s="6">
        <v>11</v>
      </c>
      <c r="AJ22" s="6">
        <v>6</v>
      </c>
      <c r="AK22" s="6">
        <v>7</v>
      </c>
      <c r="AL22" s="6">
        <v>14</v>
      </c>
      <c r="AM22" s="6">
        <v>7</v>
      </c>
      <c r="AN22" s="6">
        <v>8</v>
      </c>
      <c r="AO22" s="6">
        <v>8</v>
      </c>
      <c r="AP22" s="6">
        <v>9</v>
      </c>
      <c r="AQ22" s="6">
        <v>6</v>
      </c>
      <c r="AR22" s="6">
        <v>9</v>
      </c>
      <c r="AS22" s="6">
        <v>10</v>
      </c>
      <c r="AT22" s="6">
        <v>8</v>
      </c>
      <c r="AU22" s="6">
        <v>5</v>
      </c>
      <c r="AV22" s="6">
        <v>5</v>
      </c>
      <c r="AW22" s="6">
        <v>1</v>
      </c>
      <c r="AX22" s="6">
        <v>3</v>
      </c>
      <c r="AY22" s="6">
        <v>4</v>
      </c>
      <c r="AZ22" s="6">
        <v>5</v>
      </c>
      <c r="BA22" s="6">
        <v>4</v>
      </c>
      <c r="BB22" s="6">
        <v>5</v>
      </c>
      <c r="BC22" s="6">
        <v>7</v>
      </c>
      <c r="BD22" s="6">
        <v>44</v>
      </c>
      <c r="BE22" s="37">
        <v>241.6</v>
      </c>
      <c r="BF22" s="8">
        <v>284.8</v>
      </c>
      <c r="BG22" s="8">
        <v>147.5</v>
      </c>
    </row>
    <row r="23" spans="2:59" x14ac:dyDescent="0.15">
      <c r="B23" s="244" t="s">
        <v>6</v>
      </c>
      <c r="C23" s="245"/>
      <c r="D23" s="78">
        <v>697</v>
      </c>
      <c r="E23" s="39">
        <v>8</v>
      </c>
      <c r="F23" s="39">
        <v>4</v>
      </c>
      <c r="G23" s="39">
        <v>10</v>
      </c>
      <c r="H23" s="39">
        <v>5</v>
      </c>
      <c r="I23" s="39">
        <v>12</v>
      </c>
      <c r="J23" s="39">
        <v>13</v>
      </c>
      <c r="K23" s="39">
        <v>20</v>
      </c>
      <c r="L23" s="39">
        <v>39</v>
      </c>
      <c r="M23" s="39">
        <v>29</v>
      </c>
      <c r="N23" s="39">
        <v>43</v>
      </c>
      <c r="O23" s="39">
        <v>31</v>
      </c>
      <c r="P23" s="39">
        <v>35</v>
      </c>
      <c r="Q23" s="39">
        <v>28</v>
      </c>
      <c r="R23" s="39">
        <v>21</v>
      </c>
      <c r="S23" s="39">
        <v>30</v>
      </c>
      <c r="T23" s="39">
        <v>27</v>
      </c>
      <c r="U23" s="39">
        <v>31</v>
      </c>
      <c r="V23" s="39">
        <v>26</v>
      </c>
      <c r="W23" s="39">
        <v>28</v>
      </c>
      <c r="X23" s="39">
        <v>25</v>
      </c>
      <c r="Y23" s="39">
        <v>19</v>
      </c>
      <c r="Z23" s="39">
        <v>19</v>
      </c>
      <c r="AA23" s="39">
        <v>18</v>
      </c>
      <c r="AB23" s="39">
        <v>22</v>
      </c>
      <c r="AC23" s="39">
        <v>18</v>
      </c>
      <c r="AD23" s="39">
        <v>10</v>
      </c>
      <c r="AE23" s="39">
        <v>7</v>
      </c>
      <c r="AF23" s="39">
        <v>10</v>
      </c>
      <c r="AG23" s="39">
        <v>6</v>
      </c>
      <c r="AH23" s="39">
        <v>9</v>
      </c>
      <c r="AI23" s="39">
        <v>7</v>
      </c>
      <c r="AJ23" s="39">
        <v>5</v>
      </c>
      <c r="AK23" s="39">
        <v>5</v>
      </c>
      <c r="AL23" s="39">
        <v>6</v>
      </c>
      <c r="AM23" s="39">
        <v>7</v>
      </c>
      <c r="AN23" s="39">
        <v>5</v>
      </c>
      <c r="AO23" s="39">
        <v>0</v>
      </c>
      <c r="AP23" s="39">
        <v>4</v>
      </c>
      <c r="AQ23" s="39">
        <v>0</v>
      </c>
      <c r="AR23" s="39">
        <v>2</v>
      </c>
      <c r="AS23" s="39">
        <v>7</v>
      </c>
      <c r="AT23" s="39">
        <v>2</v>
      </c>
      <c r="AU23" s="39">
        <v>3</v>
      </c>
      <c r="AV23" s="39">
        <v>2</v>
      </c>
      <c r="AW23" s="39">
        <v>3</v>
      </c>
      <c r="AX23" s="39">
        <v>2</v>
      </c>
      <c r="AY23" s="39">
        <v>3</v>
      </c>
      <c r="AZ23" s="39">
        <v>1</v>
      </c>
      <c r="BA23" s="39">
        <v>2</v>
      </c>
      <c r="BB23" s="39">
        <v>0</v>
      </c>
      <c r="BC23" s="39">
        <v>2</v>
      </c>
      <c r="BD23" s="39">
        <v>26</v>
      </c>
      <c r="BE23" s="40">
        <v>248.3</v>
      </c>
      <c r="BF23" s="41">
        <v>291.3</v>
      </c>
      <c r="BG23" s="41">
        <v>253.1</v>
      </c>
    </row>
    <row r="24" spans="2:59" x14ac:dyDescent="0.15">
      <c r="B24" s="244" t="s">
        <v>7</v>
      </c>
      <c r="C24" s="245"/>
      <c r="D24" s="68">
        <v>132</v>
      </c>
      <c r="E24" s="10">
        <v>1</v>
      </c>
      <c r="F24" s="10">
        <v>0</v>
      </c>
      <c r="G24" s="10">
        <v>1</v>
      </c>
      <c r="H24" s="10">
        <v>1</v>
      </c>
      <c r="I24" s="10">
        <v>3</v>
      </c>
      <c r="J24" s="10">
        <v>4</v>
      </c>
      <c r="K24" s="10">
        <v>1</v>
      </c>
      <c r="L24" s="10">
        <v>3</v>
      </c>
      <c r="M24" s="10">
        <v>4</v>
      </c>
      <c r="N24" s="10">
        <v>6</v>
      </c>
      <c r="O24" s="10">
        <v>7</v>
      </c>
      <c r="P24" s="10">
        <v>7</v>
      </c>
      <c r="Q24" s="10">
        <v>7</v>
      </c>
      <c r="R24" s="10">
        <v>5</v>
      </c>
      <c r="S24" s="10">
        <v>7</v>
      </c>
      <c r="T24" s="10">
        <v>7</v>
      </c>
      <c r="U24" s="10">
        <v>6</v>
      </c>
      <c r="V24" s="10">
        <v>3</v>
      </c>
      <c r="W24" s="10">
        <v>6</v>
      </c>
      <c r="X24" s="10">
        <v>2</v>
      </c>
      <c r="Y24" s="10">
        <v>2</v>
      </c>
      <c r="Z24" s="10">
        <v>4</v>
      </c>
      <c r="AA24" s="10">
        <v>3</v>
      </c>
      <c r="AB24" s="10">
        <v>4</v>
      </c>
      <c r="AC24" s="10">
        <v>8</v>
      </c>
      <c r="AD24" s="10">
        <v>3</v>
      </c>
      <c r="AE24" s="10">
        <v>3</v>
      </c>
      <c r="AF24" s="10">
        <v>2</v>
      </c>
      <c r="AG24" s="10">
        <v>0</v>
      </c>
      <c r="AH24" s="10">
        <v>1</v>
      </c>
      <c r="AI24" s="10">
        <v>0</v>
      </c>
      <c r="AJ24" s="10">
        <v>0</v>
      </c>
      <c r="AK24" s="10">
        <v>1</v>
      </c>
      <c r="AL24" s="10">
        <v>0</v>
      </c>
      <c r="AM24" s="10">
        <v>3</v>
      </c>
      <c r="AN24" s="10">
        <v>1</v>
      </c>
      <c r="AO24" s="10">
        <v>2</v>
      </c>
      <c r="AP24" s="10">
        <v>0</v>
      </c>
      <c r="AQ24" s="10">
        <v>0</v>
      </c>
      <c r="AR24" s="10">
        <v>1</v>
      </c>
      <c r="AS24" s="10">
        <v>3</v>
      </c>
      <c r="AT24" s="10">
        <v>0</v>
      </c>
      <c r="AU24" s="10">
        <v>0</v>
      </c>
      <c r="AV24" s="10">
        <v>0</v>
      </c>
      <c r="AW24" s="10">
        <v>0</v>
      </c>
      <c r="AX24" s="10">
        <v>0</v>
      </c>
      <c r="AY24" s="10">
        <v>2</v>
      </c>
      <c r="AZ24" s="10">
        <v>1</v>
      </c>
      <c r="BA24" s="10">
        <v>0</v>
      </c>
      <c r="BB24" s="10">
        <v>1</v>
      </c>
      <c r="BC24" s="10">
        <v>0</v>
      </c>
      <c r="BD24" s="10">
        <v>6</v>
      </c>
      <c r="BE24" s="37">
        <v>253.8</v>
      </c>
      <c r="BF24" s="11">
        <v>297.39999999999998</v>
      </c>
      <c r="BG24" s="11">
        <v>158.6</v>
      </c>
    </row>
    <row r="25" spans="2:59" x14ac:dyDescent="0.15">
      <c r="B25" s="244" t="s">
        <v>8</v>
      </c>
      <c r="C25" s="245"/>
      <c r="D25" s="68">
        <v>237</v>
      </c>
      <c r="E25" s="10">
        <v>0</v>
      </c>
      <c r="F25" s="10">
        <v>0</v>
      </c>
      <c r="G25" s="10">
        <v>1</v>
      </c>
      <c r="H25" s="10">
        <v>2</v>
      </c>
      <c r="I25" s="10">
        <v>5</v>
      </c>
      <c r="J25" s="10">
        <v>0</v>
      </c>
      <c r="K25" s="10">
        <v>4</v>
      </c>
      <c r="L25" s="10">
        <v>16</v>
      </c>
      <c r="M25" s="10">
        <v>15</v>
      </c>
      <c r="N25" s="10">
        <v>12</v>
      </c>
      <c r="O25" s="10">
        <v>16</v>
      </c>
      <c r="P25" s="10">
        <v>23</v>
      </c>
      <c r="Q25" s="10">
        <v>13</v>
      </c>
      <c r="R25" s="10">
        <v>10</v>
      </c>
      <c r="S25" s="10">
        <v>14</v>
      </c>
      <c r="T25" s="10">
        <v>12</v>
      </c>
      <c r="U25" s="10">
        <v>9</v>
      </c>
      <c r="V25" s="10">
        <v>8</v>
      </c>
      <c r="W25" s="10">
        <v>5</v>
      </c>
      <c r="X25" s="10">
        <v>5</v>
      </c>
      <c r="Y25" s="10">
        <v>4</v>
      </c>
      <c r="Z25" s="10">
        <v>7</v>
      </c>
      <c r="AA25" s="10">
        <v>6</v>
      </c>
      <c r="AB25" s="10">
        <v>2</v>
      </c>
      <c r="AC25" s="10">
        <v>14</v>
      </c>
      <c r="AD25" s="10">
        <v>3</v>
      </c>
      <c r="AE25" s="10">
        <v>4</v>
      </c>
      <c r="AF25" s="10">
        <v>3</v>
      </c>
      <c r="AG25" s="10">
        <v>5</v>
      </c>
      <c r="AH25" s="10">
        <v>0</v>
      </c>
      <c r="AI25" s="10">
        <v>2</v>
      </c>
      <c r="AJ25" s="10">
        <v>2</v>
      </c>
      <c r="AK25" s="10">
        <v>1</v>
      </c>
      <c r="AL25" s="10">
        <v>2</v>
      </c>
      <c r="AM25" s="10">
        <v>2</v>
      </c>
      <c r="AN25" s="10">
        <v>0</v>
      </c>
      <c r="AO25" s="10">
        <v>1</v>
      </c>
      <c r="AP25" s="10">
        <v>1</v>
      </c>
      <c r="AQ25" s="10">
        <v>0</v>
      </c>
      <c r="AR25" s="10">
        <v>1</v>
      </c>
      <c r="AS25" s="10">
        <v>0</v>
      </c>
      <c r="AT25" s="10">
        <v>1</v>
      </c>
      <c r="AU25" s="10">
        <v>1</v>
      </c>
      <c r="AV25" s="10">
        <v>0</v>
      </c>
      <c r="AW25" s="10">
        <v>1</v>
      </c>
      <c r="AX25" s="10">
        <v>1</v>
      </c>
      <c r="AY25" s="10">
        <v>0</v>
      </c>
      <c r="AZ25" s="10">
        <v>0</v>
      </c>
      <c r="BA25" s="10">
        <v>0</v>
      </c>
      <c r="BB25" s="10">
        <v>1</v>
      </c>
      <c r="BC25" s="10">
        <v>0</v>
      </c>
      <c r="BD25" s="10">
        <v>2</v>
      </c>
      <c r="BE25" s="37">
        <v>231.6</v>
      </c>
      <c r="BF25" s="11">
        <v>256.8</v>
      </c>
      <c r="BG25" s="11">
        <v>99.5</v>
      </c>
    </row>
    <row r="26" spans="2:59" x14ac:dyDescent="0.15">
      <c r="B26" s="244" t="s">
        <v>9</v>
      </c>
      <c r="C26" s="245"/>
      <c r="D26" s="68">
        <v>427</v>
      </c>
      <c r="E26" s="10">
        <v>1</v>
      </c>
      <c r="F26" s="10">
        <v>2</v>
      </c>
      <c r="G26" s="10">
        <v>8</v>
      </c>
      <c r="H26" s="10">
        <v>5</v>
      </c>
      <c r="I26" s="10">
        <v>9</v>
      </c>
      <c r="J26" s="10">
        <v>16</v>
      </c>
      <c r="K26" s="10">
        <v>13</v>
      </c>
      <c r="L26" s="10">
        <v>24</v>
      </c>
      <c r="M26" s="10">
        <v>18</v>
      </c>
      <c r="N26" s="10">
        <v>17</v>
      </c>
      <c r="O26" s="10">
        <v>19</v>
      </c>
      <c r="P26" s="10">
        <v>33</v>
      </c>
      <c r="Q26" s="10">
        <v>29</v>
      </c>
      <c r="R26" s="10">
        <v>21</v>
      </c>
      <c r="S26" s="10">
        <v>30</v>
      </c>
      <c r="T26" s="10">
        <v>24</v>
      </c>
      <c r="U26" s="10">
        <v>12</v>
      </c>
      <c r="V26" s="10">
        <v>10</v>
      </c>
      <c r="W26" s="10">
        <v>18</v>
      </c>
      <c r="X26" s="10">
        <v>7</v>
      </c>
      <c r="Y26" s="10">
        <v>10</v>
      </c>
      <c r="Z26" s="10">
        <v>9</v>
      </c>
      <c r="AA26" s="10">
        <v>8</v>
      </c>
      <c r="AB26" s="10">
        <v>10</v>
      </c>
      <c r="AC26" s="10">
        <v>9</v>
      </c>
      <c r="AD26" s="10">
        <v>2</v>
      </c>
      <c r="AE26" s="10">
        <v>4</v>
      </c>
      <c r="AF26" s="10">
        <v>7</v>
      </c>
      <c r="AG26" s="10">
        <v>4</v>
      </c>
      <c r="AH26" s="10">
        <v>3</v>
      </c>
      <c r="AI26" s="10">
        <v>2</v>
      </c>
      <c r="AJ26" s="10">
        <v>5</v>
      </c>
      <c r="AK26" s="10">
        <v>2</v>
      </c>
      <c r="AL26" s="10">
        <v>2</v>
      </c>
      <c r="AM26" s="10">
        <v>0</v>
      </c>
      <c r="AN26" s="10">
        <v>2</v>
      </c>
      <c r="AO26" s="10">
        <v>0</v>
      </c>
      <c r="AP26" s="10">
        <v>0</v>
      </c>
      <c r="AQ26" s="10">
        <v>0</v>
      </c>
      <c r="AR26" s="10">
        <v>2</v>
      </c>
      <c r="AS26" s="10">
        <v>2</v>
      </c>
      <c r="AT26" s="10">
        <v>2</v>
      </c>
      <c r="AU26" s="10">
        <v>2</v>
      </c>
      <c r="AV26" s="10">
        <v>1</v>
      </c>
      <c r="AW26" s="10">
        <v>1</v>
      </c>
      <c r="AX26" s="10">
        <v>1</v>
      </c>
      <c r="AY26" s="10">
        <v>3</v>
      </c>
      <c r="AZ26" s="10">
        <v>1</v>
      </c>
      <c r="BA26" s="10">
        <v>1</v>
      </c>
      <c r="BB26" s="10">
        <v>3</v>
      </c>
      <c r="BC26" s="10">
        <v>0</v>
      </c>
      <c r="BD26" s="10">
        <v>13</v>
      </c>
      <c r="BE26" s="37">
        <v>228.5</v>
      </c>
      <c r="BF26" s="11">
        <v>269</v>
      </c>
      <c r="BG26" s="11">
        <v>170.1</v>
      </c>
    </row>
    <row r="27" spans="2:59" x14ac:dyDescent="0.15">
      <c r="B27" s="244" t="s">
        <v>10</v>
      </c>
      <c r="C27" s="245"/>
      <c r="D27" s="68">
        <v>313</v>
      </c>
      <c r="E27" s="10">
        <v>1</v>
      </c>
      <c r="F27" s="10">
        <v>1</v>
      </c>
      <c r="G27" s="10">
        <v>1</v>
      </c>
      <c r="H27" s="10">
        <v>2</v>
      </c>
      <c r="I27" s="10">
        <v>5</v>
      </c>
      <c r="J27" s="10">
        <v>10</v>
      </c>
      <c r="K27" s="10">
        <v>7</v>
      </c>
      <c r="L27" s="10">
        <v>11</v>
      </c>
      <c r="M27" s="10">
        <v>14</v>
      </c>
      <c r="N27" s="10">
        <v>23</v>
      </c>
      <c r="O27" s="10">
        <v>19</v>
      </c>
      <c r="P27" s="10">
        <v>20</v>
      </c>
      <c r="Q27" s="10">
        <v>21</v>
      </c>
      <c r="R27" s="10">
        <v>11</v>
      </c>
      <c r="S27" s="10">
        <v>16</v>
      </c>
      <c r="T27" s="10">
        <v>15</v>
      </c>
      <c r="U27" s="10">
        <v>9</v>
      </c>
      <c r="V27" s="10">
        <v>14</v>
      </c>
      <c r="W27" s="10">
        <v>7</v>
      </c>
      <c r="X27" s="10">
        <v>6</v>
      </c>
      <c r="Y27" s="10">
        <v>9</v>
      </c>
      <c r="Z27" s="10">
        <v>3</v>
      </c>
      <c r="AA27" s="10">
        <v>7</v>
      </c>
      <c r="AB27" s="10">
        <v>6</v>
      </c>
      <c r="AC27" s="10">
        <v>10</v>
      </c>
      <c r="AD27" s="10">
        <v>5</v>
      </c>
      <c r="AE27" s="10">
        <v>3</v>
      </c>
      <c r="AF27" s="10">
        <v>1</v>
      </c>
      <c r="AG27" s="10">
        <v>4</v>
      </c>
      <c r="AH27" s="10">
        <v>1</v>
      </c>
      <c r="AI27" s="10">
        <v>5</v>
      </c>
      <c r="AJ27" s="10">
        <v>2</v>
      </c>
      <c r="AK27" s="10">
        <v>2</v>
      </c>
      <c r="AL27" s="10">
        <v>1</v>
      </c>
      <c r="AM27" s="10">
        <v>4</v>
      </c>
      <c r="AN27" s="10">
        <v>3</v>
      </c>
      <c r="AO27" s="10">
        <v>5</v>
      </c>
      <c r="AP27" s="10">
        <v>1</v>
      </c>
      <c r="AQ27" s="10">
        <v>0</v>
      </c>
      <c r="AR27" s="10">
        <v>4</v>
      </c>
      <c r="AS27" s="10">
        <v>2</v>
      </c>
      <c r="AT27" s="10">
        <v>3</v>
      </c>
      <c r="AU27" s="10">
        <v>3</v>
      </c>
      <c r="AV27" s="10">
        <v>0</v>
      </c>
      <c r="AW27" s="10">
        <v>3</v>
      </c>
      <c r="AX27" s="10">
        <v>2</v>
      </c>
      <c r="AY27" s="10">
        <v>2</v>
      </c>
      <c r="AZ27" s="10">
        <v>0</v>
      </c>
      <c r="BA27" s="10">
        <v>1</v>
      </c>
      <c r="BB27" s="10">
        <v>0</v>
      </c>
      <c r="BC27" s="10">
        <v>1</v>
      </c>
      <c r="BD27" s="10">
        <v>7</v>
      </c>
      <c r="BE27" s="43">
        <v>238</v>
      </c>
      <c r="BF27" s="44">
        <v>281.2</v>
      </c>
      <c r="BG27" s="44">
        <v>159.80000000000001</v>
      </c>
    </row>
    <row r="28" spans="2:59" x14ac:dyDescent="0.15">
      <c r="B28" s="244" t="s">
        <v>11</v>
      </c>
      <c r="C28" s="245"/>
      <c r="D28" s="68">
        <v>182</v>
      </c>
      <c r="E28" s="10">
        <v>2</v>
      </c>
      <c r="F28" s="10">
        <v>0</v>
      </c>
      <c r="G28" s="10">
        <v>0</v>
      </c>
      <c r="H28" s="10">
        <v>0</v>
      </c>
      <c r="I28" s="10">
        <v>2</v>
      </c>
      <c r="J28" s="10">
        <v>4</v>
      </c>
      <c r="K28" s="10">
        <v>3</v>
      </c>
      <c r="L28" s="10">
        <v>6</v>
      </c>
      <c r="M28" s="10">
        <v>3</v>
      </c>
      <c r="N28" s="10">
        <v>7</v>
      </c>
      <c r="O28" s="10">
        <v>8</v>
      </c>
      <c r="P28" s="10">
        <v>22</v>
      </c>
      <c r="Q28" s="10">
        <v>7</v>
      </c>
      <c r="R28" s="10">
        <v>2</v>
      </c>
      <c r="S28" s="10">
        <v>14</v>
      </c>
      <c r="T28" s="10">
        <v>12</v>
      </c>
      <c r="U28" s="10">
        <v>13</v>
      </c>
      <c r="V28" s="10">
        <v>7</v>
      </c>
      <c r="W28" s="10">
        <v>6</v>
      </c>
      <c r="X28" s="10">
        <v>6</v>
      </c>
      <c r="Y28" s="10">
        <v>1</v>
      </c>
      <c r="Z28" s="10">
        <v>7</v>
      </c>
      <c r="AA28" s="10">
        <v>3</v>
      </c>
      <c r="AB28" s="10">
        <v>6</v>
      </c>
      <c r="AC28" s="10">
        <v>3</v>
      </c>
      <c r="AD28" s="10">
        <v>2</v>
      </c>
      <c r="AE28" s="10">
        <v>3</v>
      </c>
      <c r="AF28" s="10">
        <v>4</v>
      </c>
      <c r="AG28" s="10">
        <v>2</v>
      </c>
      <c r="AH28" s="10">
        <v>0</v>
      </c>
      <c r="AI28" s="10">
        <v>3</v>
      </c>
      <c r="AJ28" s="10">
        <v>3</v>
      </c>
      <c r="AK28" s="10">
        <v>2</v>
      </c>
      <c r="AL28" s="10">
        <v>0</v>
      </c>
      <c r="AM28" s="10">
        <v>1</v>
      </c>
      <c r="AN28" s="10">
        <v>1</v>
      </c>
      <c r="AO28" s="10">
        <v>1</v>
      </c>
      <c r="AP28" s="10">
        <v>0</v>
      </c>
      <c r="AQ28" s="10">
        <v>1</v>
      </c>
      <c r="AR28" s="10">
        <v>2</v>
      </c>
      <c r="AS28" s="10">
        <v>1</v>
      </c>
      <c r="AT28" s="10">
        <v>0</v>
      </c>
      <c r="AU28" s="10">
        <v>1</v>
      </c>
      <c r="AV28" s="10">
        <v>2</v>
      </c>
      <c r="AW28" s="10">
        <v>0</v>
      </c>
      <c r="AX28" s="10">
        <v>0</v>
      </c>
      <c r="AY28" s="10">
        <v>2</v>
      </c>
      <c r="AZ28" s="10">
        <v>0</v>
      </c>
      <c r="BA28" s="10">
        <v>0</v>
      </c>
      <c r="BB28" s="10">
        <v>0</v>
      </c>
      <c r="BC28" s="10">
        <v>0</v>
      </c>
      <c r="BD28" s="10">
        <v>7</v>
      </c>
      <c r="BE28" s="37">
        <v>249.7</v>
      </c>
      <c r="BF28" s="11">
        <v>286.10000000000002</v>
      </c>
      <c r="BG28" s="44">
        <v>138.1</v>
      </c>
    </row>
    <row r="29" spans="2:59" x14ac:dyDescent="0.15">
      <c r="B29" s="244" t="s">
        <v>12</v>
      </c>
      <c r="C29" s="245"/>
      <c r="D29" s="68">
        <v>271</v>
      </c>
      <c r="E29" s="10">
        <v>0</v>
      </c>
      <c r="F29" s="10">
        <v>0</v>
      </c>
      <c r="G29" s="10">
        <v>0</v>
      </c>
      <c r="H29" s="10">
        <v>1</v>
      </c>
      <c r="I29" s="10">
        <v>3</v>
      </c>
      <c r="J29" s="10">
        <v>4</v>
      </c>
      <c r="K29" s="10">
        <v>3</v>
      </c>
      <c r="L29" s="10">
        <v>14</v>
      </c>
      <c r="M29" s="10">
        <v>9</v>
      </c>
      <c r="N29" s="10">
        <v>18</v>
      </c>
      <c r="O29" s="10">
        <v>20</v>
      </c>
      <c r="P29" s="10">
        <v>16</v>
      </c>
      <c r="Q29" s="10">
        <v>21</v>
      </c>
      <c r="R29" s="10">
        <v>10</v>
      </c>
      <c r="S29" s="10">
        <v>24</v>
      </c>
      <c r="T29" s="10">
        <v>13</v>
      </c>
      <c r="U29" s="10">
        <v>5</v>
      </c>
      <c r="V29" s="10">
        <v>12</v>
      </c>
      <c r="W29" s="10">
        <v>12</v>
      </c>
      <c r="X29" s="10">
        <v>6</v>
      </c>
      <c r="Y29" s="10">
        <v>11</v>
      </c>
      <c r="Z29" s="10">
        <v>3</v>
      </c>
      <c r="AA29" s="10">
        <v>2</v>
      </c>
      <c r="AB29" s="10">
        <v>7</v>
      </c>
      <c r="AC29" s="10">
        <v>13</v>
      </c>
      <c r="AD29" s="10">
        <v>2</v>
      </c>
      <c r="AE29" s="10">
        <v>4</v>
      </c>
      <c r="AF29" s="10">
        <v>0</v>
      </c>
      <c r="AG29" s="10">
        <v>3</v>
      </c>
      <c r="AH29" s="10">
        <v>1</v>
      </c>
      <c r="AI29" s="10">
        <v>3</v>
      </c>
      <c r="AJ29" s="10">
        <v>2</v>
      </c>
      <c r="AK29" s="10">
        <v>2</v>
      </c>
      <c r="AL29" s="10">
        <v>2</v>
      </c>
      <c r="AM29" s="10">
        <v>1</v>
      </c>
      <c r="AN29" s="10">
        <v>0</v>
      </c>
      <c r="AO29" s="10">
        <v>0</v>
      </c>
      <c r="AP29" s="10">
        <v>3</v>
      </c>
      <c r="AQ29" s="10">
        <v>0</v>
      </c>
      <c r="AR29" s="10">
        <v>2</v>
      </c>
      <c r="AS29" s="10">
        <v>2</v>
      </c>
      <c r="AT29" s="10">
        <v>2</v>
      </c>
      <c r="AU29" s="10">
        <v>1</v>
      </c>
      <c r="AV29" s="10">
        <v>0</v>
      </c>
      <c r="AW29" s="10">
        <v>0</v>
      </c>
      <c r="AX29" s="10">
        <v>0</v>
      </c>
      <c r="AY29" s="10">
        <v>0</v>
      </c>
      <c r="AZ29" s="10">
        <v>0</v>
      </c>
      <c r="BA29" s="10">
        <v>0</v>
      </c>
      <c r="BB29" s="10">
        <v>2</v>
      </c>
      <c r="BC29" s="10">
        <v>1</v>
      </c>
      <c r="BD29" s="10">
        <v>11</v>
      </c>
      <c r="BE29" s="37">
        <v>235.3</v>
      </c>
      <c r="BF29" s="11">
        <v>287.7</v>
      </c>
      <c r="BG29" s="11">
        <v>185.1</v>
      </c>
    </row>
    <row r="30" spans="2:59" x14ac:dyDescent="0.15">
      <c r="B30" s="244" t="s">
        <v>13</v>
      </c>
      <c r="C30" s="245"/>
      <c r="D30" s="68">
        <v>711</v>
      </c>
      <c r="E30" s="10">
        <v>0</v>
      </c>
      <c r="F30" s="10">
        <v>1</v>
      </c>
      <c r="G30" s="10">
        <v>3</v>
      </c>
      <c r="H30" s="10">
        <v>4</v>
      </c>
      <c r="I30" s="10">
        <v>8</v>
      </c>
      <c r="J30" s="10">
        <v>8</v>
      </c>
      <c r="K30" s="10">
        <v>7</v>
      </c>
      <c r="L30" s="10">
        <v>18</v>
      </c>
      <c r="M30" s="10">
        <v>12</v>
      </c>
      <c r="N30" s="10">
        <v>31</v>
      </c>
      <c r="O30" s="10">
        <v>23</v>
      </c>
      <c r="P30" s="10">
        <v>42</v>
      </c>
      <c r="Q30" s="10">
        <v>42</v>
      </c>
      <c r="R30" s="10">
        <v>26</v>
      </c>
      <c r="S30" s="10">
        <v>34</v>
      </c>
      <c r="T30" s="10">
        <v>23</v>
      </c>
      <c r="U30" s="10">
        <v>37</v>
      </c>
      <c r="V30" s="10">
        <v>27</v>
      </c>
      <c r="W30" s="10">
        <v>23</v>
      </c>
      <c r="X30" s="10">
        <v>20</v>
      </c>
      <c r="Y30" s="10">
        <v>16</v>
      </c>
      <c r="Z30" s="10">
        <v>27</v>
      </c>
      <c r="AA30" s="10">
        <v>22</v>
      </c>
      <c r="AB30" s="10">
        <v>12</v>
      </c>
      <c r="AC30" s="10">
        <v>27</v>
      </c>
      <c r="AD30" s="10">
        <v>14</v>
      </c>
      <c r="AE30" s="10">
        <v>12</v>
      </c>
      <c r="AF30" s="10">
        <v>12</v>
      </c>
      <c r="AG30" s="10">
        <v>16</v>
      </c>
      <c r="AH30" s="10">
        <v>6</v>
      </c>
      <c r="AI30" s="10">
        <v>9</v>
      </c>
      <c r="AJ30" s="10">
        <v>10</v>
      </c>
      <c r="AK30" s="10">
        <v>10</v>
      </c>
      <c r="AL30" s="10">
        <v>9</v>
      </c>
      <c r="AM30" s="10">
        <v>8</v>
      </c>
      <c r="AN30" s="10">
        <v>13</v>
      </c>
      <c r="AO30" s="10">
        <v>4</v>
      </c>
      <c r="AP30" s="10">
        <v>4</v>
      </c>
      <c r="AQ30" s="10">
        <v>6</v>
      </c>
      <c r="AR30" s="10">
        <v>6</v>
      </c>
      <c r="AS30" s="10">
        <v>20</v>
      </c>
      <c r="AT30" s="10">
        <v>6</v>
      </c>
      <c r="AU30" s="10">
        <v>4</v>
      </c>
      <c r="AV30" s="10">
        <v>4</v>
      </c>
      <c r="AW30" s="10">
        <v>1</v>
      </c>
      <c r="AX30" s="10">
        <v>5</v>
      </c>
      <c r="AY30" s="10">
        <v>3</v>
      </c>
      <c r="AZ30" s="10">
        <v>4</v>
      </c>
      <c r="BA30" s="10">
        <v>3</v>
      </c>
      <c r="BB30" s="10">
        <v>2</v>
      </c>
      <c r="BC30" s="10">
        <v>1</v>
      </c>
      <c r="BD30" s="10">
        <v>26</v>
      </c>
      <c r="BE30" s="37">
        <v>272.8</v>
      </c>
      <c r="BF30" s="11">
        <v>315.3</v>
      </c>
      <c r="BG30" s="11">
        <v>154.4</v>
      </c>
    </row>
    <row r="31" spans="2:59" x14ac:dyDescent="0.15">
      <c r="B31" s="244" t="s">
        <v>14</v>
      </c>
      <c r="C31" s="245"/>
      <c r="D31" s="68">
        <v>429</v>
      </c>
      <c r="E31" s="10">
        <v>1</v>
      </c>
      <c r="F31" s="10">
        <v>2</v>
      </c>
      <c r="G31" s="10">
        <v>2</v>
      </c>
      <c r="H31" s="10">
        <v>3</v>
      </c>
      <c r="I31" s="10">
        <v>4</v>
      </c>
      <c r="J31" s="10">
        <v>2</v>
      </c>
      <c r="K31" s="10">
        <v>3</v>
      </c>
      <c r="L31" s="10">
        <v>7</v>
      </c>
      <c r="M31" s="10">
        <v>16</v>
      </c>
      <c r="N31" s="10">
        <v>7</v>
      </c>
      <c r="O31" s="10">
        <v>12</v>
      </c>
      <c r="P31" s="10">
        <v>25</v>
      </c>
      <c r="Q31" s="10">
        <v>13</v>
      </c>
      <c r="R31" s="10">
        <v>20</v>
      </c>
      <c r="S31" s="10">
        <v>33</v>
      </c>
      <c r="T31" s="10">
        <v>31</v>
      </c>
      <c r="U31" s="10">
        <v>11</v>
      </c>
      <c r="V31" s="10">
        <v>15</v>
      </c>
      <c r="W31" s="10">
        <v>23</v>
      </c>
      <c r="X31" s="10">
        <v>11</v>
      </c>
      <c r="Y31" s="10">
        <v>10</v>
      </c>
      <c r="Z31" s="10">
        <v>17</v>
      </c>
      <c r="AA31" s="10">
        <v>9</v>
      </c>
      <c r="AB31" s="10">
        <v>13</v>
      </c>
      <c r="AC31" s="10">
        <v>12</v>
      </c>
      <c r="AD31" s="10">
        <v>7</v>
      </c>
      <c r="AE31" s="10">
        <v>7</v>
      </c>
      <c r="AF31" s="10">
        <v>6</v>
      </c>
      <c r="AG31" s="10">
        <v>3</v>
      </c>
      <c r="AH31" s="10">
        <v>6</v>
      </c>
      <c r="AI31" s="10">
        <v>6</v>
      </c>
      <c r="AJ31" s="10">
        <v>6</v>
      </c>
      <c r="AK31" s="10">
        <v>8</v>
      </c>
      <c r="AL31" s="10">
        <v>2</v>
      </c>
      <c r="AM31" s="10">
        <v>4</v>
      </c>
      <c r="AN31" s="10">
        <v>4</v>
      </c>
      <c r="AO31" s="10">
        <v>6</v>
      </c>
      <c r="AP31" s="10">
        <v>4</v>
      </c>
      <c r="AQ31" s="10">
        <v>3</v>
      </c>
      <c r="AR31" s="10">
        <v>8</v>
      </c>
      <c r="AS31" s="10">
        <v>13</v>
      </c>
      <c r="AT31" s="10">
        <v>2</v>
      </c>
      <c r="AU31" s="10">
        <v>1</v>
      </c>
      <c r="AV31" s="10">
        <v>2</v>
      </c>
      <c r="AW31" s="10">
        <v>3</v>
      </c>
      <c r="AX31" s="10">
        <v>1</v>
      </c>
      <c r="AY31" s="10">
        <v>0</v>
      </c>
      <c r="AZ31" s="10">
        <v>1</v>
      </c>
      <c r="BA31" s="10">
        <v>4</v>
      </c>
      <c r="BB31" s="10">
        <v>0</v>
      </c>
      <c r="BC31" s="10">
        <v>1</v>
      </c>
      <c r="BD31" s="10">
        <v>19</v>
      </c>
      <c r="BE31" s="37">
        <v>270.7</v>
      </c>
      <c r="BF31" s="11">
        <v>324.39999999999998</v>
      </c>
      <c r="BG31" s="11">
        <v>210.3</v>
      </c>
    </row>
    <row r="32" spans="2:59" x14ac:dyDescent="0.15">
      <c r="B32" s="244" t="s">
        <v>15</v>
      </c>
      <c r="C32" s="245"/>
      <c r="D32" s="68">
        <v>483</v>
      </c>
      <c r="E32" s="10">
        <v>1</v>
      </c>
      <c r="F32" s="10">
        <v>1</v>
      </c>
      <c r="G32" s="10">
        <v>0</v>
      </c>
      <c r="H32" s="10">
        <v>1</v>
      </c>
      <c r="I32" s="10">
        <v>4</v>
      </c>
      <c r="J32" s="10">
        <v>2</v>
      </c>
      <c r="K32" s="10">
        <v>7</v>
      </c>
      <c r="L32" s="10">
        <v>5</v>
      </c>
      <c r="M32" s="10">
        <v>7</v>
      </c>
      <c r="N32" s="10">
        <v>6</v>
      </c>
      <c r="O32" s="10">
        <v>10</v>
      </c>
      <c r="P32" s="10">
        <v>22</v>
      </c>
      <c r="Q32" s="10">
        <v>23</v>
      </c>
      <c r="R32" s="10">
        <v>15</v>
      </c>
      <c r="S32" s="10">
        <v>28</v>
      </c>
      <c r="T32" s="10">
        <v>22</v>
      </c>
      <c r="U32" s="10">
        <v>25</v>
      </c>
      <c r="V32" s="10">
        <v>25</v>
      </c>
      <c r="W32" s="10">
        <v>25</v>
      </c>
      <c r="X32" s="10">
        <v>19</v>
      </c>
      <c r="Y32" s="10">
        <v>22</v>
      </c>
      <c r="Z32" s="10">
        <v>10</v>
      </c>
      <c r="AA32" s="10">
        <v>19</v>
      </c>
      <c r="AB32" s="10">
        <v>10</v>
      </c>
      <c r="AC32" s="10">
        <v>24</v>
      </c>
      <c r="AD32" s="10">
        <v>14</v>
      </c>
      <c r="AE32" s="10">
        <v>13</v>
      </c>
      <c r="AF32" s="10">
        <v>11</v>
      </c>
      <c r="AG32" s="10">
        <v>7</v>
      </c>
      <c r="AH32" s="10">
        <v>12</v>
      </c>
      <c r="AI32" s="10">
        <v>6</v>
      </c>
      <c r="AJ32" s="10">
        <v>2</v>
      </c>
      <c r="AK32" s="10">
        <v>3</v>
      </c>
      <c r="AL32" s="10">
        <v>8</v>
      </c>
      <c r="AM32" s="10">
        <v>8</v>
      </c>
      <c r="AN32" s="10">
        <v>3</v>
      </c>
      <c r="AO32" s="10">
        <v>3</v>
      </c>
      <c r="AP32" s="10">
        <v>3</v>
      </c>
      <c r="AQ32" s="10">
        <v>9</v>
      </c>
      <c r="AR32" s="10">
        <v>4</v>
      </c>
      <c r="AS32" s="10">
        <v>6</v>
      </c>
      <c r="AT32" s="10">
        <v>10</v>
      </c>
      <c r="AU32" s="10">
        <v>2</v>
      </c>
      <c r="AV32" s="10">
        <v>3</v>
      </c>
      <c r="AW32" s="10">
        <v>1</v>
      </c>
      <c r="AX32" s="10">
        <v>1</v>
      </c>
      <c r="AY32" s="10">
        <v>0</v>
      </c>
      <c r="AZ32" s="10">
        <v>2</v>
      </c>
      <c r="BA32" s="10">
        <v>2</v>
      </c>
      <c r="BB32" s="10">
        <v>1</v>
      </c>
      <c r="BC32" s="10">
        <v>1</v>
      </c>
      <c r="BD32" s="10">
        <v>15</v>
      </c>
      <c r="BE32" s="37">
        <v>284.8</v>
      </c>
      <c r="BF32" s="11">
        <v>314.3</v>
      </c>
      <c r="BG32" s="11">
        <v>115.3</v>
      </c>
    </row>
    <row r="33" spans="2:59" x14ac:dyDescent="0.15">
      <c r="B33" s="244" t="s">
        <v>16</v>
      </c>
      <c r="C33" s="245"/>
      <c r="D33" s="68">
        <v>1340</v>
      </c>
      <c r="E33" s="10">
        <v>112</v>
      </c>
      <c r="F33" s="10">
        <v>108</v>
      </c>
      <c r="G33" s="10">
        <v>87</v>
      </c>
      <c r="H33" s="10">
        <v>96</v>
      </c>
      <c r="I33" s="10">
        <v>106</v>
      </c>
      <c r="J33" s="10">
        <v>76</v>
      </c>
      <c r="K33" s="10">
        <v>82</v>
      </c>
      <c r="L33" s="10">
        <v>65</v>
      </c>
      <c r="M33" s="10">
        <v>49</v>
      </c>
      <c r="N33" s="10">
        <v>41</v>
      </c>
      <c r="O33" s="10">
        <v>47</v>
      </c>
      <c r="P33" s="10">
        <v>43</v>
      </c>
      <c r="Q33" s="10">
        <v>21</v>
      </c>
      <c r="R33" s="10">
        <v>31</v>
      </c>
      <c r="S33" s="10">
        <v>28</v>
      </c>
      <c r="T33" s="10">
        <v>29</v>
      </c>
      <c r="U33" s="10">
        <v>16</v>
      </c>
      <c r="V33" s="10">
        <v>16</v>
      </c>
      <c r="W33" s="10">
        <v>13</v>
      </c>
      <c r="X33" s="10">
        <v>9</v>
      </c>
      <c r="Y33" s="10">
        <v>18</v>
      </c>
      <c r="Z33" s="10">
        <v>40</v>
      </c>
      <c r="AA33" s="10">
        <v>12</v>
      </c>
      <c r="AB33" s="10">
        <v>16</v>
      </c>
      <c r="AC33" s="10">
        <v>22</v>
      </c>
      <c r="AD33" s="10">
        <v>7</v>
      </c>
      <c r="AE33" s="10">
        <v>12</v>
      </c>
      <c r="AF33" s="10">
        <v>8</v>
      </c>
      <c r="AG33" s="10">
        <v>6</v>
      </c>
      <c r="AH33" s="10">
        <v>5</v>
      </c>
      <c r="AI33" s="10">
        <v>9</v>
      </c>
      <c r="AJ33" s="10">
        <v>9</v>
      </c>
      <c r="AK33" s="10">
        <v>4</v>
      </c>
      <c r="AL33" s="10">
        <v>6</v>
      </c>
      <c r="AM33" s="10">
        <v>3</v>
      </c>
      <c r="AN33" s="10">
        <v>4</v>
      </c>
      <c r="AO33" s="10">
        <v>8</v>
      </c>
      <c r="AP33" s="10">
        <v>6</v>
      </c>
      <c r="AQ33" s="10">
        <v>5</v>
      </c>
      <c r="AR33" s="10">
        <v>3</v>
      </c>
      <c r="AS33" s="10">
        <v>16</v>
      </c>
      <c r="AT33" s="10">
        <v>8</v>
      </c>
      <c r="AU33" s="10">
        <v>2</v>
      </c>
      <c r="AV33" s="10">
        <v>4</v>
      </c>
      <c r="AW33" s="10">
        <v>0</v>
      </c>
      <c r="AX33" s="10">
        <v>1</v>
      </c>
      <c r="AY33" s="10">
        <v>2</v>
      </c>
      <c r="AZ33" s="10">
        <v>2</v>
      </c>
      <c r="BA33" s="10">
        <v>1</v>
      </c>
      <c r="BB33" s="10">
        <v>0</v>
      </c>
      <c r="BC33" s="10">
        <v>3</v>
      </c>
      <c r="BD33" s="10">
        <v>23</v>
      </c>
      <c r="BE33" s="37">
        <v>160.30000000000001</v>
      </c>
      <c r="BF33" s="11">
        <v>205</v>
      </c>
      <c r="BG33" s="11">
        <v>132.80000000000001</v>
      </c>
    </row>
    <row r="34" spans="2:59" x14ac:dyDescent="0.15">
      <c r="B34" s="244" t="s">
        <v>17</v>
      </c>
      <c r="C34" s="245"/>
      <c r="D34" s="68">
        <v>1270</v>
      </c>
      <c r="E34" s="10">
        <v>89</v>
      </c>
      <c r="F34" s="10">
        <v>27</v>
      </c>
      <c r="G34" s="10">
        <v>36</v>
      </c>
      <c r="H34" s="10">
        <v>45</v>
      </c>
      <c r="I34" s="10">
        <v>66</v>
      </c>
      <c r="J34" s="10">
        <v>47</v>
      </c>
      <c r="K34" s="10">
        <v>60</v>
      </c>
      <c r="L34" s="10">
        <v>125</v>
      </c>
      <c r="M34" s="10">
        <v>115</v>
      </c>
      <c r="N34" s="10">
        <v>79</v>
      </c>
      <c r="O34" s="10">
        <v>57</v>
      </c>
      <c r="P34" s="10">
        <v>65</v>
      </c>
      <c r="Q34" s="10">
        <v>62</v>
      </c>
      <c r="R34" s="10">
        <v>34</v>
      </c>
      <c r="S34" s="10">
        <v>43</v>
      </c>
      <c r="T34" s="10">
        <v>27</v>
      </c>
      <c r="U34" s="10">
        <v>14</v>
      </c>
      <c r="V34" s="10">
        <v>23</v>
      </c>
      <c r="W34" s="10">
        <v>17</v>
      </c>
      <c r="X34" s="10">
        <v>21</v>
      </c>
      <c r="Y34" s="10">
        <v>9</v>
      </c>
      <c r="Z34" s="10">
        <v>10</v>
      </c>
      <c r="AA34" s="10">
        <v>9</v>
      </c>
      <c r="AB34" s="10">
        <v>21</v>
      </c>
      <c r="AC34" s="10">
        <v>23</v>
      </c>
      <c r="AD34" s="10">
        <v>9</v>
      </c>
      <c r="AE34" s="10">
        <v>12</v>
      </c>
      <c r="AF34" s="10">
        <v>11</v>
      </c>
      <c r="AG34" s="10">
        <v>12</v>
      </c>
      <c r="AH34" s="10">
        <v>3</v>
      </c>
      <c r="AI34" s="10">
        <v>10</v>
      </c>
      <c r="AJ34" s="10">
        <v>9</v>
      </c>
      <c r="AK34" s="10">
        <v>8</v>
      </c>
      <c r="AL34" s="10">
        <v>7</v>
      </c>
      <c r="AM34" s="10">
        <v>2</v>
      </c>
      <c r="AN34" s="10">
        <v>3</v>
      </c>
      <c r="AO34" s="10">
        <v>5</v>
      </c>
      <c r="AP34" s="10">
        <v>3</v>
      </c>
      <c r="AQ34" s="10">
        <v>4</v>
      </c>
      <c r="AR34" s="10">
        <v>4</v>
      </c>
      <c r="AS34" s="10">
        <v>5</v>
      </c>
      <c r="AT34" s="10">
        <v>2</v>
      </c>
      <c r="AU34" s="10">
        <v>3</v>
      </c>
      <c r="AV34" s="10">
        <v>2</v>
      </c>
      <c r="AW34" s="10">
        <v>1</v>
      </c>
      <c r="AX34" s="10">
        <v>2</v>
      </c>
      <c r="AY34" s="10">
        <v>1</v>
      </c>
      <c r="AZ34" s="10">
        <v>1</v>
      </c>
      <c r="BA34" s="10">
        <v>2</v>
      </c>
      <c r="BB34" s="10">
        <v>0</v>
      </c>
      <c r="BC34" s="10">
        <v>1</v>
      </c>
      <c r="BD34" s="10">
        <v>24</v>
      </c>
      <c r="BE34" s="37">
        <v>182.3</v>
      </c>
      <c r="BF34" s="11">
        <v>217.3</v>
      </c>
      <c r="BG34" s="11">
        <v>131.5</v>
      </c>
    </row>
    <row r="35" spans="2:59" x14ac:dyDescent="0.15">
      <c r="B35" s="244" t="s">
        <v>18</v>
      </c>
      <c r="C35" s="245"/>
      <c r="D35" s="68">
        <v>1376</v>
      </c>
      <c r="E35" s="10">
        <v>576</v>
      </c>
      <c r="F35" s="10">
        <v>102</v>
      </c>
      <c r="G35" s="10">
        <v>136</v>
      </c>
      <c r="H35" s="10">
        <v>148</v>
      </c>
      <c r="I35" s="10">
        <v>96</v>
      </c>
      <c r="J35" s="10">
        <v>49</v>
      </c>
      <c r="K35" s="10">
        <v>36</v>
      </c>
      <c r="L35" s="10">
        <v>52</v>
      </c>
      <c r="M35" s="10">
        <v>26</v>
      </c>
      <c r="N35" s="10">
        <v>25</v>
      </c>
      <c r="O35" s="10">
        <v>22</v>
      </c>
      <c r="P35" s="10">
        <v>23</v>
      </c>
      <c r="Q35" s="10">
        <v>6</v>
      </c>
      <c r="R35" s="10">
        <v>10</v>
      </c>
      <c r="S35" s="10">
        <v>11</v>
      </c>
      <c r="T35" s="10">
        <v>12</v>
      </c>
      <c r="U35" s="10">
        <v>9</v>
      </c>
      <c r="V35" s="10">
        <v>4</v>
      </c>
      <c r="W35" s="10">
        <v>4</v>
      </c>
      <c r="X35" s="10">
        <v>6</v>
      </c>
      <c r="Y35" s="10">
        <v>1</v>
      </c>
      <c r="Z35" s="10">
        <v>2</v>
      </c>
      <c r="AA35" s="10">
        <v>6</v>
      </c>
      <c r="AB35" s="10">
        <v>3</v>
      </c>
      <c r="AC35" s="10">
        <v>0</v>
      </c>
      <c r="AD35" s="10">
        <v>0</v>
      </c>
      <c r="AE35" s="10">
        <v>0</v>
      </c>
      <c r="AF35" s="10">
        <v>1</v>
      </c>
      <c r="AG35" s="10">
        <v>1</v>
      </c>
      <c r="AH35" s="10">
        <v>2</v>
      </c>
      <c r="AI35" s="10">
        <v>1</v>
      </c>
      <c r="AJ35" s="10">
        <v>0</v>
      </c>
      <c r="AK35" s="10">
        <v>1</v>
      </c>
      <c r="AL35" s="10">
        <v>0</v>
      </c>
      <c r="AM35" s="10">
        <v>0</v>
      </c>
      <c r="AN35" s="10">
        <v>0</v>
      </c>
      <c r="AO35" s="10">
        <v>1</v>
      </c>
      <c r="AP35" s="10">
        <v>0</v>
      </c>
      <c r="AQ35" s="10">
        <v>1</v>
      </c>
      <c r="AR35" s="10">
        <v>0</v>
      </c>
      <c r="AS35" s="10">
        <v>1</v>
      </c>
      <c r="AT35" s="10">
        <v>1</v>
      </c>
      <c r="AU35" s="10">
        <v>0</v>
      </c>
      <c r="AV35" s="10">
        <v>0</v>
      </c>
      <c r="AW35" s="10">
        <v>0</v>
      </c>
      <c r="AX35" s="10">
        <v>0</v>
      </c>
      <c r="AY35" s="10">
        <v>0</v>
      </c>
      <c r="AZ35" s="10">
        <v>0</v>
      </c>
      <c r="BA35" s="10">
        <v>0</v>
      </c>
      <c r="BB35" s="10">
        <v>0</v>
      </c>
      <c r="BC35" s="10">
        <v>0</v>
      </c>
      <c r="BD35" s="10">
        <v>1</v>
      </c>
      <c r="BE35" s="37">
        <v>110</v>
      </c>
      <c r="BF35" s="11">
        <v>116</v>
      </c>
      <c r="BG35" s="11">
        <v>62.7</v>
      </c>
    </row>
    <row r="36" spans="2:59" x14ac:dyDescent="0.15">
      <c r="B36" s="244" t="s">
        <v>19</v>
      </c>
      <c r="C36" s="245"/>
      <c r="D36" s="68">
        <v>1514</v>
      </c>
      <c r="E36" s="10">
        <v>300</v>
      </c>
      <c r="F36" s="10">
        <v>144</v>
      </c>
      <c r="G36" s="10">
        <v>104</v>
      </c>
      <c r="H36" s="10">
        <v>173</v>
      </c>
      <c r="I36" s="10">
        <v>113</v>
      </c>
      <c r="J36" s="10">
        <v>77</v>
      </c>
      <c r="K36" s="10">
        <v>99</v>
      </c>
      <c r="L36" s="10">
        <v>93</v>
      </c>
      <c r="M36" s="10">
        <v>63</v>
      </c>
      <c r="N36" s="10">
        <v>48</v>
      </c>
      <c r="O36" s="10">
        <v>56</v>
      </c>
      <c r="P36" s="10">
        <v>38</v>
      </c>
      <c r="Q36" s="10">
        <v>23</v>
      </c>
      <c r="R36" s="10">
        <v>28</v>
      </c>
      <c r="S36" s="10">
        <v>17</v>
      </c>
      <c r="T36" s="10">
        <v>14</v>
      </c>
      <c r="U36" s="10">
        <v>11</v>
      </c>
      <c r="V36" s="10">
        <v>17</v>
      </c>
      <c r="W36" s="10">
        <v>15</v>
      </c>
      <c r="X36" s="10">
        <v>7</v>
      </c>
      <c r="Y36" s="10">
        <v>7</v>
      </c>
      <c r="Z36" s="10">
        <v>12</v>
      </c>
      <c r="AA36" s="10">
        <v>4</v>
      </c>
      <c r="AB36" s="10">
        <v>8</v>
      </c>
      <c r="AC36" s="10">
        <v>5</v>
      </c>
      <c r="AD36" s="10">
        <v>5</v>
      </c>
      <c r="AE36" s="10">
        <v>4</v>
      </c>
      <c r="AF36" s="10">
        <v>3</v>
      </c>
      <c r="AG36" s="10">
        <v>2</v>
      </c>
      <c r="AH36" s="10">
        <v>1</v>
      </c>
      <c r="AI36" s="10">
        <v>3</v>
      </c>
      <c r="AJ36" s="10">
        <v>1</v>
      </c>
      <c r="AK36" s="10">
        <v>1</v>
      </c>
      <c r="AL36" s="10">
        <v>1</v>
      </c>
      <c r="AM36" s="10">
        <v>0</v>
      </c>
      <c r="AN36" s="10">
        <v>0</v>
      </c>
      <c r="AO36" s="10">
        <v>2</v>
      </c>
      <c r="AP36" s="10">
        <v>1</v>
      </c>
      <c r="AQ36" s="10">
        <v>0</v>
      </c>
      <c r="AR36" s="10">
        <v>3</v>
      </c>
      <c r="AS36" s="10">
        <v>3</v>
      </c>
      <c r="AT36" s="10">
        <v>1</v>
      </c>
      <c r="AU36" s="10">
        <v>0</v>
      </c>
      <c r="AV36" s="10">
        <v>0</v>
      </c>
      <c r="AW36" s="10">
        <v>0</v>
      </c>
      <c r="AX36" s="10">
        <v>2</v>
      </c>
      <c r="AY36" s="10">
        <v>1</v>
      </c>
      <c r="AZ36" s="10">
        <v>0</v>
      </c>
      <c r="BA36" s="10">
        <v>0</v>
      </c>
      <c r="BB36" s="10">
        <v>0</v>
      </c>
      <c r="BC36" s="10">
        <v>0</v>
      </c>
      <c r="BD36" s="10">
        <v>4</v>
      </c>
      <c r="BE36" s="37">
        <v>132</v>
      </c>
      <c r="BF36" s="11">
        <v>148.5</v>
      </c>
      <c r="BG36" s="11">
        <v>83.7</v>
      </c>
    </row>
    <row r="37" spans="2:59" x14ac:dyDescent="0.15">
      <c r="B37" s="244" t="s">
        <v>20</v>
      </c>
      <c r="C37" s="245"/>
      <c r="D37" s="68">
        <v>272</v>
      </c>
      <c r="E37" s="10">
        <v>1</v>
      </c>
      <c r="F37" s="10">
        <v>4</v>
      </c>
      <c r="G37" s="10">
        <v>4</v>
      </c>
      <c r="H37" s="10">
        <v>3</v>
      </c>
      <c r="I37" s="10">
        <v>8</v>
      </c>
      <c r="J37" s="10">
        <v>16</v>
      </c>
      <c r="K37" s="10">
        <v>13</v>
      </c>
      <c r="L37" s="10">
        <v>26</v>
      </c>
      <c r="M37" s="10">
        <v>16</v>
      </c>
      <c r="N37" s="10">
        <v>17</v>
      </c>
      <c r="O37" s="10">
        <v>13</v>
      </c>
      <c r="P37" s="10">
        <v>24</v>
      </c>
      <c r="Q37" s="10">
        <v>15</v>
      </c>
      <c r="R37" s="10">
        <v>7</v>
      </c>
      <c r="S37" s="10">
        <v>12</v>
      </c>
      <c r="T37" s="10">
        <v>10</v>
      </c>
      <c r="U37" s="10">
        <v>8</v>
      </c>
      <c r="V37" s="10">
        <v>4</v>
      </c>
      <c r="W37" s="10">
        <v>6</v>
      </c>
      <c r="X37" s="10">
        <v>1</v>
      </c>
      <c r="Y37" s="10">
        <v>6</v>
      </c>
      <c r="Z37" s="10">
        <v>4</v>
      </c>
      <c r="AA37" s="10">
        <v>6</v>
      </c>
      <c r="AB37" s="10">
        <v>3</v>
      </c>
      <c r="AC37" s="10">
        <v>6</v>
      </c>
      <c r="AD37" s="10">
        <v>5</v>
      </c>
      <c r="AE37" s="10">
        <v>4</v>
      </c>
      <c r="AF37" s="10">
        <v>1</v>
      </c>
      <c r="AG37" s="10">
        <v>2</v>
      </c>
      <c r="AH37" s="10">
        <v>6</v>
      </c>
      <c r="AI37" s="10">
        <v>1</v>
      </c>
      <c r="AJ37" s="10">
        <v>1</v>
      </c>
      <c r="AK37" s="10">
        <v>1</v>
      </c>
      <c r="AL37" s="10">
        <v>3</v>
      </c>
      <c r="AM37" s="10">
        <v>2</v>
      </c>
      <c r="AN37" s="10">
        <v>1</v>
      </c>
      <c r="AO37" s="10">
        <v>0</v>
      </c>
      <c r="AP37" s="10">
        <v>0</v>
      </c>
      <c r="AQ37" s="10">
        <v>0</v>
      </c>
      <c r="AR37" s="10">
        <v>0</v>
      </c>
      <c r="AS37" s="10">
        <v>1</v>
      </c>
      <c r="AT37" s="10">
        <v>0</v>
      </c>
      <c r="AU37" s="10">
        <v>0</v>
      </c>
      <c r="AV37" s="10">
        <v>0</v>
      </c>
      <c r="AW37" s="10">
        <v>0</v>
      </c>
      <c r="AX37" s="10">
        <v>3</v>
      </c>
      <c r="AY37" s="10">
        <v>1</v>
      </c>
      <c r="AZ37" s="10">
        <v>1</v>
      </c>
      <c r="BA37" s="10">
        <v>0</v>
      </c>
      <c r="BB37" s="10">
        <v>0</v>
      </c>
      <c r="BC37" s="10">
        <v>1</v>
      </c>
      <c r="BD37" s="10">
        <v>5</v>
      </c>
      <c r="BE37" s="37">
        <v>205</v>
      </c>
      <c r="BF37" s="11">
        <v>239.7</v>
      </c>
      <c r="BG37" s="44">
        <v>113</v>
      </c>
    </row>
    <row r="38" spans="2:59" x14ac:dyDescent="0.15">
      <c r="B38" s="244" t="s">
        <v>21</v>
      </c>
      <c r="C38" s="245"/>
      <c r="D38" s="68">
        <v>108</v>
      </c>
      <c r="E38" s="10">
        <v>0</v>
      </c>
      <c r="F38" s="10">
        <v>0</v>
      </c>
      <c r="G38" s="10">
        <v>0</v>
      </c>
      <c r="H38" s="10">
        <v>1</v>
      </c>
      <c r="I38" s="10">
        <v>0</v>
      </c>
      <c r="J38" s="10">
        <v>1</v>
      </c>
      <c r="K38" s="10">
        <v>0</v>
      </c>
      <c r="L38" s="10">
        <v>3</v>
      </c>
      <c r="M38" s="10">
        <v>4</v>
      </c>
      <c r="N38" s="10">
        <v>8</v>
      </c>
      <c r="O38" s="10">
        <v>6</v>
      </c>
      <c r="P38" s="10">
        <v>10</v>
      </c>
      <c r="Q38" s="10">
        <v>10</v>
      </c>
      <c r="R38" s="10">
        <v>10</v>
      </c>
      <c r="S38" s="10">
        <v>10</v>
      </c>
      <c r="T38" s="10">
        <v>6</v>
      </c>
      <c r="U38" s="10">
        <v>6</v>
      </c>
      <c r="V38" s="10">
        <v>3</v>
      </c>
      <c r="W38" s="10">
        <v>2</v>
      </c>
      <c r="X38" s="10">
        <v>2</v>
      </c>
      <c r="Y38" s="10">
        <v>1</v>
      </c>
      <c r="Z38" s="10">
        <v>2</v>
      </c>
      <c r="AA38" s="10">
        <v>1</v>
      </c>
      <c r="AB38" s="10">
        <v>2</v>
      </c>
      <c r="AC38" s="10">
        <v>3</v>
      </c>
      <c r="AD38" s="10">
        <v>0</v>
      </c>
      <c r="AE38" s="10">
        <v>2</v>
      </c>
      <c r="AF38" s="10">
        <v>1</v>
      </c>
      <c r="AG38" s="10">
        <v>1</v>
      </c>
      <c r="AH38" s="10">
        <v>0</v>
      </c>
      <c r="AI38" s="10">
        <v>0</v>
      </c>
      <c r="AJ38" s="10">
        <v>2</v>
      </c>
      <c r="AK38" s="10">
        <v>0</v>
      </c>
      <c r="AL38" s="10">
        <v>1</v>
      </c>
      <c r="AM38" s="10">
        <v>1</v>
      </c>
      <c r="AN38" s="10">
        <v>0</v>
      </c>
      <c r="AO38" s="10">
        <v>1</v>
      </c>
      <c r="AP38" s="10">
        <v>1</v>
      </c>
      <c r="AQ38" s="10">
        <v>0</v>
      </c>
      <c r="AR38" s="10">
        <v>0</v>
      </c>
      <c r="AS38" s="10">
        <v>0</v>
      </c>
      <c r="AT38" s="10">
        <v>0</v>
      </c>
      <c r="AU38" s="10">
        <v>1</v>
      </c>
      <c r="AV38" s="10">
        <v>0</v>
      </c>
      <c r="AW38" s="10">
        <v>1</v>
      </c>
      <c r="AX38" s="10">
        <v>1</v>
      </c>
      <c r="AY38" s="10">
        <v>0</v>
      </c>
      <c r="AZ38" s="10">
        <v>0</v>
      </c>
      <c r="BA38" s="10">
        <v>0</v>
      </c>
      <c r="BB38" s="10">
        <v>0</v>
      </c>
      <c r="BC38" s="10">
        <v>1</v>
      </c>
      <c r="BD38" s="10">
        <v>3</v>
      </c>
      <c r="BE38" s="37">
        <v>231.9</v>
      </c>
      <c r="BF38" s="11">
        <v>283.89999999999998</v>
      </c>
      <c r="BG38" s="11">
        <v>191.8</v>
      </c>
    </row>
    <row r="39" spans="2:59" x14ac:dyDescent="0.15">
      <c r="B39" s="244" t="s">
        <v>22</v>
      </c>
      <c r="C39" s="245"/>
      <c r="D39" s="68">
        <v>91</v>
      </c>
      <c r="E39" s="10">
        <v>0</v>
      </c>
      <c r="F39" s="10">
        <v>0</v>
      </c>
      <c r="G39" s="10">
        <v>2</v>
      </c>
      <c r="H39" s="10">
        <v>5</v>
      </c>
      <c r="I39" s="10">
        <v>3</v>
      </c>
      <c r="J39" s="10">
        <v>2</v>
      </c>
      <c r="K39" s="10">
        <v>10</v>
      </c>
      <c r="L39" s="10">
        <v>12</v>
      </c>
      <c r="M39" s="10">
        <v>5</v>
      </c>
      <c r="N39" s="10">
        <v>6</v>
      </c>
      <c r="O39" s="10">
        <v>4</v>
      </c>
      <c r="P39" s="10">
        <v>8</v>
      </c>
      <c r="Q39" s="10">
        <v>2</v>
      </c>
      <c r="R39" s="10">
        <v>3</v>
      </c>
      <c r="S39" s="10">
        <v>4</v>
      </c>
      <c r="T39" s="10">
        <v>4</v>
      </c>
      <c r="U39" s="10">
        <v>1</v>
      </c>
      <c r="V39" s="10">
        <v>1</v>
      </c>
      <c r="W39" s="10">
        <v>1</v>
      </c>
      <c r="X39" s="10">
        <v>4</v>
      </c>
      <c r="Y39" s="10">
        <v>2</v>
      </c>
      <c r="Z39" s="10">
        <v>0</v>
      </c>
      <c r="AA39" s="10">
        <v>3</v>
      </c>
      <c r="AB39" s="10">
        <v>2</v>
      </c>
      <c r="AC39" s="10">
        <v>1</v>
      </c>
      <c r="AD39" s="10">
        <v>0</v>
      </c>
      <c r="AE39" s="10">
        <v>0</v>
      </c>
      <c r="AF39" s="10">
        <v>0</v>
      </c>
      <c r="AG39" s="10">
        <v>0</v>
      </c>
      <c r="AH39" s="10">
        <v>0</v>
      </c>
      <c r="AI39" s="10">
        <v>1</v>
      </c>
      <c r="AJ39" s="10">
        <v>0</v>
      </c>
      <c r="AK39" s="10">
        <v>0</v>
      </c>
      <c r="AL39" s="10">
        <v>0</v>
      </c>
      <c r="AM39" s="10">
        <v>0</v>
      </c>
      <c r="AN39" s="10">
        <v>0</v>
      </c>
      <c r="AO39" s="10">
        <v>0</v>
      </c>
      <c r="AP39" s="10">
        <v>1</v>
      </c>
      <c r="AQ39" s="10">
        <v>0</v>
      </c>
      <c r="AR39" s="10">
        <v>0</v>
      </c>
      <c r="AS39" s="10">
        <v>0</v>
      </c>
      <c r="AT39" s="10">
        <v>0</v>
      </c>
      <c r="AU39" s="10">
        <v>0</v>
      </c>
      <c r="AV39" s="10">
        <v>0</v>
      </c>
      <c r="AW39" s="10">
        <v>2</v>
      </c>
      <c r="AX39" s="10">
        <v>0</v>
      </c>
      <c r="AY39" s="10">
        <v>0</v>
      </c>
      <c r="AZ39" s="10">
        <v>0</v>
      </c>
      <c r="BA39" s="10">
        <v>0</v>
      </c>
      <c r="BB39" s="10">
        <v>0</v>
      </c>
      <c r="BC39" s="10">
        <v>0</v>
      </c>
      <c r="BD39" s="10">
        <v>2</v>
      </c>
      <c r="BE39" s="37">
        <v>192.6</v>
      </c>
      <c r="BF39" s="11">
        <v>223.1</v>
      </c>
      <c r="BG39" s="11">
        <v>109</v>
      </c>
    </row>
    <row r="40" spans="2:59" x14ac:dyDescent="0.15">
      <c r="B40" s="244" t="s">
        <v>23</v>
      </c>
      <c r="C40" s="245"/>
      <c r="D40" s="68">
        <v>87</v>
      </c>
      <c r="E40" s="10">
        <v>0</v>
      </c>
      <c r="F40" s="10">
        <v>2</v>
      </c>
      <c r="G40" s="10">
        <v>1</v>
      </c>
      <c r="H40" s="10">
        <v>0</v>
      </c>
      <c r="I40" s="10">
        <v>1</v>
      </c>
      <c r="J40" s="10">
        <v>2</v>
      </c>
      <c r="K40" s="10">
        <v>3</v>
      </c>
      <c r="L40" s="10">
        <v>6</v>
      </c>
      <c r="M40" s="10">
        <v>6</v>
      </c>
      <c r="N40" s="10">
        <v>9</v>
      </c>
      <c r="O40" s="10">
        <v>8</v>
      </c>
      <c r="P40" s="10">
        <v>5</v>
      </c>
      <c r="Q40" s="10">
        <v>7</v>
      </c>
      <c r="R40" s="10">
        <v>5</v>
      </c>
      <c r="S40" s="10">
        <v>2</v>
      </c>
      <c r="T40" s="10">
        <v>2</v>
      </c>
      <c r="U40" s="10">
        <v>5</v>
      </c>
      <c r="V40" s="10">
        <v>4</v>
      </c>
      <c r="W40" s="10">
        <v>1</v>
      </c>
      <c r="X40" s="10">
        <v>4</v>
      </c>
      <c r="Y40" s="10">
        <v>4</v>
      </c>
      <c r="Z40" s="10">
        <v>1</v>
      </c>
      <c r="AA40" s="10">
        <v>1</v>
      </c>
      <c r="AB40" s="10">
        <v>0</v>
      </c>
      <c r="AC40" s="10">
        <v>1</v>
      </c>
      <c r="AD40" s="10">
        <v>0</v>
      </c>
      <c r="AE40" s="10">
        <v>0</v>
      </c>
      <c r="AF40" s="10">
        <v>0</v>
      </c>
      <c r="AG40" s="10">
        <v>0</v>
      </c>
      <c r="AH40" s="10">
        <v>1</v>
      </c>
      <c r="AI40" s="10">
        <v>1</v>
      </c>
      <c r="AJ40" s="10">
        <v>0</v>
      </c>
      <c r="AK40" s="10">
        <v>0</v>
      </c>
      <c r="AL40" s="10">
        <v>1</v>
      </c>
      <c r="AM40" s="10">
        <v>0</v>
      </c>
      <c r="AN40" s="10">
        <v>0</v>
      </c>
      <c r="AO40" s="10">
        <v>0</v>
      </c>
      <c r="AP40" s="10">
        <v>0</v>
      </c>
      <c r="AQ40" s="10">
        <v>0</v>
      </c>
      <c r="AR40" s="10">
        <v>0</v>
      </c>
      <c r="AS40" s="10">
        <v>1</v>
      </c>
      <c r="AT40" s="10">
        <v>0</v>
      </c>
      <c r="AU40" s="10">
        <v>0</v>
      </c>
      <c r="AV40" s="10">
        <v>0</v>
      </c>
      <c r="AW40" s="10">
        <v>0</v>
      </c>
      <c r="AX40" s="10">
        <v>0</v>
      </c>
      <c r="AY40" s="10">
        <v>0</v>
      </c>
      <c r="AZ40" s="10">
        <v>0</v>
      </c>
      <c r="BA40" s="10">
        <v>0</v>
      </c>
      <c r="BB40" s="10">
        <v>0</v>
      </c>
      <c r="BC40" s="10">
        <v>0</v>
      </c>
      <c r="BD40" s="10">
        <v>3</v>
      </c>
      <c r="BE40" s="45">
        <v>211.8</v>
      </c>
      <c r="BF40" s="46">
        <v>240.6</v>
      </c>
      <c r="BG40" s="46">
        <v>116</v>
      </c>
    </row>
    <row r="41" spans="2:59" x14ac:dyDescent="0.15">
      <c r="B41" s="244" t="s">
        <v>24</v>
      </c>
      <c r="C41" s="245"/>
      <c r="D41" s="68">
        <v>312</v>
      </c>
      <c r="E41" s="10">
        <v>0</v>
      </c>
      <c r="F41" s="10">
        <v>1</v>
      </c>
      <c r="G41" s="10">
        <v>1</v>
      </c>
      <c r="H41" s="10">
        <v>1</v>
      </c>
      <c r="I41" s="10">
        <v>1</v>
      </c>
      <c r="J41" s="10">
        <v>2</v>
      </c>
      <c r="K41" s="10">
        <v>4</v>
      </c>
      <c r="L41" s="10">
        <v>5</v>
      </c>
      <c r="M41" s="10">
        <v>3</v>
      </c>
      <c r="N41" s="10">
        <v>4</v>
      </c>
      <c r="O41" s="10">
        <v>10</v>
      </c>
      <c r="P41" s="10">
        <v>25</v>
      </c>
      <c r="Q41" s="10">
        <v>23</v>
      </c>
      <c r="R41" s="10">
        <v>21</v>
      </c>
      <c r="S41" s="10">
        <v>21</v>
      </c>
      <c r="T41" s="10">
        <v>15</v>
      </c>
      <c r="U41" s="10">
        <v>20</v>
      </c>
      <c r="V41" s="10">
        <v>13</v>
      </c>
      <c r="W41" s="10">
        <v>16</v>
      </c>
      <c r="X41" s="10">
        <v>13</v>
      </c>
      <c r="Y41" s="10">
        <v>10</v>
      </c>
      <c r="Z41" s="10">
        <v>7</v>
      </c>
      <c r="AA41" s="10">
        <v>6</v>
      </c>
      <c r="AB41" s="10">
        <v>6</v>
      </c>
      <c r="AC41" s="10">
        <v>9</v>
      </c>
      <c r="AD41" s="10">
        <v>6</v>
      </c>
      <c r="AE41" s="10">
        <v>5</v>
      </c>
      <c r="AF41" s="10">
        <v>3</v>
      </c>
      <c r="AG41" s="10">
        <v>3</v>
      </c>
      <c r="AH41" s="10">
        <v>3</v>
      </c>
      <c r="AI41" s="10">
        <v>6</v>
      </c>
      <c r="AJ41" s="10">
        <v>1</v>
      </c>
      <c r="AK41" s="10">
        <v>2</v>
      </c>
      <c r="AL41" s="10">
        <v>8</v>
      </c>
      <c r="AM41" s="10">
        <v>1</v>
      </c>
      <c r="AN41" s="10">
        <v>3</v>
      </c>
      <c r="AO41" s="10">
        <v>2</v>
      </c>
      <c r="AP41" s="10">
        <v>2</v>
      </c>
      <c r="AQ41" s="10">
        <v>0</v>
      </c>
      <c r="AR41" s="10">
        <v>1</v>
      </c>
      <c r="AS41" s="10">
        <v>2</v>
      </c>
      <c r="AT41" s="10">
        <v>4</v>
      </c>
      <c r="AU41" s="10">
        <v>4</v>
      </c>
      <c r="AV41" s="10">
        <v>0</v>
      </c>
      <c r="AW41" s="10">
        <v>1</v>
      </c>
      <c r="AX41" s="10">
        <v>1</v>
      </c>
      <c r="AY41" s="10">
        <v>0</v>
      </c>
      <c r="AZ41" s="10">
        <v>1</v>
      </c>
      <c r="BA41" s="10">
        <v>0</v>
      </c>
      <c r="BB41" s="10">
        <v>0</v>
      </c>
      <c r="BC41" s="10">
        <v>0</v>
      </c>
      <c r="BD41" s="10">
        <v>16</v>
      </c>
      <c r="BE41" s="37">
        <v>259.39999999999998</v>
      </c>
      <c r="BF41" s="11">
        <v>317.5</v>
      </c>
      <c r="BG41" s="11">
        <v>232.8</v>
      </c>
    </row>
    <row r="42" spans="2:59" x14ac:dyDescent="0.15">
      <c r="B42" s="244" t="s">
        <v>25</v>
      </c>
      <c r="C42" s="245"/>
      <c r="D42" s="68">
        <v>239</v>
      </c>
      <c r="E42" s="10">
        <v>2</v>
      </c>
      <c r="F42" s="10">
        <v>0</v>
      </c>
      <c r="G42" s="10">
        <v>1</v>
      </c>
      <c r="H42" s="10">
        <v>1</v>
      </c>
      <c r="I42" s="10">
        <v>1</v>
      </c>
      <c r="J42" s="10">
        <v>1</v>
      </c>
      <c r="K42" s="10">
        <v>3</v>
      </c>
      <c r="L42" s="10">
        <v>7</v>
      </c>
      <c r="M42" s="10">
        <v>4</v>
      </c>
      <c r="N42" s="10">
        <v>4</v>
      </c>
      <c r="O42" s="10">
        <v>13</v>
      </c>
      <c r="P42" s="10">
        <v>17</v>
      </c>
      <c r="Q42" s="10">
        <v>7</v>
      </c>
      <c r="R42" s="10">
        <v>8</v>
      </c>
      <c r="S42" s="10">
        <v>8</v>
      </c>
      <c r="T42" s="10">
        <v>4</v>
      </c>
      <c r="U42" s="10">
        <v>14</v>
      </c>
      <c r="V42" s="10">
        <v>6</v>
      </c>
      <c r="W42" s="10">
        <v>9</v>
      </c>
      <c r="X42" s="10">
        <v>7</v>
      </c>
      <c r="Y42" s="10">
        <v>5</v>
      </c>
      <c r="Z42" s="10">
        <v>11</v>
      </c>
      <c r="AA42" s="10">
        <v>5</v>
      </c>
      <c r="AB42" s="10">
        <v>6</v>
      </c>
      <c r="AC42" s="10">
        <v>5</v>
      </c>
      <c r="AD42" s="10">
        <v>3</v>
      </c>
      <c r="AE42" s="10">
        <v>5</v>
      </c>
      <c r="AF42" s="10">
        <v>4</v>
      </c>
      <c r="AG42" s="10">
        <v>0</v>
      </c>
      <c r="AH42" s="10">
        <v>5</v>
      </c>
      <c r="AI42" s="10">
        <v>3</v>
      </c>
      <c r="AJ42" s="10">
        <v>3</v>
      </c>
      <c r="AK42" s="10">
        <v>1</v>
      </c>
      <c r="AL42" s="10">
        <v>0</v>
      </c>
      <c r="AM42" s="10">
        <v>4</v>
      </c>
      <c r="AN42" s="10">
        <v>3</v>
      </c>
      <c r="AO42" s="10">
        <v>2</v>
      </c>
      <c r="AP42" s="10">
        <v>2</v>
      </c>
      <c r="AQ42" s="10">
        <v>3</v>
      </c>
      <c r="AR42" s="10">
        <v>2</v>
      </c>
      <c r="AS42" s="10">
        <v>3</v>
      </c>
      <c r="AT42" s="10">
        <v>2</v>
      </c>
      <c r="AU42" s="10">
        <v>1</v>
      </c>
      <c r="AV42" s="10">
        <v>1</v>
      </c>
      <c r="AW42" s="10">
        <v>0</v>
      </c>
      <c r="AX42" s="10">
        <v>1</v>
      </c>
      <c r="AY42" s="10">
        <v>0</v>
      </c>
      <c r="AZ42" s="10">
        <v>0</v>
      </c>
      <c r="BA42" s="10">
        <v>2</v>
      </c>
      <c r="BB42" s="10">
        <v>1</v>
      </c>
      <c r="BC42" s="10">
        <v>0</v>
      </c>
      <c r="BD42" s="10">
        <v>39</v>
      </c>
      <c r="BE42" s="37">
        <v>296.3</v>
      </c>
      <c r="BF42" s="11">
        <v>397.5</v>
      </c>
      <c r="BG42" s="11">
        <v>294.5</v>
      </c>
    </row>
    <row r="43" spans="2:59" x14ac:dyDescent="0.15">
      <c r="B43" s="244" t="s">
        <v>26</v>
      </c>
      <c r="C43" s="245"/>
      <c r="D43" s="68">
        <v>359</v>
      </c>
      <c r="E43" s="10">
        <v>3</v>
      </c>
      <c r="F43" s="10">
        <v>1</v>
      </c>
      <c r="G43" s="10">
        <v>1</v>
      </c>
      <c r="H43" s="10">
        <v>3</v>
      </c>
      <c r="I43" s="10">
        <v>5</v>
      </c>
      <c r="J43" s="10">
        <v>5</v>
      </c>
      <c r="K43" s="10">
        <v>7</v>
      </c>
      <c r="L43" s="10">
        <v>13</v>
      </c>
      <c r="M43" s="10">
        <v>14</v>
      </c>
      <c r="N43" s="10">
        <v>12</v>
      </c>
      <c r="O43" s="10">
        <v>19</v>
      </c>
      <c r="P43" s="10">
        <v>23</v>
      </c>
      <c r="Q43" s="10">
        <v>33</v>
      </c>
      <c r="R43" s="10">
        <v>21</v>
      </c>
      <c r="S43" s="10">
        <v>19</v>
      </c>
      <c r="T43" s="10">
        <v>18</v>
      </c>
      <c r="U43" s="10">
        <v>11</v>
      </c>
      <c r="V43" s="10">
        <v>15</v>
      </c>
      <c r="W43" s="10">
        <v>16</v>
      </c>
      <c r="X43" s="10">
        <v>11</v>
      </c>
      <c r="Y43" s="10">
        <v>4</v>
      </c>
      <c r="Z43" s="10">
        <v>9</v>
      </c>
      <c r="AA43" s="10">
        <v>10</v>
      </c>
      <c r="AB43" s="10">
        <v>10</v>
      </c>
      <c r="AC43" s="10">
        <v>10</v>
      </c>
      <c r="AD43" s="10">
        <v>4</v>
      </c>
      <c r="AE43" s="10">
        <v>2</v>
      </c>
      <c r="AF43" s="10">
        <v>2</v>
      </c>
      <c r="AG43" s="10">
        <v>2</v>
      </c>
      <c r="AH43" s="10">
        <v>6</v>
      </c>
      <c r="AI43" s="10">
        <v>3</v>
      </c>
      <c r="AJ43" s="10">
        <v>3</v>
      </c>
      <c r="AK43" s="10">
        <v>3</v>
      </c>
      <c r="AL43" s="10">
        <v>2</v>
      </c>
      <c r="AM43" s="10">
        <v>2</v>
      </c>
      <c r="AN43" s="10">
        <v>3</v>
      </c>
      <c r="AO43" s="10">
        <v>5</v>
      </c>
      <c r="AP43" s="10">
        <v>2</v>
      </c>
      <c r="AQ43" s="10">
        <v>3</v>
      </c>
      <c r="AR43" s="10">
        <v>1</v>
      </c>
      <c r="AS43" s="10">
        <v>1</v>
      </c>
      <c r="AT43" s="10">
        <v>1</v>
      </c>
      <c r="AU43" s="10">
        <v>1</v>
      </c>
      <c r="AV43" s="10">
        <v>1</v>
      </c>
      <c r="AW43" s="10">
        <v>2</v>
      </c>
      <c r="AX43" s="10">
        <v>1</v>
      </c>
      <c r="AY43" s="10">
        <v>4</v>
      </c>
      <c r="AZ43" s="10">
        <v>1</v>
      </c>
      <c r="BA43" s="10">
        <v>0</v>
      </c>
      <c r="BB43" s="10">
        <v>3</v>
      </c>
      <c r="BC43" s="10">
        <v>0</v>
      </c>
      <c r="BD43" s="10">
        <v>8</v>
      </c>
      <c r="BE43" s="37">
        <v>240</v>
      </c>
      <c r="BF43" s="11">
        <v>275.8</v>
      </c>
      <c r="BG43" s="11">
        <v>123.8</v>
      </c>
    </row>
    <row r="44" spans="2:59" x14ac:dyDescent="0.15">
      <c r="B44" s="244" t="s">
        <v>27</v>
      </c>
      <c r="C44" s="245"/>
      <c r="D44" s="68">
        <v>559</v>
      </c>
      <c r="E44" s="10">
        <v>9</v>
      </c>
      <c r="F44" s="10">
        <v>9</v>
      </c>
      <c r="G44" s="10">
        <v>10</v>
      </c>
      <c r="H44" s="10">
        <v>8</v>
      </c>
      <c r="I44" s="10">
        <v>21</v>
      </c>
      <c r="J44" s="10">
        <v>17</v>
      </c>
      <c r="K44" s="10">
        <v>29</v>
      </c>
      <c r="L44" s="10">
        <v>41</v>
      </c>
      <c r="M44" s="10">
        <v>23</v>
      </c>
      <c r="N44" s="10">
        <v>28</v>
      </c>
      <c r="O44" s="10">
        <v>26</v>
      </c>
      <c r="P44" s="10">
        <v>52</v>
      </c>
      <c r="Q44" s="10">
        <v>32</v>
      </c>
      <c r="R44" s="10">
        <v>33</v>
      </c>
      <c r="S44" s="10">
        <v>27</v>
      </c>
      <c r="T44" s="10">
        <v>23</v>
      </c>
      <c r="U44" s="10">
        <v>11</v>
      </c>
      <c r="V44" s="10">
        <v>13</v>
      </c>
      <c r="W44" s="10">
        <v>17</v>
      </c>
      <c r="X44" s="10">
        <v>8</v>
      </c>
      <c r="Y44" s="10">
        <v>8</v>
      </c>
      <c r="Z44" s="10">
        <v>6</v>
      </c>
      <c r="AA44" s="10">
        <v>8</v>
      </c>
      <c r="AB44" s="10">
        <v>8</v>
      </c>
      <c r="AC44" s="10">
        <v>13</v>
      </c>
      <c r="AD44" s="10">
        <v>4</v>
      </c>
      <c r="AE44" s="10">
        <v>5</v>
      </c>
      <c r="AF44" s="10">
        <v>4</v>
      </c>
      <c r="AG44" s="10">
        <v>6</v>
      </c>
      <c r="AH44" s="10">
        <v>5</v>
      </c>
      <c r="AI44" s="10">
        <v>8</v>
      </c>
      <c r="AJ44" s="10">
        <v>4</v>
      </c>
      <c r="AK44" s="10">
        <v>0</v>
      </c>
      <c r="AL44" s="10">
        <v>1</v>
      </c>
      <c r="AM44" s="10">
        <v>6</v>
      </c>
      <c r="AN44" s="10">
        <v>2</v>
      </c>
      <c r="AO44" s="10">
        <v>2</v>
      </c>
      <c r="AP44" s="10">
        <v>3</v>
      </c>
      <c r="AQ44" s="10">
        <v>0</v>
      </c>
      <c r="AR44" s="10">
        <v>3</v>
      </c>
      <c r="AS44" s="10">
        <v>4</v>
      </c>
      <c r="AT44" s="10">
        <v>0</v>
      </c>
      <c r="AU44" s="10">
        <v>1</v>
      </c>
      <c r="AV44" s="10">
        <v>2</v>
      </c>
      <c r="AW44" s="10">
        <v>2</v>
      </c>
      <c r="AX44" s="10">
        <v>1</v>
      </c>
      <c r="AY44" s="10">
        <v>1</v>
      </c>
      <c r="AZ44" s="10">
        <v>0</v>
      </c>
      <c r="BA44" s="10">
        <v>1</v>
      </c>
      <c r="BB44" s="10">
        <v>3</v>
      </c>
      <c r="BC44" s="10">
        <v>0</v>
      </c>
      <c r="BD44" s="10">
        <v>11</v>
      </c>
      <c r="BE44" s="37">
        <v>212.3</v>
      </c>
      <c r="BF44" s="11">
        <v>246.6</v>
      </c>
      <c r="BG44" s="11">
        <v>138</v>
      </c>
    </row>
    <row r="45" spans="2:59" x14ac:dyDescent="0.15">
      <c r="B45" s="244" t="s">
        <v>28</v>
      </c>
      <c r="C45" s="245"/>
      <c r="D45" s="68">
        <v>834</v>
      </c>
      <c r="E45" s="10">
        <v>85</v>
      </c>
      <c r="F45" s="10">
        <v>20</v>
      </c>
      <c r="G45" s="10">
        <v>20</v>
      </c>
      <c r="H45" s="10">
        <v>26</v>
      </c>
      <c r="I45" s="10">
        <v>51</v>
      </c>
      <c r="J45" s="10">
        <v>54</v>
      </c>
      <c r="K45" s="10">
        <v>39</v>
      </c>
      <c r="L45" s="10">
        <v>91</v>
      </c>
      <c r="M45" s="10">
        <v>55</v>
      </c>
      <c r="N45" s="10">
        <v>44</v>
      </c>
      <c r="O45" s="10">
        <v>45</v>
      </c>
      <c r="P45" s="10">
        <v>42</v>
      </c>
      <c r="Q45" s="10">
        <v>38</v>
      </c>
      <c r="R45" s="10">
        <v>28</v>
      </c>
      <c r="S45" s="10">
        <v>27</v>
      </c>
      <c r="T45" s="10">
        <v>21</v>
      </c>
      <c r="U45" s="10">
        <v>19</v>
      </c>
      <c r="V45" s="10">
        <v>11</v>
      </c>
      <c r="W45" s="10">
        <v>11</v>
      </c>
      <c r="X45" s="10">
        <v>7</v>
      </c>
      <c r="Y45" s="10">
        <v>15</v>
      </c>
      <c r="Z45" s="10">
        <v>9</v>
      </c>
      <c r="AA45" s="10">
        <v>10</v>
      </c>
      <c r="AB45" s="10">
        <v>5</v>
      </c>
      <c r="AC45" s="10">
        <v>11</v>
      </c>
      <c r="AD45" s="10">
        <v>10</v>
      </c>
      <c r="AE45" s="10">
        <v>5</v>
      </c>
      <c r="AF45" s="10">
        <v>2</v>
      </c>
      <c r="AG45" s="10">
        <v>4</v>
      </c>
      <c r="AH45" s="10">
        <v>0</v>
      </c>
      <c r="AI45" s="10">
        <v>2</v>
      </c>
      <c r="AJ45" s="10">
        <v>3</v>
      </c>
      <c r="AK45" s="10">
        <v>1</v>
      </c>
      <c r="AL45" s="10">
        <v>1</v>
      </c>
      <c r="AM45" s="10">
        <v>1</v>
      </c>
      <c r="AN45" s="10">
        <v>1</v>
      </c>
      <c r="AO45" s="10">
        <v>1</v>
      </c>
      <c r="AP45" s="10">
        <v>1</v>
      </c>
      <c r="AQ45" s="10">
        <v>1</v>
      </c>
      <c r="AR45" s="10">
        <v>2</v>
      </c>
      <c r="AS45" s="10">
        <v>6</v>
      </c>
      <c r="AT45" s="10">
        <v>0</v>
      </c>
      <c r="AU45" s="10">
        <v>2</v>
      </c>
      <c r="AV45" s="10">
        <v>0</v>
      </c>
      <c r="AW45" s="10">
        <v>1</v>
      </c>
      <c r="AX45" s="10">
        <v>0</v>
      </c>
      <c r="AY45" s="10">
        <v>0</v>
      </c>
      <c r="AZ45" s="10">
        <v>0</v>
      </c>
      <c r="BA45" s="10">
        <v>0</v>
      </c>
      <c r="BB45" s="10">
        <v>1</v>
      </c>
      <c r="BC45" s="10">
        <v>0</v>
      </c>
      <c r="BD45" s="10">
        <v>5</v>
      </c>
      <c r="BE45" s="37">
        <v>174.5</v>
      </c>
      <c r="BF45" s="11">
        <v>193.3</v>
      </c>
      <c r="BG45" s="11">
        <v>90.9</v>
      </c>
    </row>
    <row r="46" spans="2:59" x14ac:dyDescent="0.15">
      <c r="B46" s="244" t="s">
        <v>29</v>
      </c>
      <c r="C46" s="245"/>
      <c r="D46" s="68">
        <v>256</v>
      </c>
      <c r="E46" s="10">
        <v>0</v>
      </c>
      <c r="F46" s="10">
        <v>0</v>
      </c>
      <c r="G46" s="10">
        <v>1</v>
      </c>
      <c r="H46" s="10">
        <v>1</v>
      </c>
      <c r="I46" s="10">
        <v>2</v>
      </c>
      <c r="J46" s="10">
        <v>2</v>
      </c>
      <c r="K46" s="10">
        <v>7</v>
      </c>
      <c r="L46" s="10">
        <v>9</v>
      </c>
      <c r="M46" s="10">
        <v>8</v>
      </c>
      <c r="N46" s="10">
        <v>10</v>
      </c>
      <c r="O46" s="10">
        <v>34</v>
      </c>
      <c r="P46" s="10">
        <v>27</v>
      </c>
      <c r="Q46" s="10">
        <v>21</v>
      </c>
      <c r="R46" s="10">
        <v>11</v>
      </c>
      <c r="S46" s="10">
        <v>12</v>
      </c>
      <c r="T46" s="10">
        <v>11</v>
      </c>
      <c r="U46" s="10">
        <v>7</v>
      </c>
      <c r="V46" s="10">
        <v>6</v>
      </c>
      <c r="W46" s="10">
        <v>5</v>
      </c>
      <c r="X46" s="10">
        <v>7</v>
      </c>
      <c r="Y46" s="10">
        <v>7</v>
      </c>
      <c r="Z46" s="10">
        <v>2</v>
      </c>
      <c r="AA46" s="10">
        <v>1</v>
      </c>
      <c r="AB46" s="10">
        <v>3</v>
      </c>
      <c r="AC46" s="10">
        <v>6</v>
      </c>
      <c r="AD46" s="10">
        <v>2</v>
      </c>
      <c r="AE46" s="10">
        <v>3</v>
      </c>
      <c r="AF46" s="10">
        <v>4</v>
      </c>
      <c r="AG46" s="10">
        <v>4</v>
      </c>
      <c r="AH46" s="10">
        <v>2</v>
      </c>
      <c r="AI46" s="10">
        <v>4</v>
      </c>
      <c r="AJ46" s="10">
        <v>3</v>
      </c>
      <c r="AK46" s="10">
        <v>3</v>
      </c>
      <c r="AL46" s="10">
        <v>2</v>
      </c>
      <c r="AM46" s="10">
        <v>3</v>
      </c>
      <c r="AN46" s="10">
        <v>2</v>
      </c>
      <c r="AO46" s="10">
        <v>1</v>
      </c>
      <c r="AP46" s="10">
        <v>4</v>
      </c>
      <c r="AQ46" s="10">
        <v>1</v>
      </c>
      <c r="AR46" s="10">
        <v>1</v>
      </c>
      <c r="AS46" s="10">
        <v>5</v>
      </c>
      <c r="AT46" s="10">
        <v>1</v>
      </c>
      <c r="AU46" s="10">
        <v>1</v>
      </c>
      <c r="AV46" s="10">
        <v>1</v>
      </c>
      <c r="AW46" s="10">
        <v>0</v>
      </c>
      <c r="AX46" s="10">
        <v>0</v>
      </c>
      <c r="AY46" s="10">
        <v>0</v>
      </c>
      <c r="AZ46" s="10">
        <v>1</v>
      </c>
      <c r="BA46" s="10">
        <v>0</v>
      </c>
      <c r="BB46" s="10">
        <v>1</v>
      </c>
      <c r="BC46" s="10">
        <v>0</v>
      </c>
      <c r="BD46" s="10">
        <v>7</v>
      </c>
      <c r="BE46" s="37">
        <v>224.6</v>
      </c>
      <c r="BF46" s="11">
        <v>274.60000000000002</v>
      </c>
      <c r="BG46" s="11">
        <v>126.8</v>
      </c>
    </row>
    <row r="47" spans="2:59" x14ac:dyDescent="0.15">
      <c r="B47" s="244" t="s">
        <v>30</v>
      </c>
      <c r="C47" s="245"/>
      <c r="D47" s="68">
        <v>321</v>
      </c>
      <c r="E47" s="10">
        <v>2</v>
      </c>
      <c r="F47" s="10">
        <v>1</v>
      </c>
      <c r="G47" s="10">
        <v>3</v>
      </c>
      <c r="H47" s="10">
        <v>17</v>
      </c>
      <c r="I47" s="10">
        <v>15</v>
      </c>
      <c r="J47" s="10">
        <v>9</v>
      </c>
      <c r="K47" s="10">
        <v>18</v>
      </c>
      <c r="L47" s="10">
        <v>29</v>
      </c>
      <c r="M47" s="10">
        <v>31</v>
      </c>
      <c r="N47" s="10">
        <v>12</v>
      </c>
      <c r="O47" s="10">
        <v>21</v>
      </c>
      <c r="P47" s="10">
        <v>29</v>
      </c>
      <c r="Q47" s="10">
        <v>7</v>
      </c>
      <c r="R47" s="10">
        <v>14</v>
      </c>
      <c r="S47" s="10">
        <v>9</v>
      </c>
      <c r="T47" s="10">
        <v>15</v>
      </c>
      <c r="U47" s="10">
        <v>8</v>
      </c>
      <c r="V47" s="10">
        <v>14</v>
      </c>
      <c r="W47" s="10">
        <v>2</v>
      </c>
      <c r="X47" s="10">
        <v>6</v>
      </c>
      <c r="Y47" s="10">
        <v>6</v>
      </c>
      <c r="Z47" s="10">
        <v>6</v>
      </c>
      <c r="AA47" s="10">
        <v>4</v>
      </c>
      <c r="AB47" s="10">
        <v>3</v>
      </c>
      <c r="AC47" s="10">
        <v>8</v>
      </c>
      <c r="AD47" s="10">
        <v>2</v>
      </c>
      <c r="AE47" s="10">
        <v>3</v>
      </c>
      <c r="AF47" s="10">
        <v>3</v>
      </c>
      <c r="AG47" s="10">
        <v>2</v>
      </c>
      <c r="AH47" s="10">
        <v>0</v>
      </c>
      <c r="AI47" s="10">
        <v>3</v>
      </c>
      <c r="AJ47" s="10">
        <v>0</v>
      </c>
      <c r="AK47" s="10">
        <v>4</v>
      </c>
      <c r="AL47" s="10">
        <v>1</v>
      </c>
      <c r="AM47" s="10">
        <v>0</v>
      </c>
      <c r="AN47" s="10">
        <v>2</v>
      </c>
      <c r="AO47" s="10">
        <v>0</v>
      </c>
      <c r="AP47" s="10">
        <v>0</v>
      </c>
      <c r="AQ47" s="10">
        <v>1</v>
      </c>
      <c r="AR47" s="10">
        <v>0</v>
      </c>
      <c r="AS47" s="10">
        <v>3</v>
      </c>
      <c r="AT47" s="10">
        <v>1</v>
      </c>
      <c r="AU47" s="10">
        <v>1</v>
      </c>
      <c r="AV47" s="10">
        <v>2</v>
      </c>
      <c r="AW47" s="10">
        <v>1</v>
      </c>
      <c r="AX47" s="10">
        <v>0</v>
      </c>
      <c r="AY47" s="10">
        <v>1</v>
      </c>
      <c r="AZ47" s="10">
        <v>0</v>
      </c>
      <c r="BA47" s="10">
        <v>0</v>
      </c>
      <c r="BB47" s="10">
        <v>0</v>
      </c>
      <c r="BC47" s="10">
        <v>0</v>
      </c>
      <c r="BD47" s="10">
        <v>2</v>
      </c>
      <c r="BE47" s="37">
        <v>200.2</v>
      </c>
      <c r="BF47" s="11">
        <v>225.6</v>
      </c>
      <c r="BG47" s="11">
        <v>94.8</v>
      </c>
    </row>
    <row r="48" spans="2:59" x14ac:dyDescent="0.15">
      <c r="B48" s="244" t="s">
        <v>31</v>
      </c>
      <c r="C48" s="245"/>
      <c r="D48" s="68">
        <v>431</v>
      </c>
      <c r="E48" s="10">
        <v>102</v>
      </c>
      <c r="F48" s="10">
        <v>38</v>
      </c>
      <c r="G48" s="10">
        <v>31</v>
      </c>
      <c r="H48" s="10">
        <v>21</v>
      </c>
      <c r="I48" s="10">
        <v>22</v>
      </c>
      <c r="J48" s="10">
        <v>15</v>
      </c>
      <c r="K48" s="10">
        <v>14</v>
      </c>
      <c r="L48" s="10">
        <v>20</v>
      </c>
      <c r="M48" s="10">
        <v>15</v>
      </c>
      <c r="N48" s="10">
        <v>18</v>
      </c>
      <c r="O48" s="10">
        <v>13</v>
      </c>
      <c r="P48" s="10">
        <v>20</v>
      </c>
      <c r="Q48" s="10">
        <v>7</v>
      </c>
      <c r="R48" s="10">
        <v>15</v>
      </c>
      <c r="S48" s="10">
        <v>15</v>
      </c>
      <c r="T48" s="10">
        <v>10</v>
      </c>
      <c r="U48" s="10">
        <v>7</v>
      </c>
      <c r="V48" s="10">
        <v>5</v>
      </c>
      <c r="W48" s="10">
        <v>4</v>
      </c>
      <c r="X48" s="10">
        <v>8</v>
      </c>
      <c r="Y48" s="10">
        <v>1</v>
      </c>
      <c r="Z48" s="10">
        <v>1</v>
      </c>
      <c r="AA48" s="10">
        <v>3</v>
      </c>
      <c r="AB48" s="10">
        <v>3</v>
      </c>
      <c r="AC48" s="10">
        <v>3</v>
      </c>
      <c r="AD48" s="10">
        <v>3</v>
      </c>
      <c r="AE48" s="10">
        <v>0</v>
      </c>
      <c r="AF48" s="10">
        <v>1</v>
      </c>
      <c r="AG48" s="10">
        <v>1</v>
      </c>
      <c r="AH48" s="10">
        <v>1</v>
      </c>
      <c r="AI48" s="10">
        <v>0</v>
      </c>
      <c r="AJ48" s="10">
        <v>1</v>
      </c>
      <c r="AK48" s="10">
        <v>0</v>
      </c>
      <c r="AL48" s="10">
        <v>0</v>
      </c>
      <c r="AM48" s="10">
        <v>1</v>
      </c>
      <c r="AN48" s="10">
        <v>0</v>
      </c>
      <c r="AO48" s="10">
        <v>0</v>
      </c>
      <c r="AP48" s="10">
        <v>1</v>
      </c>
      <c r="AQ48" s="10">
        <v>0</v>
      </c>
      <c r="AR48" s="10">
        <v>3</v>
      </c>
      <c r="AS48" s="10">
        <v>1</v>
      </c>
      <c r="AT48" s="10">
        <v>1</v>
      </c>
      <c r="AU48" s="10">
        <v>2</v>
      </c>
      <c r="AV48" s="10">
        <v>0</v>
      </c>
      <c r="AW48" s="10">
        <v>0</v>
      </c>
      <c r="AX48" s="10">
        <v>0</v>
      </c>
      <c r="AY48" s="10">
        <v>1</v>
      </c>
      <c r="AZ48" s="10">
        <v>0</v>
      </c>
      <c r="BA48" s="10">
        <v>0</v>
      </c>
      <c r="BB48" s="10">
        <v>1</v>
      </c>
      <c r="BC48" s="10">
        <v>0</v>
      </c>
      <c r="BD48" s="10">
        <v>2</v>
      </c>
      <c r="BE48" s="37">
        <v>140.5</v>
      </c>
      <c r="BF48" s="11">
        <v>165.6</v>
      </c>
      <c r="BG48" s="11">
        <v>97.9</v>
      </c>
    </row>
    <row r="49" spans="2:59" x14ac:dyDescent="0.15">
      <c r="B49" s="244" t="s">
        <v>32</v>
      </c>
      <c r="C49" s="245"/>
      <c r="D49" s="68">
        <v>1611</v>
      </c>
      <c r="E49" s="10">
        <v>457</v>
      </c>
      <c r="F49" s="10">
        <v>242</v>
      </c>
      <c r="G49" s="10">
        <v>128</v>
      </c>
      <c r="H49" s="10">
        <v>99</v>
      </c>
      <c r="I49" s="10">
        <v>97</v>
      </c>
      <c r="J49" s="10">
        <v>68</v>
      </c>
      <c r="K49" s="10">
        <v>71</v>
      </c>
      <c r="L49" s="10">
        <v>58</v>
      </c>
      <c r="M49" s="10">
        <v>66</v>
      </c>
      <c r="N49" s="10">
        <v>53</v>
      </c>
      <c r="O49" s="10">
        <v>44</v>
      </c>
      <c r="P49" s="10">
        <v>43</v>
      </c>
      <c r="Q49" s="10">
        <v>39</v>
      </c>
      <c r="R49" s="10">
        <v>23</v>
      </c>
      <c r="S49" s="10">
        <v>15</v>
      </c>
      <c r="T49" s="10">
        <v>17</v>
      </c>
      <c r="U49" s="10">
        <v>12</v>
      </c>
      <c r="V49" s="10">
        <v>15</v>
      </c>
      <c r="W49" s="10">
        <v>8</v>
      </c>
      <c r="X49" s="10">
        <v>9</v>
      </c>
      <c r="Y49" s="10">
        <v>6</v>
      </c>
      <c r="Z49" s="10">
        <v>6</v>
      </c>
      <c r="AA49" s="10">
        <v>4</v>
      </c>
      <c r="AB49" s="10">
        <v>4</v>
      </c>
      <c r="AC49" s="10">
        <v>4</v>
      </c>
      <c r="AD49" s="10">
        <v>3</v>
      </c>
      <c r="AE49" s="10">
        <v>2</v>
      </c>
      <c r="AF49" s="10">
        <v>2</v>
      </c>
      <c r="AG49" s="10">
        <v>4</v>
      </c>
      <c r="AH49" s="10">
        <v>1</v>
      </c>
      <c r="AI49" s="10">
        <v>1</v>
      </c>
      <c r="AJ49" s="10">
        <v>0</v>
      </c>
      <c r="AK49" s="10">
        <v>1</v>
      </c>
      <c r="AL49" s="10">
        <v>1</v>
      </c>
      <c r="AM49" s="10">
        <v>0</v>
      </c>
      <c r="AN49" s="10">
        <v>0</v>
      </c>
      <c r="AO49" s="10">
        <v>1</v>
      </c>
      <c r="AP49" s="10">
        <v>0</v>
      </c>
      <c r="AQ49" s="10">
        <v>0</v>
      </c>
      <c r="AR49" s="10">
        <v>0</v>
      </c>
      <c r="AS49" s="10">
        <v>2</v>
      </c>
      <c r="AT49" s="10">
        <v>0</v>
      </c>
      <c r="AU49" s="10">
        <v>0</v>
      </c>
      <c r="AV49" s="10">
        <v>0</v>
      </c>
      <c r="AW49" s="10">
        <v>1</v>
      </c>
      <c r="AX49" s="10">
        <v>0</v>
      </c>
      <c r="AY49" s="10">
        <v>0</v>
      </c>
      <c r="AZ49" s="10">
        <v>0</v>
      </c>
      <c r="BA49" s="10">
        <v>0</v>
      </c>
      <c r="BB49" s="10">
        <v>0</v>
      </c>
      <c r="BC49" s="10">
        <v>0</v>
      </c>
      <c r="BD49" s="10">
        <v>4</v>
      </c>
      <c r="BE49" s="37">
        <v>117.8</v>
      </c>
      <c r="BF49" s="11">
        <v>136.69999999999999</v>
      </c>
      <c r="BG49" s="11">
        <v>68.3</v>
      </c>
    </row>
    <row r="50" spans="2:59" x14ac:dyDescent="0.15">
      <c r="B50" s="244" t="s">
        <v>33</v>
      </c>
      <c r="C50" s="245"/>
      <c r="D50" s="68">
        <v>960</v>
      </c>
      <c r="E50" s="10">
        <v>65</v>
      </c>
      <c r="F50" s="10">
        <v>62</v>
      </c>
      <c r="G50" s="10">
        <v>38</v>
      </c>
      <c r="H50" s="10">
        <v>51</v>
      </c>
      <c r="I50" s="10">
        <v>68</v>
      </c>
      <c r="J50" s="10">
        <v>82</v>
      </c>
      <c r="K50" s="10">
        <v>75</v>
      </c>
      <c r="L50" s="10">
        <v>75</v>
      </c>
      <c r="M50" s="10">
        <v>46</v>
      </c>
      <c r="N50" s="10">
        <v>53</v>
      </c>
      <c r="O50" s="10">
        <v>38</v>
      </c>
      <c r="P50" s="10">
        <v>50</v>
      </c>
      <c r="Q50" s="10">
        <v>38</v>
      </c>
      <c r="R50" s="10">
        <v>23</v>
      </c>
      <c r="S50" s="10">
        <v>24</v>
      </c>
      <c r="T50" s="10">
        <v>23</v>
      </c>
      <c r="U50" s="10">
        <v>12</v>
      </c>
      <c r="V50" s="10">
        <v>20</v>
      </c>
      <c r="W50" s="10">
        <v>14</v>
      </c>
      <c r="X50" s="10">
        <v>9</v>
      </c>
      <c r="Y50" s="10">
        <v>7</v>
      </c>
      <c r="Z50" s="10">
        <v>9</v>
      </c>
      <c r="AA50" s="10">
        <v>9</v>
      </c>
      <c r="AB50" s="10">
        <v>10</v>
      </c>
      <c r="AC50" s="10">
        <v>2</v>
      </c>
      <c r="AD50" s="10">
        <v>6</v>
      </c>
      <c r="AE50" s="10">
        <v>5</v>
      </c>
      <c r="AF50" s="10">
        <v>3</v>
      </c>
      <c r="AG50" s="10">
        <v>1</v>
      </c>
      <c r="AH50" s="10">
        <v>1</v>
      </c>
      <c r="AI50" s="10">
        <v>4</v>
      </c>
      <c r="AJ50" s="10">
        <v>4</v>
      </c>
      <c r="AK50" s="10">
        <v>2</v>
      </c>
      <c r="AL50" s="10">
        <v>1</v>
      </c>
      <c r="AM50" s="10">
        <v>2</v>
      </c>
      <c r="AN50" s="10">
        <v>1</v>
      </c>
      <c r="AO50" s="10">
        <v>0</v>
      </c>
      <c r="AP50" s="10">
        <v>2</v>
      </c>
      <c r="AQ50" s="10">
        <v>4</v>
      </c>
      <c r="AR50" s="10">
        <v>3</v>
      </c>
      <c r="AS50" s="10">
        <v>3</v>
      </c>
      <c r="AT50" s="10">
        <v>0</v>
      </c>
      <c r="AU50" s="10">
        <v>2</v>
      </c>
      <c r="AV50" s="10">
        <v>1</v>
      </c>
      <c r="AW50" s="10">
        <v>2</v>
      </c>
      <c r="AX50" s="10">
        <v>1</v>
      </c>
      <c r="AY50" s="10">
        <v>0</v>
      </c>
      <c r="AZ50" s="10">
        <v>0</v>
      </c>
      <c r="BA50" s="10">
        <v>0</v>
      </c>
      <c r="BB50" s="10">
        <v>1</v>
      </c>
      <c r="BC50" s="10">
        <v>1</v>
      </c>
      <c r="BD50" s="10">
        <v>7</v>
      </c>
      <c r="BE50" s="37">
        <v>165.6</v>
      </c>
      <c r="BF50" s="11">
        <v>188</v>
      </c>
      <c r="BG50" s="11">
        <v>94.4</v>
      </c>
    </row>
    <row r="51" spans="2:59" x14ac:dyDescent="0.15">
      <c r="B51" s="244" t="s">
        <v>34</v>
      </c>
      <c r="C51" s="245"/>
      <c r="D51" s="68">
        <v>270</v>
      </c>
      <c r="E51" s="10">
        <v>3</v>
      </c>
      <c r="F51" s="10">
        <v>1</v>
      </c>
      <c r="G51" s="10">
        <v>2</v>
      </c>
      <c r="H51" s="10">
        <v>7</v>
      </c>
      <c r="I51" s="10">
        <v>35</v>
      </c>
      <c r="J51" s="10">
        <v>15</v>
      </c>
      <c r="K51" s="10">
        <v>25</v>
      </c>
      <c r="L51" s="10">
        <v>26</v>
      </c>
      <c r="M51" s="10">
        <v>14</v>
      </c>
      <c r="N51" s="10">
        <v>14</v>
      </c>
      <c r="O51" s="10">
        <v>10</v>
      </c>
      <c r="P51" s="10">
        <v>17</v>
      </c>
      <c r="Q51" s="10">
        <v>11</v>
      </c>
      <c r="R51" s="10">
        <v>15</v>
      </c>
      <c r="S51" s="10">
        <v>9</v>
      </c>
      <c r="T51" s="10">
        <v>12</v>
      </c>
      <c r="U51" s="10">
        <v>3</v>
      </c>
      <c r="V51" s="10">
        <v>13</v>
      </c>
      <c r="W51" s="10">
        <v>6</v>
      </c>
      <c r="X51" s="10">
        <v>2</v>
      </c>
      <c r="Y51" s="10">
        <v>3</v>
      </c>
      <c r="Z51" s="10">
        <v>4</v>
      </c>
      <c r="AA51" s="10">
        <v>1</v>
      </c>
      <c r="AB51" s="10">
        <v>2</v>
      </c>
      <c r="AC51" s="10">
        <v>3</v>
      </c>
      <c r="AD51" s="10">
        <v>1</v>
      </c>
      <c r="AE51" s="10">
        <v>3</v>
      </c>
      <c r="AF51" s="10">
        <v>3</v>
      </c>
      <c r="AG51" s="10">
        <v>0</v>
      </c>
      <c r="AH51" s="10">
        <v>1</v>
      </c>
      <c r="AI51" s="10">
        <v>1</v>
      </c>
      <c r="AJ51" s="10">
        <v>1</v>
      </c>
      <c r="AK51" s="10">
        <v>0</v>
      </c>
      <c r="AL51" s="10">
        <v>0</v>
      </c>
      <c r="AM51" s="10">
        <v>1</v>
      </c>
      <c r="AN51" s="10">
        <v>1</v>
      </c>
      <c r="AO51" s="10">
        <v>0</v>
      </c>
      <c r="AP51" s="10">
        <v>2</v>
      </c>
      <c r="AQ51" s="10">
        <v>1</v>
      </c>
      <c r="AR51" s="10">
        <v>0</v>
      </c>
      <c r="AS51" s="10">
        <v>1</v>
      </c>
      <c r="AT51" s="10">
        <v>0</v>
      </c>
      <c r="AU51" s="10">
        <v>0</v>
      </c>
      <c r="AV51" s="10">
        <v>0</v>
      </c>
      <c r="AW51" s="10">
        <v>0</v>
      </c>
      <c r="AX51" s="10">
        <v>1</v>
      </c>
      <c r="AY51" s="10">
        <v>0</v>
      </c>
      <c r="AZ51" s="10">
        <v>0</v>
      </c>
      <c r="BA51" s="10">
        <v>0</v>
      </c>
      <c r="BB51" s="10">
        <v>0</v>
      </c>
      <c r="BC51" s="10">
        <v>0</v>
      </c>
      <c r="BD51" s="10">
        <v>0</v>
      </c>
      <c r="BE51" s="37">
        <v>185.5</v>
      </c>
      <c r="BF51" s="11">
        <v>204.7</v>
      </c>
      <c r="BG51" s="11">
        <v>75.7</v>
      </c>
    </row>
    <row r="52" spans="2:59" x14ac:dyDescent="0.15">
      <c r="B52" s="244" t="s">
        <v>35</v>
      </c>
      <c r="C52" s="245"/>
      <c r="D52" s="68">
        <v>194</v>
      </c>
      <c r="E52" s="10">
        <v>2</v>
      </c>
      <c r="F52" s="10">
        <v>0</v>
      </c>
      <c r="G52" s="10">
        <v>3</v>
      </c>
      <c r="H52" s="10">
        <v>4</v>
      </c>
      <c r="I52" s="10">
        <v>17</v>
      </c>
      <c r="J52" s="10">
        <v>12</v>
      </c>
      <c r="K52" s="10">
        <v>15</v>
      </c>
      <c r="L52" s="10">
        <v>19</v>
      </c>
      <c r="M52" s="10">
        <v>14</v>
      </c>
      <c r="N52" s="10">
        <v>11</v>
      </c>
      <c r="O52" s="10">
        <v>9</v>
      </c>
      <c r="P52" s="10">
        <v>10</v>
      </c>
      <c r="Q52" s="10">
        <v>3</v>
      </c>
      <c r="R52" s="10">
        <v>9</v>
      </c>
      <c r="S52" s="10">
        <v>9</v>
      </c>
      <c r="T52" s="10">
        <v>6</v>
      </c>
      <c r="U52" s="10">
        <v>8</v>
      </c>
      <c r="V52" s="10">
        <v>5</v>
      </c>
      <c r="W52" s="10">
        <v>1</v>
      </c>
      <c r="X52" s="10">
        <v>1</v>
      </c>
      <c r="Y52" s="10">
        <v>3</v>
      </c>
      <c r="Z52" s="10">
        <v>2</v>
      </c>
      <c r="AA52" s="10">
        <v>2</v>
      </c>
      <c r="AB52" s="10">
        <v>2</v>
      </c>
      <c r="AC52" s="10">
        <v>5</v>
      </c>
      <c r="AD52" s="10">
        <v>1</v>
      </c>
      <c r="AE52" s="10">
        <v>2</v>
      </c>
      <c r="AF52" s="10">
        <v>1</v>
      </c>
      <c r="AG52" s="10">
        <v>0</v>
      </c>
      <c r="AH52" s="10">
        <v>4</v>
      </c>
      <c r="AI52" s="10">
        <v>2</v>
      </c>
      <c r="AJ52" s="10">
        <v>1</v>
      </c>
      <c r="AK52" s="10">
        <v>2</v>
      </c>
      <c r="AL52" s="10">
        <v>1</v>
      </c>
      <c r="AM52" s="10">
        <v>0</v>
      </c>
      <c r="AN52" s="10">
        <v>0</v>
      </c>
      <c r="AO52" s="10">
        <v>0</v>
      </c>
      <c r="AP52" s="10">
        <v>2</v>
      </c>
      <c r="AQ52" s="10">
        <v>0</v>
      </c>
      <c r="AR52" s="10">
        <v>0</v>
      </c>
      <c r="AS52" s="10">
        <v>0</v>
      </c>
      <c r="AT52" s="10">
        <v>0</v>
      </c>
      <c r="AU52" s="10">
        <v>1</v>
      </c>
      <c r="AV52" s="10">
        <v>0</v>
      </c>
      <c r="AW52" s="10">
        <v>1</v>
      </c>
      <c r="AX52" s="10">
        <v>0</v>
      </c>
      <c r="AY52" s="10">
        <v>0</v>
      </c>
      <c r="AZ52" s="10">
        <v>0</v>
      </c>
      <c r="BA52" s="10">
        <v>0</v>
      </c>
      <c r="BB52" s="10">
        <v>0</v>
      </c>
      <c r="BC52" s="10">
        <v>0</v>
      </c>
      <c r="BD52" s="10">
        <v>4</v>
      </c>
      <c r="BE52" s="37">
        <v>189.9</v>
      </c>
      <c r="BF52" s="11">
        <v>229.6</v>
      </c>
      <c r="BG52" s="11">
        <v>132.69999999999999</v>
      </c>
    </row>
    <row r="53" spans="2:59" x14ac:dyDescent="0.15">
      <c r="B53" s="244" t="s">
        <v>36</v>
      </c>
      <c r="C53" s="245"/>
      <c r="D53" s="68">
        <v>13</v>
      </c>
      <c r="E53" s="10">
        <v>0</v>
      </c>
      <c r="F53" s="10">
        <v>0</v>
      </c>
      <c r="G53" s="10">
        <v>0</v>
      </c>
      <c r="H53" s="10">
        <v>0</v>
      </c>
      <c r="I53" s="10">
        <v>0</v>
      </c>
      <c r="J53" s="10">
        <v>0</v>
      </c>
      <c r="K53" s="10">
        <v>1</v>
      </c>
      <c r="L53" s="10">
        <v>0</v>
      </c>
      <c r="M53" s="10">
        <v>0</v>
      </c>
      <c r="N53" s="10">
        <v>0</v>
      </c>
      <c r="O53" s="10">
        <v>2</v>
      </c>
      <c r="P53" s="10">
        <v>1</v>
      </c>
      <c r="Q53" s="10">
        <v>0</v>
      </c>
      <c r="R53" s="10">
        <v>1</v>
      </c>
      <c r="S53" s="10">
        <v>0</v>
      </c>
      <c r="T53" s="10">
        <v>0</v>
      </c>
      <c r="U53" s="10">
        <v>1</v>
      </c>
      <c r="V53" s="10">
        <v>0</v>
      </c>
      <c r="W53" s="10">
        <v>0</v>
      </c>
      <c r="X53" s="10">
        <v>0</v>
      </c>
      <c r="Y53" s="10">
        <v>3</v>
      </c>
      <c r="Z53" s="10">
        <v>0</v>
      </c>
      <c r="AA53" s="10">
        <v>0</v>
      </c>
      <c r="AB53" s="10">
        <v>0</v>
      </c>
      <c r="AC53" s="10">
        <v>0</v>
      </c>
      <c r="AD53" s="10">
        <v>0</v>
      </c>
      <c r="AE53" s="10">
        <v>0</v>
      </c>
      <c r="AF53" s="10">
        <v>0</v>
      </c>
      <c r="AG53" s="10">
        <v>0</v>
      </c>
      <c r="AH53" s="10">
        <v>1</v>
      </c>
      <c r="AI53" s="10">
        <v>0</v>
      </c>
      <c r="AJ53" s="10">
        <v>0</v>
      </c>
      <c r="AK53" s="10">
        <v>2</v>
      </c>
      <c r="AL53" s="10">
        <v>0</v>
      </c>
      <c r="AM53" s="10">
        <v>0</v>
      </c>
      <c r="AN53" s="10">
        <v>0</v>
      </c>
      <c r="AO53" s="10">
        <v>0</v>
      </c>
      <c r="AP53" s="10">
        <v>0</v>
      </c>
      <c r="AQ53" s="10">
        <v>0</v>
      </c>
      <c r="AR53" s="10">
        <v>0</v>
      </c>
      <c r="AS53" s="10">
        <v>0</v>
      </c>
      <c r="AT53" s="10">
        <v>0</v>
      </c>
      <c r="AU53" s="10">
        <v>0</v>
      </c>
      <c r="AV53" s="10">
        <v>0</v>
      </c>
      <c r="AW53" s="10">
        <v>0</v>
      </c>
      <c r="AX53" s="10">
        <v>0</v>
      </c>
      <c r="AY53" s="10">
        <v>0</v>
      </c>
      <c r="AZ53" s="10">
        <v>0</v>
      </c>
      <c r="BA53" s="10">
        <v>1</v>
      </c>
      <c r="BB53" s="10">
        <v>0</v>
      </c>
      <c r="BC53" s="10">
        <v>0</v>
      </c>
      <c r="BD53" s="10">
        <v>0</v>
      </c>
      <c r="BE53" s="37">
        <v>291.5</v>
      </c>
      <c r="BF53" s="11">
        <v>299.39999999999998</v>
      </c>
      <c r="BG53" s="11">
        <v>112.7</v>
      </c>
    </row>
    <row r="54" spans="2:59" x14ac:dyDescent="0.15">
      <c r="B54" s="244" t="s">
        <v>37</v>
      </c>
      <c r="C54" s="245"/>
      <c r="D54" s="68">
        <v>9</v>
      </c>
      <c r="E54" s="10">
        <v>0</v>
      </c>
      <c r="F54" s="10">
        <v>0</v>
      </c>
      <c r="G54" s="10">
        <v>0</v>
      </c>
      <c r="H54" s="10">
        <v>0</v>
      </c>
      <c r="I54" s="10">
        <v>0</v>
      </c>
      <c r="J54" s="10">
        <v>0</v>
      </c>
      <c r="K54" s="10">
        <v>1</v>
      </c>
      <c r="L54" s="10">
        <v>0</v>
      </c>
      <c r="M54" s="10">
        <v>1</v>
      </c>
      <c r="N54" s="10">
        <v>2</v>
      </c>
      <c r="O54" s="10">
        <v>0</v>
      </c>
      <c r="P54" s="10">
        <v>0</v>
      </c>
      <c r="Q54" s="10">
        <v>0</v>
      </c>
      <c r="R54" s="10">
        <v>0</v>
      </c>
      <c r="S54" s="10">
        <v>0</v>
      </c>
      <c r="T54" s="10">
        <v>1</v>
      </c>
      <c r="U54" s="10">
        <v>1</v>
      </c>
      <c r="V54" s="10">
        <v>1</v>
      </c>
      <c r="W54" s="10">
        <v>0</v>
      </c>
      <c r="X54" s="10">
        <v>0</v>
      </c>
      <c r="Y54" s="10">
        <v>0</v>
      </c>
      <c r="Z54" s="10">
        <v>0</v>
      </c>
      <c r="AA54" s="10">
        <v>0</v>
      </c>
      <c r="AB54" s="10">
        <v>0</v>
      </c>
      <c r="AC54" s="10">
        <v>1</v>
      </c>
      <c r="AD54" s="10">
        <v>0</v>
      </c>
      <c r="AE54" s="10">
        <v>0</v>
      </c>
      <c r="AF54" s="10">
        <v>0</v>
      </c>
      <c r="AG54" s="10">
        <v>0</v>
      </c>
      <c r="AH54" s="10">
        <v>0</v>
      </c>
      <c r="AI54" s="10">
        <v>0</v>
      </c>
      <c r="AJ54" s="10">
        <v>0</v>
      </c>
      <c r="AK54" s="10">
        <v>0</v>
      </c>
      <c r="AL54" s="10">
        <v>0</v>
      </c>
      <c r="AM54" s="10">
        <v>0</v>
      </c>
      <c r="AN54" s="10">
        <v>1</v>
      </c>
      <c r="AO54" s="10">
        <v>0</v>
      </c>
      <c r="AP54" s="10">
        <v>0</v>
      </c>
      <c r="AQ54" s="10">
        <v>0</v>
      </c>
      <c r="AR54" s="10">
        <v>0</v>
      </c>
      <c r="AS54" s="10">
        <v>0</v>
      </c>
      <c r="AT54" s="10">
        <v>0</v>
      </c>
      <c r="AU54" s="10">
        <v>0</v>
      </c>
      <c r="AV54" s="10">
        <v>0</v>
      </c>
      <c r="AW54" s="10">
        <v>0</v>
      </c>
      <c r="AX54" s="10">
        <v>0</v>
      </c>
      <c r="AY54" s="10">
        <v>0</v>
      </c>
      <c r="AZ54" s="10">
        <v>0</v>
      </c>
      <c r="BA54" s="10">
        <v>0</v>
      </c>
      <c r="BB54" s="10">
        <v>0</v>
      </c>
      <c r="BC54" s="10">
        <v>0</v>
      </c>
      <c r="BD54" s="10">
        <v>0</v>
      </c>
      <c r="BE54" s="37">
        <v>249.4</v>
      </c>
      <c r="BF54" s="11">
        <v>251</v>
      </c>
      <c r="BG54" s="11">
        <v>86.8</v>
      </c>
    </row>
    <row r="55" spans="2:59" x14ac:dyDescent="0.15">
      <c r="B55" s="244" t="s">
        <v>38</v>
      </c>
      <c r="C55" s="245"/>
      <c r="D55" s="68">
        <v>344</v>
      </c>
      <c r="E55" s="10">
        <v>1</v>
      </c>
      <c r="F55" s="10">
        <v>0</v>
      </c>
      <c r="G55" s="10">
        <v>2</v>
      </c>
      <c r="H55" s="10">
        <v>4</v>
      </c>
      <c r="I55" s="10">
        <v>6</v>
      </c>
      <c r="J55" s="10">
        <v>10</v>
      </c>
      <c r="K55" s="10">
        <v>17</v>
      </c>
      <c r="L55" s="10">
        <v>26</v>
      </c>
      <c r="M55" s="10">
        <v>42</v>
      </c>
      <c r="N55" s="10">
        <v>26</v>
      </c>
      <c r="O55" s="10">
        <v>21</v>
      </c>
      <c r="P55" s="10">
        <v>24</v>
      </c>
      <c r="Q55" s="10">
        <v>16</v>
      </c>
      <c r="R55" s="10">
        <v>17</v>
      </c>
      <c r="S55" s="10">
        <v>12</v>
      </c>
      <c r="T55" s="10">
        <v>9</v>
      </c>
      <c r="U55" s="10">
        <v>13</v>
      </c>
      <c r="V55" s="10">
        <v>9</v>
      </c>
      <c r="W55" s="10">
        <v>9</v>
      </c>
      <c r="X55" s="10">
        <v>9</v>
      </c>
      <c r="Y55" s="10">
        <v>8</v>
      </c>
      <c r="Z55" s="10">
        <v>7</v>
      </c>
      <c r="AA55" s="10">
        <v>4</v>
      </c>
      <c r="AB55" s="10">
        <v>5</v>
      </c>
      <c r="AC55" s="10">
        <v>2</v>
      </c>
      <c r="AD55" s="10">
        <v>8</v>
      </c>
      <c r="AE55" s="10">
        <v>1</v>
      </c>
      <c r="AF55" s="10">
        <v>4</v>
      </c>
      <c r="AG55" s="10">
        <v>1</v>
      </c>
      <c r="AH55" s="10">
        <v>0</v>
      </c>
      <c r="AI55" s="10">
        <v>4</v>
      </c>
      <c r="AJ55" s="10">
        <v>2</v>
      </c>
      <c r="AK55" s="10">
        <v>1</v>
      </c>
      <c r="AL55" s="10">
        <v>1</v>
      </c>
      <c r="AM55" s="10">
        <v>1</v>
      </c>
      <c r="AN55" s="10">
        <v>3</v>
      </c>
      <c r="AO55" s="10">
        <v>0</v>
      </c>
      <c r="AP55" s="10">
        <v>0</v>
      </c>
      <c r="AQ55" s="10">
        <v>2</v>
      </c>
      <c r="AR55" s="10">
        <v>3</v>
      </c>
      <c r="AS55" s="10">
        <v>3</v>
      </c>
      <c r="AT55" s="10">
        <v>1</v>
      </c>
      <c r="AU55" s="10">
        <v>0</v>
      </c>
      <c r="AV55" s="10">
        <v>1</v>
      </c>
      <c r="AW55" s="10">
        <v>0</v>
      </c>
      <c r="AX55" s="10">
        <v>0</v>
      </c>
      <c r="AY55" s="10">
        <v>1</v>
      </c>
      <c r="AZ55" s="10">
        <v>0</v>
      </c>
      <c r="BA55" s="10">
        <v>0</v>
      </c>
      <c r="BB55" s="10">
        <v>2</v>
      </c>
      <c r="BC55" s="10">
        <v>1</v>
      </c>
      <c r="BD55" s="10">
        <v>5</v>
      </c>
      <c r="BE55" s="37">
        <v>208</v>
      </c>
      <c r="BF55" s="11">
        <v>241.5</v>
      </c>
      <c r="BG55" s="11">
        <v>104.9</v>
      </c>
    </row>
    <row r="56" spans="2:59" x14ac:dyDescent="0.15">
      <c r="B56" s="244" t="s">
        <v>39</v>
      </c>
      <c r="C56" s="245"/>
      <c r="D56" s="68">
        <v>344</v>
      </c>
      <c r="E56" s="10">
        <v>6</v>
      </c>
      <c r="F56" s="10">
        <v>5</v>
      </c>
      <c r="G56" s="10">
        <v>5</v>
      </c>
      <c r="H56" s="10">
        <v>10</v>
      </c>
      <c r="I56" s="10">
        <v>13</v>
      </c>
      <c r="J56" s="10">
        <v>19</v>
      </c>
      <c r="K56" s="10">
        <v>8</v>
      </c>
      <c r="L56" s="10">
        <v>52</v>
      </c>
      <c r="M56" s="10">
        <v>23</v>
      </c>
      <c r="N56" s="10">
        <v>23</v>
      </c>
      <c r="O56" s="10">
        <v>25</v>
      </c>
      <c r="P56" s="10">
        <v>28</v>
      </c>
      <c r="Q56" s="10">
        <v>13</v>
      </c>
      <c r="R56" s="10">
        <v>12</v>
      </c>
      <c r="S56" s="10">
        <v>19</v>
      </c>
      <c r="T56" s="10">
        <v>6</v>
      </c>
      <c r="U56" s="10">
        <v>6</v>
      </c>
      <c r="V56" s="10">
        <v>7</v>
      </c>
      <c r="W56" s="10">
        <v>2</v>
      </c>
      <c r="X56" s="10">
        <v>5</v>
      </c>
      <c r="Y56" s="10">
        <v>4</v>
      </c>
      <c r="Z56" s="10">
        <v>8</v>
      </c>
      <c r="AA56" s="10">
        <v>0</v>
      </c>
      <c r="AB56" s="10">
        <v>3</v>
      </c>
      <c r="AC56" s="10">
        <v>9</v>
      </c>
      <c r="AD56" s="10">
        <v>2</v>
      </c>
      <c r="AE56" s="10">
        <v>0</v>
      </c>
      <c r="AF56" s="10">
        <v>1</v>
      </c>
      <c r="AG56" s="10">
        <v>1</v>
      </c>
      <c r="AH56" s="10">
        <v>2</v>
      </c>
      <c r="AI56" s="10">
        <v>4</v>
      </c>
      <c r="AJ56" s="10">
        <v>0</v>
      </c>
      <c r="AK56" s="10">
        <v>0</v>
      </c>
      <c r="AL56" s="10">
        <v>3</v>
      </c>
      <c r="AM56" s="10">
        <v>2</v>
      </c>
      <c r="AN56" s="10">
        <v>0</v>
      </c>
      <c r="AO56" s="10">
        <v>0</v>
      </c>
      <c r="AP56" s="10">
        <v>1</v>
      </c>
      <c r="AQ56" s="10">
        <v>1</v>
      </c>
      <c r="AR56" s="10">
        <v>0</v>
      </c>
      <c r="AS56" s="10">
        <v>2</v>
      </c>
      <c r="AT56" s="10">
        <v>1</v>
      </c>
      <c r="AU56" s="10">
        <v>4</v>
      </c>
      <c r="AV56" s="10">
        <v>0</v>
      </c>
      <c r="AW56" s="10">
        <v>0</v>
      </c>
      <c r="AX56" s="10">
        <v>0</v>
      </c>
      <c r="AY56" s="10">
        <v>0</v>
      </c>
      <c r="AZ56" s="10">
        <v>2</v>
      </c>
      <c r="BA56" s="10">
        <v>1</v>
      </c>
      <c r="BB56" s="10">
        <v>0</v>
      </c>
      <c r="BC56" s="10">
        <v>1</v>
      </c>
      <c r="BD56" s="10">
        <v>5</v>
      </c>
      <c r="BE56" s="37">
        <v>191.9</v>
      </c>
      <c r="BF56" s="11">
        <v>224</v>
      </c>
      <c r="BG56" s="11">
        <v>110.7</v>
      </c>
    </row>
    <row r="57" spans="2:59" x14ac:dyDescent="0.15">
      <c r="B57" s="244" t="s">
        <v>40</v>
      </c>
      <c r="C57" s="245"/>
      <c r="D57" s="68">
        <v>198</v>
      </c>
      <c r="E57" s="10">
        <v>1</v>
      </c>
      <c r="F57" s="10">
        <v>0</v>
      </c>
      <c r="G57" s="10">
        <v>0</v>
      </c>
      <c r="H57" s="10">
        <v>1</v>
      </c>
      <c r="I57" s="10">
        <v>1</v>
      </c>
      <c r="J57" s="10">
        <v>1</v>
      </c>
      <c r="K57" s="10">
        <v>6</v>
      </c>
      <c r="L57" s="10">
        <v>3</v>
      </c>
      <c r="M57" s="10">
        <v>9</v>
      </c>
      <c r="N57" s="10">
        <v>8</v>
      </c>
      <c r="O57" s="10">
        <v>6</v>
      </c>
      <c r="P57" s="10">
        <v>29</v>
      </c>
      <c r="Q57" s="10">
        <v>14</v>
      </c>
      <c r="R57" s="10">
        <v>14</v>
      </c>
      <c r="S57" s="10">
        <v>15</v>
      </c>
      <c r="T57" s="10">
        <v>9</v>
      </c>
      <c r="U57" s="10">
        <v>18</v>
      </c>
      <c r="V57" s="10">
        <v>13</v>
      </c>
      <c r="W57" s="10">
        <v>8</v>
      </c>
      <c r="X57" s="10">
        <v>3</v>
      </c>
      <c r="Y57" s="10">
        <v>6</v>
      </c>
      <c r="Z57" s="10">
        <v>1</v>
      </c>
      <c r="AA57" s="10">
        <v>0</v>
      </c>
      <c r="AB57" s="10">
        <v>6</v>
      </c>
      <c r="AC57" s="10">
        <v>2</v>
      </c>
      <c r="AD57" s="10">
        <v>4</v>
      </c>
      <c r="AE57" s="10">
        <v>2</v>
      </c>
      <c r="AF57" s="10">
        <v>1</v>
      </c>
      <c r="AG57" s="10">
        <v>0</v>
      </c>
      <c r="AH57" s="10">
        <v>1</v>
      </c>
      <c r="AI57" s="10">
        <v>1</v>
      </c>
      <c r="AJ57" s="10">
        <v>0</v>
      </c>
      <c r="AK57" s="10">
        <v>1</v>
      </c>
      <c r="AL57" s="10">
        <v>1</v>
      </c>
      <c r="AM57" s="10">
        <v>0</v>
      </c>
      <c r="AN57" s="10">
        <v>1</v>
      </c>
      <c r="AO57" s="10">
        <v>2</v>
      </c>
      <c r="AP57" s="10">
        <v>0</v>
      </c>
      <c r="AQ57" s="10">
        <v>0</v>
      </c>
      <c r="AR57" s="10">
        <v>0</v>
      </c>
      <c r="AS57" s="10">
        <v>3</v>
      </c>
      <c r="AT57" s="10">
        <v>0</v>
      </c>
      <c r="AU57" s="10">
        <v>0</v>
      </c>
      <c r="AV57" s="10">
        <v>0</v>
      </c>
      <c r="AW57" s="10">
        <v>1</v>
      </c>
      <c r="AX57" s="10">
        <v>0</v>
      </c>
      <c r="AY57" s="10">
        <v>1</v>
      </c>
      <c r="AZ57" s="10">
        <v>0</v>
      </c>
      <c r="BA57" s="10">
        <v>0</v>
      </c>
      <c r="BB57" s="10">
        <v>2</v>
      </c>
      <c r="BC57" s="10">
        <v>1</v>
      </c>
      <c r="BD57" s="10">
        <v>2</v>
      </c>
      <c r="BE57" s="37">
        <v>233.8</v>
      </c>
      <c r="BF57" s="11">
        <v>257.3</v>
      </c>
      <c r="BG57" s="11">
        <v>97</v>
      </c>
    </row>
    <row r="58" spans="2:59" x14ac:dyDescent="0.15">
      <c r="B58" s="244" t="s">
        <v>41</v>
      </c>
      <c r="C58" s="245"/>
      <c r="D58" s="68">
        <v>41</v>
      </c>
      <c r="E58" s="10">
        <v>0</v>
      </c>
      <c r="F58" s="10">
        <v>0</v>
      </c>
      <c r="G58" s="10">
        <v>0</v>
      </c>
      <c r="H58" s="10">
        <v>0</v>
      </c>
      <c r="I58" s="10">
        <v>0</v>
      </c>
      <c r="J58" s="10">
        <v>0</v>
      </c>
      <c r="K58" s="10">
        <v>3</v>
      </c>
      <c r="L58" s="10">
        <v>3</v>
      </c>
      <c r="M58" s="10">
        <v>4</v>
      </c>
      <c r="N58" s="10">
        <v>3</v>
      </c>
      <c r="O58" s="10">
        <v>3</v>
      </c>
      <c r="P58" s="10">
        <v>3</v>
      </c>
      <c r="Q58" s="10">
        <v>2</v>
      </c>
      <c r="R58" s="10">
        <v>2</v>
      </c>
      <c r="S58" s="10">
        <v>1</v>
      </c>
      <c r="T58" s="10">
        <v>2</v>
      </c>
      <c r="U58" s="10">
        <v>0</v>
      </c>
      <c r="V58" s="10">
        <v>1</v>
      </c>
      <c r="W58" s="10">
        <v>1</v>
      </c>
      <c r="X58" s="10">
        <v>2</v>
      </c>
      <c r="Y58" s="10">
        <v>0</v>
      </c>
      <c r="Z58" s="10">
        <v>0</v>
      </c>
      <c r="AA58" s="10">
        <v>0</v>
      </c>
      <c r="AB58" s="10">
        <v>0</v>
      </c>
      <c r="AC58" s="10">
        <v>3</v>
      </c>
      <c r="AD58" s="10">
        <v>0</v>
      </c>
      <c r="AE58" s="10">
        <v>0</v>
      </c>
      <c r="AF58" s="10">
        <v>1</v>
      </c>
      <c r="AG58" s="10">
        <v>0</v>
      </c>
      <c r="AH58" s="10">
        <v>0</v>
      </c>
      <c r="AI58" s="10">
        <v>0</v>
      </c>
      <c r="AJ58" s="10">
        <v>0</v>
      </c>
      <c r="AK58" s="10">
        <v>0</v>
      </c>
      <c r="AL58" s="10">
        <v>2</v>
      </c>
      <c r="AM58" s="10">
        <v>0</v>
      </c>
      <c r="AN58" s="10">
        <v>0</v>
      </c>
      <c r="AO58" s="10">
        <v>0</v>
      </c>
      <c r="AP58" s="10">
        <v>0</v>
      </c>
      <c r="AQ58" s="10">
        <v>1</v>
      </c>
      <c r="AR58" s="10">
        <v>0</v>
      </c>
      <c r="AS58" s="10">
        <v>0</v>
      </c>
      <c r="AT58" s="10">
        <v>0</v>
      </c>
      <c r="AU58" s="10">
        <v>0</v>
      </c>
      <c r="AV58" s="10">
        <v>0</v>
      </c>
      <c r="AW58" s="10">
        <v>0</v>
      </c>
      <c r="AX58" s="10">
        <v>0</v>
      </c>
      <c r="AY58" s="10">
        <v>0</v>
      </c>
      <c r="AZ58" s="10">
        <v>0</v>
      </c>
      <c r="BA58" s="10">
        <v>0</v>
      </c>
      <c r="BB58" s="10">
        <v>0</v>
      </c>
      <c r="BC58" s="10">
        <v>0</v>
      </c>
      <c r="BD58" s="10">
        <v>4</v>
      </c>
      <c r="BE58" s="37">
        <v>217.9</v>
      </c>
      <c r="BF58" s="11">
        <v>289</v>
      </c>
      <c r="BG58" s="11">
        <v>173.8</v>
      </c>
    </row>
    <row r="59" spans="2:59" x14ac:dyDescent="0.15">
      <c r="B59" s="244" t="s">
        <v>42</v>
      </c>
      <c r="C59" s="245"/>
      <c r="D59" s="68">
        <v>176</v>
      </c>
      <c r="E59" s="10">
        <v>0</v>
      </c>
      <c r="F59" s="10">
        <v>0</v>
      </c>
      <c r="G59" s="10">
        <v>1</v>
      </c>
      <c r="H59" s="10">
        <v>0</v>
      </c>
      <c r="I59" s="10">
        <v>0</v>
      </c>
      <c r="J59" s="10">
        <v>1</v>
      </c>
      <c r="K59" s="10">
        <v>2</v>
      </c>
      <c r="L59" s="10">
        <v>8</v>
      </c>
      <c r="M59" s="10">
        <v>5</v>
      </c>
      <c r="N59" s="10">
        <v>5</v>
      </c>
      <c r="O59" s="10">
        <v>14</v>
      </c>
      <c r="P59" s="10">
        <v>23</v>
      </c>
      <c r="Q59" s="10">
        <v>33</v>
      </c>
      <c r="R59" s="10">
        <v>14</v>
      </c>
      <c r="S59" s="10">
        <v>6</v>
      </c>
      <c r="T59" s="10">
        <v>13</v>
      </c>
      <c r="U59" s="10">
        <v>9</v>
      </c>
      <c r="V59" s="10">
        <v>8</v>
      </c>
      <c r="W59" s="10">
        <v>7</v>
      </c>
      <c r="X59" s="10">
        <v>3</v>
      </c>
      <c r="Y59" s="10">
        <v>0</v>
      </c>
      <c r="Z59" s="10">
        <v>4</v>
      </c>
      <c r="AA59" s="10">
        <v>0</v>
      </c>
      <c r="AB59" s="10">
        <v>1</v>
      </c>
      <c r="AC59" s="10">
        <v>0</v>
      </c>
      <c r="AD59" s="10">
        <v>2</v>
      </c>
      <c r="AE59" s="10">
        <v>1</v>
      </c>
      <c r="AF59" s="10">
        <v>0</v>
      </c>
      <c r="AG59" s="10">
        <v>1</v>
      </c>
      <c r="AH59" s="10">
        <v>1</v>
      </c>
      <c r="AI59" s="10">
        <v>3</v>
      </c>
      <c r="AJ59" s="10">
        <v>1</v>
      </c>
      <c r="AK59" s="10">
        <v>2</v>
      </c>
      <c r="AL59" s="10">
        <v>0</v>
      </c>
      <c r="AM59" s="10">
        <v>0</v>
      </c>
      <c r="AN59" s="10">
        <v>0</v>
      </c>
      <c r="AO59" s="10">
        <v>0</v>
      </c>
      <c r="AP59" s="10">
        <v>1</v>
      </c>
      <c r="AQ59" s="10">
        <v>0</v>
      </c>
      <c r="AR59" s="10">
        <v>0</v>
      </c>
      <c r="AS59" s="10">
        <v>1</v>
      </c>
      <c r="AT59" s="10">
        <v>1</v>
      </c>
      <c r="AU59" s="10">
        <v>0</v>
      </c>
      <c r="AV59" s="10">
        <v>1</v>
      </c>
      <c r="AW59" s="10">
        <v>0</v>
      </c>
      <c r="AX59" s="10">
        <v>1</v>
      </c>
      <c r="AY59" s="10">
        <v>0</v>
      </c>
      <c r="AZ59" s="10">
        <v>0</v>
      </c>
      <c r="BA59" s="10">
        <v>0</v>
      </c>
      <c r="BB59" s="10">
        <v>0</v>
      </c>
      <c r="BC59" s="10">
        <v>1</v>
      </c>
      <c r="BD59" s="10">
        <v>2</v>
      </c>
      <c r="BE59" s="37">
        <v>219.1</v>
      </c>
      <c r="BF59" s="11">
        <v>247.8</v>
      </c>
      <c r="BG59" s="11">
        <v>92.7</v>
      </c>
    </row>
    <row r="60" spans="2:59" x14ac:dyDescent="0.15">
      <c r="B60" s="244" t="s">
        <v>43</v>
      </c>
      <c r="C60" s="245"/>
      <c r="D60" s="68">
        <v>163</v>
      </c>
      <c r="E60" s="10">
        <v>1</v>
      </c>
      <c r="F60" s="10">
        <v>3</v>
      </c>
      <c r="G60" s="10">
        <v>1</v>
      </c>
      <c r="H60" s="10">
        <v>2</v>
      </c>
      <c r="I60" s="10">
        <v>10</v>
      </c>
      <c r="J60" s="10">
        <v>16</v>
      </c>
      <c r="K60" s="10">
        <v>12</v>
      </c>
      <c r="L60" s="10">
        <v>17</v>
      </c>
      <c r="M60" s="10">
        <v>18</v>
      </c>
      <c r="N60" s="10">
        <v>10</v>
      </c>
      <c r="O60" s="10">
        <v>5</v>
      </c>
      <c r="P60" s="10">
        <v>6</v>
      </c>
      <c r="Q60" s="10">
        <v>7</v>
      </c>
      <c r="R60" s="10">
        <v>4</v>
      </c>
      <c r="S60" s="10">
        <v>4</v>
      </c>
      <c r="T60" s="10">
        <v>1</v>
      </c>
      <c r="U60" s="10">
        <v>10</v>
      </c>
      <c r="V60" s="10">
        <v>4</v>
      </c>
      <c r="W60" s="10">
        <v>3</v>
      </c>
      <c r="X60" s="10">
        <v>0</v>
      </c>
      <c r="Y60" s="10">
        <v>1</v>
      </c>
      <c r="Z60" s="10">
        <v>1</v>
      </c>
      <c r="AA60" s="10">
        <v>3</v>
      </c>
      <c r="AB60" s="10">
        <v>5</v>
      </c>
      <c r="AC60" s="10">
        <v>4</v>
      </c>
      <c r="AD60" s="10">
        <v>2</v>
      </c>
      <c r="AE60" s="10">
        <v>0</v>
      </c>
      <c r="AF60" s="10">
        <v>1</v>
      </c>
      <c r="AG60" s="10">
        <v>0</v>
      </c>
      <c r="AH60" s="10">
        <v>0</v>
      </c>
      <c r="AI60" s="10">
        <v>1</v>
      </c>
      <c r="AJ60" s="10">
        <v>1</v>
      </c>
      <c r="AK60" s="10">
        <v>1</v>
      </c>
      <c r="AL60" s="10">
        <v>0</v>
      </c>
      <c r="AM60" s="10">
        <v>1</v>
      </c>
      <c r="AN60" s="10">
        <v>2</v>
      </c>
      <c r="AO60" s="10">
        <v>0</v>
      </c>
      <c r="AP60" s="10">
        <v>0</v>
      </c>
      <c r="AQ60" s="10">
        <v>0</v>
      </c>
      <c r="AR60" s="10">
        <v>0</v>
      </c>
      <c r="AS60" s="10">
        <v>1</v>
      </c>
      <c r="AT60" s="10">
        <v>0</v>
      </c>
      <c r="AU60" s="10">
        <v>0</v>
      </c>
      <c r="AV60" s="10">
        <v>1</v>
      </c>
      <c r="AW60" s="10">
        <v>0</v>
      </c>
      <c r="AX60" s="10">
        <v>0</v>
      </c>
      <c r="AY60" s="10">
        <v>0</v>
      </c>
      <c r="AZ60" s="10">
        <v>1</v>
      </c>
      <c r="BA60" s="10">
        <v>0</v>
      </c>
      <c r="BB60" s="10">
        <v>0</v>
      </c>
      <c r="BC60" s="10">
        <v>0</v>
      </c>
      <c r="BD60" s="10">
        <v>3</v>
      </c>
      <c r="BE60" s="37">
        <v>182.7</v>
      </c>
      <c r="BF60" s="11">
        <v>221</v>
      </c>
      <c r="BG60" s="11">
        <v>104.6</v>
      </c>
    </row>
    <row r="61" spans="2:59" x14ac:dyDescent="0.15">
      <c r="B61" s="244" t="s">
        <v>44</v>
      </c>
      <c r="C61" s="245"/>
      <c r="D61" s="68">
        <v>94</v>
      </c>
      <c r="E61" s="10">
        <v>6</v>
      </c>
      <c r="F61" s="10">
        <v>2</v>
      </c>
      <c r="G61" s="10">
        <v>0</v>
      </c>
      <c r="H61" s="10">
        <v>5</v>
      </c>
      <c r="I61" s="10">
        <v>5</v>
      </c>
      <c r="J61" s="10">
        <v>7</v>
      </c>
      <c r="K61" s="10">
        <v>4</v>
      </c>
      <c r="L61" s="10">
        <v>8</v>
      </c>
      <c r="M61" s="10">
        <v>6</v>
      </c>
      <c r="N61" s="10">
        <v>5</v>
      </c>
      <c r="O61" s="10">
        <v>7</v>
      </c>
      <c r="P61" s="10">
        <v>5</v>
      </c>
      <c r="Q61" s="10">
        <v>6</v>
      </c>
      <c r="R61" s="10">
        <v>1</v>
      </c>
      <c r="S61" s="10">
        <v>4</v>
      </c>
      <c r="T61" s="10">
        <v>0</v>
      </c>
      <c r="U61" s="10">
        <v>1</v>
      </c>
      <c r="V61" s="10">
        <v>2</v>
      </c>
      <c r="W61" s="10">
        <v>1</v>
      </c>
      <c r="X61" s="10">
        <v>1</v>
      </c>
      <c r="Y61" s="10">
        <v>1</v>
      </c>
      <c r="Z61" s="10">
        <v>3</v>
      </c>
      <c r="AA61" s="10">
        <v>1</v>
      </c>
      <c r="AB61" s="10">
        <v>0</v>
      </c>
      <c r="AC61" s="10">
        <v>3</v>
      </c>
      <c r="AD61" s="10">
        <v>2</v>
      </c>
      <c r="AE61" s="10">
        <v>1</v>
      </c>
      <c r="AF61" s="10">
        <v>0</v>
      </c>
      <c r="AG61" s="10">
        <v>0</v>
      </c>
      <c r="AH61" s="10">
        <v>1</v>
      </c>
      <c r="AI61" s="10">
        <v>0</v>
      </c>
      <c r="AJ61" s="10">
        <v>0</v>
      </c>
      <c r="AK61" s="10">
        <v>1</v>
      </c>
      <c r="AL61" s="10">
        <v>0</v>
      </c>
      <c r="AM61" s="10">
        <v>1</v>
      </c>
      <c r="AN61" s="10">
        <v>0</v>
      </c>
      <c r="AO61" s="10">
        <v>0</v>
      </c>
      <c r="AP61" s="10">
        <v>0</v>
      </c>
      <c r="AQ61" s="10">
        <v>0</v>
      </c>
      <c r="AR61" s="10">
        <v>1</v>
      </c>
      <c r="AS61" s="10">
        <v>0</v>
      </c>
      <c r="AT61" s="10">
        <v>1</v>
      </c>
      <c r="AU61" s="10">
        <v>0</v>
      </c>
      <c r="AV61" s="10">
        <v>0</v>
      </c>
      <c r="AW61" s="10">
        <v>0</v>
      </c>
      <c r="AX61" s="10">
        <v>0</v>
      </c>
      <c r="AY61" s="10">
        <v>0</v>
      </c>
      <c r="AZ61" s="10">
        <v>0</v>
      </c>
      <c r="BA61" s="10">
        <v>0</v>
      </c>
      <c r="BB61" s="10">
        <v>0</v>
      </c>
      <c r="BC61" s="10">
        <v>0</v>
      </c>
      <c r="BD61" s="10">
        <v>2</v>
      </c>
      <c r="BE61" s="37">
        <v>187.8</v>
      </c>
      <c r="BF61" s="11">
        <v>218.6</v>
      </c>
      <c r="BG61" s="11">
        <v>120.8</v>
      </c>
    </row>
    <row r="62" spans="2:59" x14ac:dyDescent="0.15">
      <c r="B62" s="244" t="s">
        <v>45</v>
      </c>
      <c r="C62" s="245"/>
      <c r="D62" s="68">
        <v>1240</v>
      </c>
      <c r="E62" s="10">
        <v>17</v>
      </c>
      <c r="F62" s="10">
        <v>17</v>
      </c>
      <c r="G62" s="10">
        <v>10</v>
      </c>
      <c r="H62" s="10">
        <v>29</v>
      </c>
      <c r="I62" s="10">
        <v>25</v>
      </c>
      <c r="J62" s="10">
        <v>23</v>
      </c>
      <c r="K62" s="10">
        <v>38</v>
      </c>
      <c r="L62" s="10">
        <v>81</v>
      </c>
      <c r="M62" s="10">
        <v>58</v>
      </c>
      <c r="N62" s="10">
        <v>54</v>
      </c>
      <c r="O62" s="10">
        <v>54</v>
      </c>
      <c r="P62" s="10">
        <v>109</v>
      </c>
      <c r="Q62" s="10">
        <v>68</v>
      </c>
      <c r="R62" s="10">
        <v>74</v>
      </c>
      <c r="S62" s="10">
        <v>65</v>
      </c>
      <c r="T62" s="10">
        <v>47</v>
      </c>
      <c r="U62" s="10">
        <v>48</v>
      </c>
      <c r="V62" s="10">
        <v>29</v>
      </c>
      <c r="W62" s="10">
        <v>29</v>
      </c>
      <c r="X62" s="10">
        <v>22</v>
      </c>
      <c r="Y62" s="10">
        <v>28</v>
      </c>
      <c r="Z62" s="10">
        <v>24</v>
      </c>
      <c r="AA62" s="10">
        <v>23</v>
      </c>
      <c r="AB62" s="10">
        <v>19</v>
      </c>
      <c r="AC62" s="10">
        <v>32</v>
      </c>
      <c r="AD62" s="10">
        <v>18</v>
      </c>
      <c r="AE62" s="10">
        <v>17</v>
      </c>
      <c r="AF62" s="10">
        <v>13</v>
      </c>
      <c r="AG62" s="10">
        <v>11</v>
      </c>
      <c r="AH62" s="10">
        <v>8</v>
      </c>
      <c r="AI62" s="10">
        <v>18</v>
      </c>
      <c r="AJ62" s="10">
        <v>10</v>
      </c>
      <c r="AK62" s="10">
        <v>6</v>
      </c>
      <c r="AL62" s="10">
        <v>12</v>
      </c>
      <c r="AM62" s="10">
        <v>7</v>
      </c>
      <c r="AN62" s="10">
        <v>2</v>
      </c>
      <c r="AO62" s="10">
        <v>11</v>
      </c>
      <c r="AP62" s="10">
        <v>3</v>
      </c>
      <c r="AQ62" s="10">
        <v>6</v>
      </c>
      <c r="AR62" s="10">
        <v>7</v>
      </c>
      <c r="AS62" s="10">
        <v>7</v>
      </c>
      <c r="AT62" s="10">
        <v>5</v>
      </c>
      <c r="AU62" s="10">
        <v>1</v>
      </c>
      <c r="AV62" s="10">
        <v>7</v>
      </c>
      <c r="AW62" s="10">
        <v>4</v>
      </c>
      <c r="AX62" s="10">
        <v>3</v>
      </c>
      <c r="AY62" s="10">
        <v>2</v>
      </c>
      <c r="AZ62" s="10">
        <v>2</v>
      </c>
      <c r="BA62" s="10">
        <v>3</v>
      </c>
      <c r="BB62" s="10">
        <v>1</v>
      </c>
      <c r="BC62" s="10">
        <v>3</v>
      </c>
      <c r="BD62" s="10">
        <v>30</v>
      </c>
      <c r="BE62" s="37">
        <v>225.5</v>
      </c>
      <c r="BF62" s="11">
        <v>263.39999999999998</v>
      </c>
      <c r="BG62" s="11">
        <v>168.1</v>
      </c>
    </row>
    <row r="63" spans="2:59" x14ac:dyDescent="0.15">
      <c r="B63" s="244" t="s">
        <v>46</v>
      </c>
      <c r="C63" s="245"/>
      <c r="D63" s="68">
        <v>192</v>
      </c>
      <c r="E63" s="10">
        <v>0</v>
      </c>
      <c r="F63" s="10">
        <v>0</v>
      </c>
      <c r="G63" s="10">
        <v>1</v>
      </c>
      <c r="H63" s="10">
        <v>0</v>
      </c>
      <c r="I63" s="10">
        <v>0</v>
      </c>
      <c r="J63" s="10">
        <v>1</v>
      </c>
      <c r="K63" s="10">
        <v>0</v>
      </c>
      <c r="L63" s="10">
        <v>4</v>
      </c>
      <c r="M63" s="10">
        <v>0</v>
      </c>
      <c r="N63" s="10">
        <v>4</v>
      </c>
      <c r="O63" s="10">
        <v>9</v>
      </c>
      <c r="P63" s="10">
        <v>20</v>
      </c>
      <c r="Q63" s="10">
        <v>12</v>
      </c>
      <c r="R63" s="10">
        <v>10</v>
      </c>
      <c r="S63" s="10">
        <v>7</v>
      </c>
      <c r="T63" s="10">
        <v>7</v>
      </c>
      <c r="U63" s="10">
        <v>25</v>
      </c>
      <c r="V63" s="10">
        <v>19</v>
      </c>
      <c r="W63" s="10">
        <v>6</v>
      </c>
      <c r="X63" s="10">
        <v>10</v>
      </c>
      <c r="Y63" s="10">
        <v>1</v>
      </c>
      <c r="Z63" s="10">
        <v>2</v>
      </c>
      <c r="AA63" s="10">
        <v>4</v>
      </c>
      <c r="AB63" s="10">
        <v>5</v>
      </c>
      <c r="AC63" s="10">
        <v>3</v>
      </c>
      <c r="AD63" s="10">
        <v>3</v>
      </c>
      <c r="AE63" s="10">
        <v>4</v>
      </c>
      <c r="AF63" s="10">
        <v>3</v>
      </c>
      <c r="AG63" s="10">
        <v>0</v>
      </c>
      <c r="AH63" s="10">
        <v>0</v>
      </c>
      <c r="AI63" s="10">
        <v>3</v>
      </c>
      <c r="AJ63" s="10">
        <v>2</v>
      </c>
      <c r="AK63" s="10">
        <v>1</v>
      </c>
      <c r="AL63" s="10">
        <v>2</v>
      </c>
      <c r="AM63" s="10">
        <v>2</v>
      </c>
      <c r="AN63" s="10">
        <v>0</v>
      </c>
      <c r="AO63" s="10">
        <v>1</v>
      </c>
      <c r="AP63" s="10">
        <v>3</v>
      </c>
      <c r="AQ63" s="10">
        <v>0</v>
      </c>
      <c r="AR63" s="10">
        <v>1</v>
      </c>
      <c r="AS63" s="10">
        <v>1</v>
      </c>
      <c r="AT63" s="10">
        <v>1</v>
      </c>
      <c r="AU63" s="10">
        <v>0</v>
      </c>
      <c r="AV63" s="10">
        <v>0</v>
      </c>
      <c r="AW63" s="10">
        <v>2</v>
      </c>
      <c r="AX63" s="10">
        <v>0</v>
      </c>
      <c r="AY63" s="10">
        <v>1</v>
      </c>
      <c r="AZ63" s="10">
        <v>0</v>
      </c>
      <c r="BA63" s="10">
        <v>1</v>
      </c>
      <c r="BB63" s="10">
        <v>1</v>
      </c>
      <c r="BC63" s="10">
        <v>1</v>
      </c>
      <c r="BD63" s="10">
        <v>9</v>
      </c>
      <c r="BE63" s="37">
        <v>254.9</v>
      </c>
      <c r="BF63" s="11">
        <v>300</v>
      </c>
      <c r="BG63" s="11">
        <v>141.19999999999999</v>
      </c>
    </row>
    <row r="64" spans="2:59" x14ac:dyDescent="0.15">
      <c r="B64" s="244" t="s">
        <v>47</v>
      </c>
      <c r="C64" s="245"/>
      <c r="D64" s="68">
        <v>159</v>
      </c>
      <c r="E64" s="10">
        <v>3</v>
      </c>
      <c r="F64" s="10">
        <v>2</v>
      </c>
      <c r="G64" s="10">
        <v>2</v>
      </c>
      <c r="H64" s="10">
        <v>6</v>
      </c>
      <c r="I64" s="10">
        <v>2</v>
      </c>
      <c r="J64" s="10">
        <v>2</v>
      </c>
      <c r="K64" s="10">
        <v>4</v>
      </c>
      <c r="L64" s="10">
        <v>8</v>
      </c>
      <c r="M64" s="10">
        <v>10</v>
      </c>
      <c r="N64" s="10">
        <v>13</v>
      </c>
      <c r="O64" s="10">
        <v>11</v>
      </c>
      <c r="P64" s="10">
        <v>17</v>
      </c>
      <c r="Q64" s="10">
        <v>8</v>
      </c>
      <c r="R64" s="10">
        <v>9</v>
      </c>
      <c r="S64" s="10">
        <v>2</v>
      </c>
      <c r="T64" s="10">
        <v>3</v>
      </c>
      <c r="U64" s="10">
        <v>6</v>
      </c>
      <c r="V64" s="10">
        <v>3</v>
      </c>
      <c r="W64" s="10">
        <v>4</v>
      </c>
      <c r="X64" s="10">
        <v>1</v>
      </c>
      <c r="Y64" s="10">
        <v>2</v>
      </c>
      <c r="Z64" s="10">
        <v>2</v>
      </c>
      <c r="AA64" s="10">
        <v>4</v>
      </c>
      <c r="AB64" s="10">
        <v>3</v>
      </c>
      <c r="AC64" s="10">
        <v>2</v>
      </c>
      <c r="AD64" s="10">
        <v>3</v>
      </c>
      <c r="AE64" s="10">
        <v>4</v>
      </c>
      <c r="AF64" s="10">
        <v>1</v>
      </c>
      <c r="AG64" s="10">
        <v>1</v>
      </c>
      <c r="AH64" s="10">
        <v>1</v>
      </c>
      <c r="AI64" s="10">
        <v>1</v>
      </c>
      <c r="AJ64" s="10">
        <v>0</v>
      </c>
      <c r="AK64" s="10">
        <v>0</v>
      </c>
      <c r="AL64" s="10">
        <v>1</v>
      </c>
      <c r="AM64" s="10">
        <v>1</v>
      </c>
      <c r="AN64" s="10">
        <v>0</v>
      </c>
      <c r="AO64" s="10">
        <v>2</v>
      </c>
      <c r="AP64" s="10">
        <v>1</v>
      </c>
      <c r="AQ64" s="10">
        <v>0</v>
      </c>
      <c r="AR64" s="10">
        <v>0</v>
      </c>
      <c r="AS64" s="10">
        <v>1</v>
      </c>
      <c r="AT64" s="10">
        <v>2</v>
      </c>
      <c r="AU64" s="10">
        <v>1</v>
      </c>
      <c r="AV64" s="10">
        <v>1</v>
      </c>
      <c r="AW64" s="10">
        <v>2</v>
      </c>
      <c r="AX64" s="10">
        <v>1</v>
      </c>
      <c r="AY64" s="10">
        <v>0</v>
      </c>
      <c r="AZ64" s="10">
        <v>0</v>
      </c>
      <c r="BA64" s="10">
        <v>0</v>
      </c>
      <c r="BB64" s="10">
        <v>0</v>
      </c>
      <c r="BC64" s="10">
        <v>0</v>
      </c>
      <c r="BD64" s="10">
        <v>6</v>
      </c>
      <c r="BE64" s="37">
        <v>210</v>
      </c>
      <c r="BF64" s="11">
        <v>263.8</v>
      </c>
      <c r="BG64" s="11">
        <v>159.69999999999999</v>
      </c>
    </row>
    <row r="65" spans="2:59" x14ac:dyDescent="0.15">
      <c r="B65" s="244" t="s">
        <v>48</v>
      </c>
      <c r="C65" s="245"/>
      <c r="D65" s="68">
        <v>476</v>
      </c>
      <c r="E65" s="10">
        <v>0</v>
      </c>
      <c r="F65" s="10">
        <v>2</v>
      </c>
      <c r="G65" s="10">
        <v>2</v>
      </c>
      <c r="H65" s="10">
        <v>2</v>
      </c>
      <c r="I65" s="10">
        <v>2</v>
      </c>
      <c r="J65" s="10">
        <v>1</v>
      </c>
      <c r="K65" s="10">
        <v>16</v>
      </c>
      <c r="L65" s="10">
        <v>17</v>
      </c>
      <c r="M65" s="10">
        <v>21</v>
      </c>
      <c r="N65" s="10">
        <v>17</v>
      </c>
      <c r="O65" s="10">
        <v>17</v>
      </c>
      <c r="P65" s="10">
        <v>71</v>
      </c>
      <c r="Q65" s="10">
        <v>39</v>
      </c>
      <c r="R65" s="10">
        <v>20</v>
      </c>
      <c r="S65" s="10">
        <v>26</v>
      </c>
      <c r="T65" s="10">
        <v>16</v>
      </c>
      <c r="U65" s="10">
        <v>18</v>
      </c>
      <c r="V65" s="10">
        <v>18</v>
      </c>
      <c r="W65" s="10">
        <v>17</v>
      </c>
      <c r="X65" s="10">
        <v>11</v>
      </c>
      <c r="Y65" s="10">
        <v>7</v>
      </c>
      <c r="Z65" s="10">
        <v>11</v>
      </c>
      <c r="AA65" s="10">
        <v>9</v>
      </c>
      <c r="AB65" s="10">
        <v>9</v>
      </c>
      <c r="AC65" s="10">
        <v>9</v>
      </c>
      <c r="AD65" s="10">
        <v>10</v>
      </c>
      <c r="AE65" s="10">
        <v>7</v>
      </c>
      <c r="AF65" s="10">
        <v>6</v>
      </c>
      <c r="AG65" s="10">
        <v>4</v>
      </c>
      <c r="AH65" s="10">
        <v>3</v>
      </c>
      <c r="AI65" s="10">
        <v>4</v>
      </c>
      <c r="AJ65" s="10">
        <v>0</v>
      </c>
      <c r="AK65" s="10">
        <v>3</v>
      </c>
      <c r="AL65" s="10">
        <v>4</v>
      </c>
      <c r="AM65" s="10">
        <v>3</v>
      </c>
      <c r="AN65" s="10">
        <v>4</v>
      </c>
      <c r="AO65" s="10">
        <v>4</v>
      </c>
      <c r="AP65" s="10">
        <v>3</v>
      </c>
      <c r="AQ65" s="10">
        <v>2</v>
      </c>
      <c r="AR65" s="10">
        <v>6</v>
      </c>
      <c r="AS65" s="10">
        <v>4</v>
      </c>
      <c r="AT65" s="10">
        <v>4</v>
      </c>
      <c r="AU65" s="10">
        <v>2</v>
      </c>
      <c r="AV65" s="10">
        <v>3</v>
      </c>
      <c r="AW65" s="10">
        <v>0</v>
      </c>
      <c r="AX65" s="10">
        <v>1</v>
      </c>
      <c r="AY65" s="10">
        <v>1</v>
      </c>
      <c r="AZ65" s="10">
        <v>1</v>
      </c>
      <c r="BA65" s="10">
        <v>1</v>
      </c>
      <c r="BB65" s="10">
        <v>1</v>
      </c>
      <c r="BC65" s="10">
        <v>2</v>
      </c>
      <c r="BD65" s="10">
        <v>15</v>
      </c>
      <c r="BE65" s="37">
        <v>235.4</v>
      </c>
      <c r="BF65" s="11">
        <v>279.60000000000002</v>
      </c>
      <c r="BG65" s="11">
        <v>135.30000000000001</v>
      </c>
    </row>
    <row r="66" spans="2:59" x14ac:dyDescent="0.15">
      <c r="B66" s="244" t="s">
        <v>49</v>
      </c>
      <c r="C66" s="245"/>
      <c r="D66" s="68">
        <v>176</v>
      </c>
      <c r="E66" s="10">
        <v>1</v>
      </c>
      <c r="F66" s="10">
        <v>0</v>
      </c>
      <c r="G66" s="10">
        <v>0</v>
      </c>
      <c r="H66" s="10">
        <v>1</v>
      </c>
      <c r="I66" s="10">
        <v>1</v>
      </c>
      <c r="J66" s="10">
        <v>7</v>
      </c>
      <c r="K66" s="10">
        <v>1</v>
      </c>
      <c r="L66" s="10">
        <v>9</v>
      </c>
      <c r="M66" s="10">
        <v>7</v>
      </c>
      <c r="N66" s="10">
        <v>17</v>
      </c>
      <c r="O66" s="10">
        <v>19</v>
      </c>
      <c r="P66" s="10">
        <v>12</v>
      </c>
      <c r="Q66" s="10">
        <v>7</v>
      </c>
      <c r="R66" s="10">
        <v>8</v>
      </c>
      <c r="S66" s="10">
        <v>4</v>
      </c>
      <c r="T66" s="10">
        <v>9</v>
      </c>
      <c r="U66" s="10">
        <v>13</v>
      </c>
      <c r="V66" s="10">
        <v>3</v>
      </c>
      <c r="W66" s="10">
        <v>5</v>
      </c>
      <c r="X66" s="10">
        <v>2</v>
      </c>
      <c r="Y66" s="10">
        <v>4</v>
      </c>
      <c r="Z66" s="10">
        <v>2</v>
      </c>
      <c r="AA66" s="10">
        <v>1</v>
      </c>
      <c r="AB66" s="10">
        <v>5</v>
      </c>
      <c r="AC66" s="10">
        <v>5</v>
      </c>
      <c r="AD66" s="10">
        <v>3</v>
      </c>
      <c r="AE66" s="10">
        <v>1</v>
      </c>
      <c r="AF66" s="10">
        <v>4</v>
      </c>
      <c r="AG66" s="10">
        <v>1</v>
      </c>
      <c r="AH66" s="10">
        <v>1</v>
      </c>
      <c r="AI66" s="10">
        <v>2</v>
      </c>
      <c r="AJ66" s="10">
        <v>1</v>
      </c>
      <c r="AK66" s="10">
        <v>1</v>
      </c>
      <c r="AL66" s="10">
        <v>2</v>
      </c>
      <c r="AM66" s="10">
        <v>0</v>
      </c>
      <c r="AN66" s="10">
        <v>0</v>
      </c>
      <c r="AO66" s="10">
        <v>2</v>
      </c>
      <c r="AP66" s="10">
        <v>1</v>
      </c>
      <c r="AQ66" s="10">
        <v>0</v>
      </c>
      <c r="AR66" s="10">
        <v>0</v>
      </c>
      <c r="AS66" s="10">
        <v>1</v>
      </c>
      <c r="AT66" s="10">
        <v>0</v>
      </c>
      <c r="AU66" s="10">
        <v>1</v>
      </c>
      <c r="AV66" s="10">
        <v>0</v>
      </c>
      <c r="AW66" s="10">
        <v>0</v>
      </c>
      <c r="AX66" s="10">
        <v>1</v>
      </c>
      <c r="AY66" s="10">
        <v>0</v>
      </c>
      <c r="AZ66" s="10">
        <v>0</v>
      </c>
      <c r="BA66" s="10">
        <v>2</v>
      </c>
      <c r="BB66" s="10">
        <v>0</v>
      </c>
      <c r="BC66" s="10">
        <v>1</v>
      </c>
      <c r="BD66" s="10">
        <v>8</v>
      </c>
      <c r="BE66" s="37">
        <v>228.4</v>
      </c>
      <c r="BF66" s="11">
        <v>273.8</v>
      </c>
      <c r="BG66" s="11">
        <v>144</v>
      </c>
    </row>
    <row r="67" spans="2:59" x14ac:dyDescent="0.15">
      <c r="B67" s="244" t="s">
        <v>50</v>
      </c>
      <c r="C67" s="245"/>
      <c r="D67" s="68">
        <v>145</v>
      </c>
      <c r="E67" s="10">
        <v>0</v>
      </c>
      <c r="F67" s="10">
        <v>0</v>
      </c>
      <c r="G67" s="10">
        <v>1</v>
      </c>
      <c r="H67" s="10">
        <v>1</v>
      </c>
      <c r="I67" s="10">
        <v>0</v>
      </c>
      <c r="J67" s="10">
        <v>1</v>
      </c>
      <c r="K67" s="10">
        <v>2</v>
      </c>
      <c r="L67" s="10">
        <v>3</v>
      </c>
      <c r="M67" s="10">
        <v>4</v>
      </c>
      <c r="N67" s="10">
        <v>5</v>
      </c>
      <c r="O67" s="10">
        <v>6</v>
      </c>
      <c r="P67" s="10">
        <v>12</v>
      </c>
      <c r="Q67" s="10">
        <v>3</v>
      </c>
      <c r="R67" s="10">
        <v>5</v>
      </c>
      <c r="S67" s="10">
        <v>7</v>
      </c>
      <c r="T67" s="10">
        <v>9</v>
      </c>
      <c r="U67" s="10">
        <v>4</v>
      </c>
      <c r="V67" s="10">
        <v>9</v>
      </c>
      <c r="W67" s="10">
        <v>3</v>
      </c>
      <c r="X67" s="10">
        <v>3</v>
      </c>
      <c r="Y67" s="10">
        <v>7</v>
      </c>
      <c r="Z67" s="10">
        <v>3</v>
      </c>
      <c r="AA67" s="10">
        <v>8</v>
      </c>
      <c r="AB67" s="10">
        <v>2</v>
      </c>
      <c r="AC67" s="10">
        <v>9</v>
      </c>
      <c r="AD67" s="10">
        <v>1</v>
      </c>
      <c r="AE67" s="10">
        <v>6</v>
      </c>
      <c r="AF67" s="10">
        <v>1</v>
      </c>
      <c r="AG67" s="10">
        <v>0</v>
      </c>
      <c r="AH67" s="10">
        <v>1</v>
      </c>
      <c r="AI67" s="10">
        <v>1</v>
      </c>
      <c r="AJ67" s="10">
        <v>2</v>
      </c>
      <c r="AK67" s="10">
        <v>0</v>
      </c>
      <c r="AL67" s="10">
        <v>0</v>
      </c>
      <c r="AM67" s="10">
        <v>1</v>
      </c>
      <c r="AN67" s="10">
        <v>0</v>
      </c>
      <c r="AO67" s="10">
        <v>1</v>
      </c>
      <c r="AP67" s="10">
        <v>4</v>
      </c>
      <c r="AQ67" s="10">
        <v>2</v>
      </c>
      <c r="AR67" s="10">
        <v>1</v>
      </c>
      <c r="AS67" s="10">
        <v>3</v>
      </c>
      <c r="AT67" s="10">
        <v>1</v>
      </c>
      <c r="AU67" s="10">
        <v>0</v>
      </c>
      <c r="AV67" s="10">
        <v>0</v>
      </c>
      <c r="AW67" s="10">
        <v>0</v>
      </c>
      <c r="AX67" s="10">
        <v>0</v>
      </c>
      <c r="AY67" s="10">
        <v>1</v>
      </c>
      <c r="AZ67" s="10">
        <v>1</v>
      </c>
      <c r="BA67" s="10">
        <v>0</v>
      </c>
      <c r="BB67" s="10">
        <v>1</v>
      </c>
      <c r="BC67" s="10">
        <v>1</v>
      </c>
      <c r="BD67" s="10">
        <v>9</v>
      </c>
      <c r="BE67" s="37">
        <v>271.5</v>
      </c>
      <c r="BF67" s="11">
        <v>315.8</v>
      </c>
      <c r="BG67" s="11">
        <v>150.69999999999999</v>
      </c>
    </row>
    <row r="68" spans="2:59" x14ac:dyDescent="0.15">
      <c r="B68" s="244" t="s">
        <v>51</v>
      </c>
      <c r="C68" s="245"/>
      <c r="D68" s="68">
        <v>314</v>
      </c>
      <c r="E68" s="10">
        <v>3</v>
      </c>
      <c r="F68" s="10">
        <v>3</v>
      </c>
      <c r="G68" s="10">
        <v>4</v>
      </c>
      <c r="H68" s="10">
        <v>3</v>
      </c>
      <c r="I68" s="10">
        <v>8</v>
      </c>
      <c r="J68" s="10">
        <v>7</v>
      </c>
      <c r="K68" s="10">
        <v>8</v>
      </c>
      <c r="L68" s="10">
        <v>15</v>
      </c>
      <c r="M68" s="10">
        <v>8</v>
      </c>
      <c r="N68" s="10">
        <v>6</v>
      </c>
      <c r="O68" s="10">
        <v>13</v>
      </c>
      <c r="P68" s="10">
        <v>14</v>
      </c>
      <c r="Q68" s="10">
        <v>16</v>
      </c>
      <c r="R68" s="10">
        <v>11</v>
      </c>
      <c r="S68" s="10">
        <v>13</v>
      </c>
      <c r="T68" s="10">
        <v>11</v>
      </c>
      <c r="U68" s="10">
        <v>14</v>
      </c>
      <c r="V68" s="10">
        <v>14</v>
      </c>
      <c r="W68" s="10">
        <v>11</v>
      </c>
      <c r="X68" s="10">
        <v>9</v>
      </c>
      <c r="Y68" s="10">
        <v>7</v>
      </c>
      <c r="Z68" s="10">
        <v>7</v>
      </c>
      <c r="AA68" s="10">
        <v>10</v>
      </c>
      <c r="AB68" s="10">
        <v>5</v>
      </c>
      <c r="AC68" s="10">
        <v>7</v>
      </c>
      <c r="AD68" s="10">
        <v>10</v>
      </c>
      <c r="AE68" s="10">
        <v>4</v>
      </c>
      <c r="AF68" s="10">
        <v>3</v>
      </c>
      <c r="AG68" s="10">
        <v>5</v>
      </c>
      <c r="AH68" s="10">
        <v>4</v>
      </c>
      <c r="AI68" s="10">
        <v>4</v>
      </c>
      <c r="AJ68" s="10">
        <v>3</v>
      </c>
      <c r="AK68" s="10">
        <v>3</v>
      </c>
      <c r="AL68" s="10">
        <v>8</v>
      </c>
      <c r="AM68" s="10">
        <v>2</v>
      </c>
      <c r="AN68" s="10">
        <v>3</v>
      </c>
      <c r="AO68" s="10">
        <v>1</v>
      </c>
      <c r="AP68" s="10">
        <v>1</v>
      </c>
      <c r="AQ68" s="10">
        <v>2</v>
      </c>
      <c r="AR68" s="10">
        <v>2</v>
      </c>
      <c r="AS68" s="10">
        <v>2</v>
      </c>
      <c r="AT68" s="10">
        <v>3</v>
      </c>
      <c r="AU68" s="10">
        <v>2</v>
      </c>
      <c r="AV68" s="10">
        <v>2</v>
      </c>
      <c r="AW68" s="10">
        <v>1</v>
      </c>
      <c r="AX68" s="10">
        <v>1</v>
      </c>
      <c r="AY68" s="10">
        <v>0</v>
      </c>
      <c r="AZ68" s="10">
        <v>3</v>
      </c>
      <c r="BA68" s="10">
        <v>1</v>
      </c>
      <c r="BB68" s="10">
        <v>3</v>
      </c>
      <c r="BC68" s="10">
        <v>3</v>
      </c>
      <c r="BD68" s="10">
        <v>11</v>
      </c>
      <c r="BE68" s="37">
        <v>260.10000000000002</v>
      </c>
      <c r="BF68" s="11">
        <v>299</v>
      </c>
      <c r="BG68" s="11">
        <v>164.1</v>
      </c>
    </row>
    <row r="69" spans="2:59" s="5" customFormat="1" x14ac:dyDescent="0.15">
      <c r="B69" s="246" t="s">
        <v>72</v>
      </c>
      <c r="C69" s="247"/>
      <c r="D69" s="71">
        <v>59</v>
      </c>
      <c r="E69" s="7">
        <v>5</v>
      </c>
      <c r="F69" s="7">
        <v>3</v>
      </c>
      <c r="G69" s="7">
        <v>1</v>
      </c>
      <c r="H69" s="7">
        <v>4</v>
      </c>
      <c r="I69" s="7">
        <v>2</v>
      </c>
      <c r="J69" s="7">
        <v>6</v>
      </c>
      <c r="K69" s="7">
        <v>1</v>
      </c>
      <c r="L69" s="7">
        <v>4</v>
      </c>
      <c r="M69" s="7">
        <v>3</v>
      </c>
      <c r="N69" s="7">
        <v>1</v>
      </c>
      <c r="O69" s="7">
        <v>8</v>
      </c>
      <c r="P69" s="7">
        <v>3</v>
      </c>
      <c r="Q69" s="7">
        <v>2</v>
      </c>
      <c r="R69" s="7">
        <v>1</v>
      </c>
      <c r="S69" s="7">
        <v>4</v>
      </c>
      <c r="T69" s="7">
        <v>0</v>
      </c>
      <c r="U69" s="7">
        <v>1</v>
      </c>
      <c r="V69" s="7">
        <v>1</v>
      </c>
      <c r="W69" s="7">
        <v>0</v>
      </c>
      <c r="X69" s="7">
        <v>0</v>
      </c>
      <c r="Y69" s="7">
        <v>1</v>
      </c>
      <c r="Z69" s="7">
        <v>0</v>
      </c>
      <c r="AA69" s="7">
        <v>0</v>
      </c>
      <c r="AB69" s="7">
        <v>1</v>
      </c>
      <c r="AC69" s="7">
        <v>1</v>
      </c>
      <c r="AD69" s="7">
        <v>0</v>
      </c>
      <c r="AE69" s="7">
        <v>1</v>
      </c>
      <c r="AF69" s="7">
        <v>0</v>
      </c>
      <c r="AG69" s="7">
        <v>0</v>
      </c>
      <c r="AH69" s="7">
        <v>0</v>
      </c>
      <c r="AI69" s="7">
        <v>0</v>
      </c>
      <c r="AJ69" s="7">
        <v>0</v>
      </c>
      <c r="AK69" s="7">
        <v>0</v>
      </c>
      <c r="AL69" s="7">
        <v>0</v>
      </c>
      <c r="AM69" s="7">
        <v>1</v>
      </c>
      <c r="AN69" s="7">
        <v>1</v>
      </c>
      <c r="AO69" s="7">
        <v>0</v>
      </c>
      <c r="AP69" s="7">
        <v>0</v>
      </c>
      <c r="AQ69" s="7">
        <v>0</v>
      </c>
      <c r="AR69" s="7">
        <v>0</v>
      </c>
      <c r="AS69" s="7">
        <v>0</v>
      </c>
      <c r="AT69" s="7">
        <v>0</v>
      </c>
      <c r="AU69" s="7">
        <v>0</v>
      </c>
      <c r="AV69" s="7">
        <v>0</v>
      </c>
      <c r="AW69" s="7">
        <v>0</v>
      </c>
      <c r="AX69" s="7">
        <v>0</v>
      </c>
      <c r="AY69" s="7">
        <v>2</v>
      </c>
      <c r="AZ69" s="7">
        <v>0</v>
      </c>
      <c r="BA69" s="7">
        <v>0</v>
      </c>
      <c r="BB69" s="7">
        <v>0</v>
      </c>
      <c r="BC69" s="7">
        <v>0</v>
      </c>
      <c r="BD69" s="7">
        <v>1</v>
      </c>
      <c r="BE69" s="42">
        <v>188.8</v>
      </c>
      <c r="BF69" s="9">
        <v>207.6</v>
      </c>
      <c r="BG69" s="9">
        <v>113.5</v>
      </c>
    </row>
    <row r="71" spans="2:59" x14ac:dyDescent="0.15">
      <c r="D71" s="171">
        <f>D6</f>
        <v>20429</v>
      </c>
    </row>
    <row r="72" spans="2:59" x14ac:dyDescent="0.15">
      <c r="D72" s="171" t="str">
        <f>IF(D71=SUM(D8:D11,D12:D22,D23:D69)/3,"OK","NG")</f>
        <v>OK</v>
      </c>
    </row>
  </sheetData>
  <mergeCells count="67">
    <mergeCell ref="B3:C3"/>
    <mergeCell ref="D3:D5"/>
    <mergeCell ref="BE3:BE4"/>
    <mergeCell ref="BF3:BF4"/>
    <mergeCell ref="BG3:BG4"/>
    <mergeCell ref="B4:C5"/>
    <mergeCell ref="B6:C6"/>
    <mergeCell ref="B7:C7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9:C69"/>
    <mergeCell ref="B63:C63"/>
    <mergeCell ref="B64:C64"/>
    <mergeCell ref="B65:C65"/>
    <mergeCell ref="B66:C66"/>
    <mergeCell ref="B67:C67"/>
    <mergeCell ref="B68:C68"/>
  </mergeCells>
  <phoneticPr fontId="2"/>
  <printOptions horizontalCentered="1" verticalCentered="1"/>
  <pageMargins left="0.39370078740157483" right="0.39370078740157483" top="0.59055118110236227" bottom="0.59055118110236227" header="0.51181102362204722" footer="0.51181102362204722"/>
  <pageSetup paperSize="9" scale="94" fitToWidth="0" orientation="portrait" blackAndWhite="1" r:id="rId1"/>
  <headerFooter alignWithMargins="0"/>
  <colBreaks count="4" manualBreakCount="4">
    <brk id="15" max="68" man="1"/>
    <brk id="27" max="68" man="1"/>
    <brk id="39" max="68" man="1"/>
    <brk id="51" max="68" man="1"/>
  </colBreaks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31"/>
  <sheetViews>
    <sheetView showGridLines="0" zoomScaleNormal="100" workbookViewId="0"/>
  </sheetViews>
  <sheetFormatPr defaultRowHeight="12" x14ac:dyDescent="0.15"/>
  <cols>
    <col min="1" max="3" width="2.5703125" customWidth="1"/>
    <col min="4" max="4" width="13.5703125" customWidth="1"/>
    <col min="5" max="5" width="7.7109375" customWidth="1"/>
    <col min="6" max="48" width="6.7109375" customWidth="1"/>
    <col min="49" max="49" width="6.5703125" customWidth="1"/>
    <col min="50" max="50" width="7" customWidth="1"/>
    <col min="51" max="52" width="6.140625" customWidth="1"/>
    <col min="53" max="54" width="8.140625" customWidth="1"/>
    <col min="55" max="55" width="9.42578125" bestFit="1" customWidth="1"/>
  </cols>
  <sheetData>
    <row r="1" spans="1:50" ht="17.25" customHeight="1" x14ac:dyDescent="0.2">
      <c r="B1" s="23" t="s">
        <v>357</v>
      </c>
      <c r="C1" s="23"/>
      <c r="E1" s="23" t="s">
        <v>269</v>
      </c>
      <c r="F1" s="23"/>
      <c r="I1" s="23"/>
      <c r="Q1" s="23" t="s">
        <v>269</v>
      </c>
      <c r="V1" s="23"/>
      <c r="AD1" s="23" t="s">
        <v>269</v>
      </c>
      <c r="AI1" s="23"/>
      <c r="AJ1" s="23"/>
      <c r="AQ1" s="23" t="s">
        <v>269</v>
      </c>
      <c r="AV1" s="23"/>
    </row>
    <row r="2" spans="1:50" ht="17.25" customHeight="1" x14ac:dyDescent="0.15">
      <c r="B2" s="1" t="s">
        <v>388</v>
      </c>
    </row>
    <row r="3" spans="1:50" ht="24" customHeight="1" x14ac:dyDescent="0.15">
      <c r="B3" s="307" t="s">
        <v>270</v>
      </c>
      <c r="C3" s="354"/>
      <c r="D3" s="293"/>
      <c r="E3" s="302" t="s">
        <v>90</v>
      </c>
      <c r="F3" s="142"/>
      <c r="G3" s="181">
        <v>75</v>
      </c>
      <c r="H3" s="181">
        <v>80</v>
      </c>
      <c r="I3" s="181">
        <v>85</v>
      </c>
      <c r="J3" s="181">
        <v>90</v>
      </c>
      <c r="K3" s="181">
        <v>95</v>
      </c>
      <c r="L3" s="181">
        <v>100</v>
      </c>
      <c r="M3" s="181">
        <v>105</v>
      </c>
      <c r="N3" s="181">
        <v>110</v>
      </c>
      <c r="O3" s="181">
        <v>115</v>
      </c>
      <c r="P3" s="181">
        <v>120</v>
      </c>
      <c r="Q3" s="181">
        <v>125</v>
      </c>
      <c r="R3" s="181">
        <v>130</v>
      </c>
      <c r="S3" s="181">
        <v>135</v>
      </c>
      <c r="T3" s="181">
        <v>140</v>
      </c>
      <c r="U3" s="181">
        <v>145</v>
      </c>
      <c r="V3" s="181">
        <v>150</v>
      </c>
      <c r="W3" s="181">
        <v>155</v>
      </c>
      <c r="X3" s="181">
        <v>160</v>
      </c>
      <c r="Y3" s="181">
        <v>165</v>
      </c>
      <c r="Z3" s="181">
        <v>170</v>
      </c>
      <c r="AA3" s="181">
        <v>175</v>
      </c>
      <c r="AB3" s="181">
        <v>180</v>
      </c>
      <c r="AC3" s="181">
        <v>185</v>
      </c>
      <c r="AD3" s="181">
        <v>190</v>
      </c>
      <c r="AE3" s="181">
        <v>195</v>
      </c>
      <c r="AF3" s="181">
        <v>200</v>
      </c>
      <c r="AG3" s="181">
        <v>205</v>
      </c>
      <c r="AH3" s="181">
        <v>210</v>
      </c>
      <c r="AI3" s="181">
        <v>215</v>
      </c>
      <c r="AJ3" s="181">
        <v>220</v>
      </c>
      <c r="AK3" s="181">
        <v>225</v>
      </c>
      <c r="AL3" s="181">
        <v>230</v>
      </c>
      <c r="AM3" s="181">
        <v>235</v>
      </c>
      <c r="AN3" s="181">
        <v>240</v>
      </c>
      <c r="AO3" s="181">
        <v>245</v>
      </c>
      <c r="AP3" s="181">
        <v>250</v>
      </c>
      <c r="AQ3" s="181">
        <v>255</v>
      </c>
      <c r="AR3" s="181">
        <v>260</v>
      </c>
      <c r="AS3" s="181">
        <v>265</v>
      </c>
      <c r="AT3" s="181">
        <v>270</v>
      </c>
      <c r="AU3" s="72" t="s">
        <v>298</v>
      </c>
      <c r="AV3" s="305" t="s">
        <v>92</v>
      </c>
      <c r="AW3" s="305" t="s">
        <v>93</v>
      </c>
      <c r="AX3" s="323" t="s">
        <v>161</v>
      </c>
    </row>
    <row r="4" spans="1:50" s="29" customFormat="1" ht="13.5" x14ac:dyDescent="0.15">
      <c r="B4" s="318" t="s">
        <v>271</v>
      </c>
      <c r="C4" s="355"/>
      <c r="D4" s="319"/>
      <c r="E4" s="303"/>
      <c r="F4" s="143"/>
      <c r="G4" s="144" t="s">
        <v>95</v>
      </c>
      <c r="H4" s="144" t="s">
        <v>95</v>
      </c>
      <c r="I4" s="144" t="s">
        <v>95</v>
      </c>
      <c r="J4" s="144" t="s">
        <v>95</v>
      </c>
      <c r="K4" s="144" t="s">
        <v>95</v>
      </c>
      <c r="L4" s="144" t="s">
        <v>95</v>
      </c>
      <c r="M4" s="144" t="s">
        <v>95</v>
      </c>
      <c r="N4" s="144" t="s">
        <v>95</v>
      </c>
      <c r="O4" s="144" t="s">
        <v>95</v>
      </c>
      <c r="P4" s="144" t="s">
        <v>95</v>
      </c>
      <c r="Q4" s="144" t="s">
        <v>95</v>
      </c>
      <c r="R4" s="144" t="s">
        <v>95</v>
      </c>
      <c r="S4" s="144" t="s">
        <v>95</v>
      </c>
      <c r="T4" s="144" t="s">
        <v>95</v>
      </c>
      <c r="U4" s="144" t="s">
        <v>95</v>
      </c>
      <c r="V4" s="144" t="s">
        <v>95</v>
      </c>
      <c r="W4" s="144" t="s">
        <v>95</v>
      </c>
      <c r="X4" s="144" t="s">
        <v>95</v>
      </c>
      <c r="Y4" s="144" t="s">
        <v>95</v>
      </c>
      <c r="Z4" s="144" t="s">
        <v>95</v>
      </c>
      <c r="AA4" s="144" t="s">
        <v>95</v>
      </c>
      <c r="AB4" s="144" t="s">
        <v>95</v>
      </c>
      <c r="AC4" s="144" t="s">
        <v>95</v>
      </c>
      <c r="AD4" s="144" t="s">
        <v>95</v>
      </c>
      <c r="AE4" s="144" t="s">
        <v>95</v>
      </c>
      <c r="AF4" s="144" t="s">
        <v>95</v>
      </c>
      <c r="AG4" s="144" t="s">
        <v>95</v>
      </c>
      <c r="AH4" s="144" t="s">
        <v>95</v>
      </c>
      <c r="AI4" s="144" t="s">
        <v>95</v>
      </c>
      <c r="AJ4" s="144" t="s">
        <v>95</v>
      </c>
      <c r="AK4" s="144" t="s">
        <v>95</v>
      </c>
      <c r="AL4" s="144" t="s">
        <v>95</v>
      </c>
      <c r="AM4" s="144" t="s">
        <v>95</v>
      </c>
      <c r="AN4" s="144" t="s">
        <v>95</v>
      </c>
      <c r="AO4" s="144" t="s">
        <v>95</v>
      </c>
      <c r="AP4" s="144" t="s">
        <v>95</v>
      </c>
      <c r="AQ4" s="144" t="s">
        <v>95</v>
      </c>
      <c r="AR4" s="144" t="s">
        <v>95</v>
      </c>
      <c r="AS4" s="144" t="s">
        <v>95</v>
      </c>
      <c r="AT4" s="144" t="s">
        <v>95</v>
      </c>
      <c r="AU4" s="74"/>
      <c r="AV4" s="306"/>
      <c r="AW4" s="306"/>
      <c r="AX4" s="306"/>
    </row>
    <row r="5" spans="1:50" ht="24" customHeight="1" x14ac:dyDescent="0.15">
      <c r="B5" s="320"/>
      <c r="C5" s="356"/>
      <c r="D5" s="317"/>
      <c r="E5" s="304"/>
      <c r="F5" s="179" t="s">
        <v>332</v>
      </c>
      <c r="G5" s="182">
        <v>80</v>
      </c>
      <c r="H5" s="182">
        <v>85</v>
      </c>
      <c r="I5" s="182">
        <v>90</v>
      </c>
      <c r="J5" s="182">
        <v>95</v>
      </c>
      <c r="K5" s="182">
        <v>100</v>
      </c>
      <c r="L5" s="182">
        <v>105</v>
      </c>
      <c r="M5" s="182">
        <v>110</v>
      </c>
      <c r="N5" s="182">
        <v>115</v>
      </c>
      <c r="O5" s="182">
        <v>120</v>
      </c>
      <c r="P5" s="182">
        <v>125</v>
      </c>
      <c r="Q5" s="182">
        <v>130</v>
      </c>
      <c r="R5" s="182">
        <v>135</v>
      </c>
      <c r="S5" s="182">
        <v>140</v>
      </c>
      <c r="T5" s="182">
        <v>145</v>
      </c>
      <c r="U5" s="182">
        <v>150</v>
      </c>
      <c r="V5" s="182">
        <v>155</v>
      </c>
      <c r="W5" s="182">
        <v>160</v>
      </c>
      <c r="X5" s="182">
        <v>165</v>
      </c>
      <c r="Y5" s="182">
        <v>170</v>
      </c>
      <c r="Z5" s="182">
        <v>175</v>
      </c>
      <c r="AA5" s="182">
        <v>180</v>
      </c>
      <c r="AB5" s="182">
        <v>185</v>
      </c>
      <c r="AC5" s="182">
        <v>190</v>
      </c>
      <c r="AD5" s="182">
        <v>195</v>
      </c>
      <c r="AE5" s="182">
        <v>200</v>
      </c>
      <c r="AF5" s="182">
        <v>205</v>
      </c>
      <c r="AG5" s="182">
        <v>210</v>
      </c>
      <c r="AH5" s="182">
        <v>215</v>
      </c>
      <c r="AI5" s="182">
        <v>220</v>
      </c>
      <c r="AJ5" s="182">
        <v>225</v>
      </c>
      <c r="AK5" s="182">
        <v>230</v>
      </c>
      <c r="AL5" s="182">
        <v>235</v>
      </c>
      <c r="AM5" s="182">
        <v>240</v>
      </c>
      <c r="AN5" s="182">
        <v>245</v>
      </c>
      <c r="AO5" s="182">
        <v>250</v>
      </c>
      <c r="AP5" s="182">
        <v>255</v>
      </c>
      <c r="AQ5" s="182">
        <v>260</v>
      </c>
      <c r="AR5" s="182">
        <v>265</v>
      </c>
      <c r="AS5" s="182">
        <v>270</v>
      </c>
      <c r="AT5" s="182">
        <v>274.99</v>
      </c>
      <c r="AU5" s="76"/>
      <c r="AV5" s="145" t="s">
        <v>162</v>
      </c>
      <c r="AW5" s="145" t="s">
        <v>162</v>
      </c>
      <c r="AX5" s="145" t="s">
        <v>162</v>
      </c>
    </row>
    <row r="6" spans="1:50" ht="17.100000000000001" customHeight="1" x14ac:dyDescent="0.15">
      <c r="B6" s="350" t="s">
        <v>90</v>
      </c>
      <c r="C6" s="351"/>
      <c r="D6" s="352"/>
      <c r="E6" s="240">
        <v>20429</v>
      </c>
      <c r="F6" s="148">
        <v>681</v>
      </c>
      <c r="G6" s="148">
        <v>606</v>
      </c>
      <c r="H6" s="148">
        <v>709</v>
      </c>
      <c r="I6" s="148">
        <v>1042</v>
      </c>
      <c r="J6" s="148">
        <v>1465</v>
      </c>
      <c r="K6" s="148">
        <v>2197</v>
      </c>
      <c r="L6" s="148">
        <v>2332</v>
      </c>
      <c r="M6" s="148">
        <v>2320</v>
      </c>
      <c r="N6" s="148">
        <v>1994</v>
      </c>
      <c r="O6" s="148">
        <v>1619</v>
      </c>
      <c r="P6" s="148">
        <v>1237</v>
      </c>
      <c r="Q6" s="148">
        <v>942</v>
      </c>
      <c r="R6" s="148">
        <v>712</v>
      </c>
      <c r="S6" s="148">
        <v>534</v>
      </c>
      <c r="T6" s="148">
        <v>364</v>
      </c>
      <c r="U6" s="148">
        <v>307</v>
      </c>
      <c r="V6" s="148">
        <v>222</v>
      </c>
      <c r="W6" s="148">
        <v>205</v>
      </c>
      <c r="X6" s="148">
        <v>147</v>
      </c>
      <c r="Y6" s="148">
        <v>133</v>
      </c>
      <c r="Z6" s="148">
        <v>121</v>
      </c>
      <c r="AA6" s="225">
        <v>96</v>
      </c>
      <c r="AB6" s="225">
        <v>67</v>
      </c>
      <c r="AC6" s="225">
        <v>60</v>
      </c>
      <c r="AD6" s="225">
        <v>50</v>
      </c>
      <c r="AE6" s="225">
        <v>75</v>
      </c>
      <c r="AF6" s="225">
        <v>25</v>
      </c>
      <c r="AG6" s="4">
        <v>28</v>
      </c>
      <c r="AH6" s="4">
        <v>18</v>
      </c>
      <c r="AI6" s="4">
        <v>19</v>
      </c>
      <c r="AJ6" s="4">
        <v>14</v>
      </c>
      <c r="AK6" s="4">
        <v>12</v>
      </c>
      <c r="AL6" s="4">
        <v>7</v>
      </c>
      <c r="AM6" s="4">
        <v>13</v>
      </c>
      <c r="AN6" s="4">
        <v>12</v>
      </c>
      <c r="AO6" s="4">
        <v>9</v>
      </c>
      <c r="AP6" s="4">
        <v>2</v>
      </c>
      <c r="AQ6" s="4">
        <v>6</v>
      </c>
      <c r="AR6" s="4">
        <v>4</v>
      </c>
      <c r="AS6" s="4">
        <v>3</v>
      </c>
      <c r="AT6" s="4">
        <v>2</v>
      </c>
      <c r="AU6" s="4">
        <v>18</v>
      </c>
      <c r="AV6" s="149">
        <v>107.6</v>
      </c>
      <c r="AW6" s="150">
        <v>111.4</v>
      </c>
      <c r="AX6" s="150">
        <v>25.2</v>
      </c>
    </row>
    <row r="7" spans="1:50" ht="17.100000000000001" customHeight="1" x14ac:dyDescent="0.15">
      <c r="A7" s="29"/>
      <c r="B7" s="347" t="s">
        <v>272</v>
      </c>
      <c r="C7" s="326"/>
      <c r="D7" s="311"/>
      <c r="E7" s="240">
        <v>9915</v>
      </c>
      <c r="F7" s="148">
        <v>371</v>
      </c>
      <c r="G7" s="148">
        <v>308</v>
      </c>
      <c r="H7" s="148">
        <v>387</v>
      </c>
      <c r="I7" s="148">
        <v>569</v>
      </c>
      <c r="J7" s="148">
        <v>849</v>
      </c>
      <c r="K7" s="148">
        <v>1276</v>
      </c>
      <c r="L7" s="148">
        <v>1236</v>
      </c>
      <c r="M7" s="148">
        <v>1066</v>
      </c>
      <c r="N7" s="148">
        <v>799</v>
      </c>
      <c r="O7" s="148">
        <v>631</v>
      </c>
      <c r="P7" s="148">
        <v>505</v>
      </c>
      <c r="Q7" s="148">
        <v>399</v>
      </c>
      <c r="R7" s="148">
        <v>312</v>
      </c>
      <c r="S7" s="148">
        <v>233</v>
      </c>
      <c r="T7" s="148">
        <v>153</v>
      </c>
      <c r="U7" s="148">
        <v>138</v>
      </c>
      <c r="V7" s="148">
        <v>106</v>
      </c>
      <c r="W7" s="148">
        <v>109</v>
      </c>
      <c r="X7" s="148">
        <v>67</v>
      </c>
      <c r="Y7" s="148">
        <v>68</v>
      </c>
      <c r="Z7" s="148">
        <v>65</v>
      </c>
      <c r="AA7" s="241">
        <v>39</v>
      </c>
      <c r="AB7" s="241">
        <v>29</v>
      </c>
      <c r="AC7" s="241">
        <v>32</v>
      </c>
      <c r="AD7" s="241">
        <v>29</v>
      </c>
      <c r="AE7" s="241">
        <v>39</v>
      </c>
      <c r="AF7" s="241">
        <v>17</v>
      </c>
      <c r="AG7" s="241">
        <v>11</v>
      </c>
      <c r="AH7" s="241">
        <v>8</v>
      </c>
      <c r="AI7" s="241">
        <v>9</v>
      </c>
      <c r="AJ7" s="241">
        <v>8</v>
      </c>
      <c r="AK7" s="241">
        <v>7</v>
      </c>
      <c r="AL7" s="241">
        <v>2</v>
      </c>
      <c r="AM7" s="241">
        <v>8</v>
      </c>
      <c r="AN7" s="241">
        <v>5</v>
      </c>
      <c r="AO7" s="241">
        <v>3</v>
      </c>
      <c r="AP7" s="241">
        <v>0</v>
      </c>
      <c r="AQ7" s="241">
        <v>3</v>
      </c>
      <c r="AR7" s="241">
        <v>3</v>
      </c>
      <c r="AS7" s="241">
        <v>2</v>
      </c>
      <c r="AT7" s="241">
        <v>1</v>
      </c>
      <c r="AU7" s="241">
        <v>13</v>
      </c>
      <c r="AV7" s="151">
        <v>104.8</v>
      </c>
      <c r="AW7" s="152">
        <v>109.9</v>
      </c>
      <c r="AX7" s="152">
        <v>26</v>
      </c>
    </row>
    <row r="8" spans="1:50" ht="17.100000000000001" customHeight="1" x14ac:dyDescent="0.15">
      <c r="B8" s="278"/>
      <c r="C8" s="347" t="s">
        <v>273</v>
      </c>
      <c r="D8" s="311"/>
      <c r="E8" s="242">
        <v>5824</v>
      </c>
      <c r="F8" s="153">
        <v>283</v>
      </c>
      <c r="G8" s="153">
        <v>253</v>
      </c>
      <c r="H8" s="153">
        <v>283</v>
      </c>
      <c r="I8" s="153">
        <v>363</v>
      </c>
      <c r="J8" s="153">
        <v>538</v>
      </c>
      <c r="K8" s="153">
        <v>797</v>
      </c>
      <c r="L8" s="153">
        <v>675</v>
      </c>
      <c r="M8" s="153">
        <v>565</v>
      </c>
      <c r="N8" s="153">
        <v>413</v>
      </c>
      <c r="O8" s="153">
        <v>344</v>
      </c>
      <c r="P8" s="153">
        <v>293</v>
      </c>
      <c r="Q8" s="153">
        <v>218</v>
      </c>
      <c r="R8" s="153">
        <v>177</v>
      </c>
      <c r="S8" s="153">
        <v>116</v>
      </c>
      <c r="T8" s="153">
        <v>84</v>
      </c>
      <c r="U8" s="153">
        <v>77</v>
      </c>
      <c r="V8" s="153">
        <v>52</v>
      </c>
      <c r="W8" s="153">
        <v>60</v>
      </c>
      <c r="X8" s="153">
        <v>25</v>
      </c>
      <c r="Y8" s="153">
        <v>35</v>
      </c>
      <c r="Z8" s="153">
        <v>27</v>
      </c>
      <c r="AA8" s="224">
        <v>24</v>
      </c>
      <c r="AB8" s="224">
        <v>15</v>
      </c>
      <c r="AC8" s="224">
        <v>16</v>
      </c>
      <c r="AD8" s="224">
        <v>16</v>
      </c>
      <c r="AE8" s="224">
        <v>24</v>
      </c>
      <c r="AF8" s="224">
        <v>6</v>
      </c>
      <c r="AG8" s="4">
        <v>7</v>
      </c>
      <c r="AH8" s="4">
        <v>5</v>
      </c>
      <c r="AI8" s="4">
        <v>4</v>
      </c>
      <c r="AJ8" s="4">
        <v>3</v>
      </c>
      <c r="AK8" s="4">
        <v>4</v>
      </c>
      <c r="AL8" s="4">
        <v>1</v>
      </c>
      <c r="AM8" s="4">
        <v>4</v>
      </c>
      <c r="AN8" s="4">
        <v>2</v>
      </c>
      <c r="AO8" s="4">
        <v>2</v>
      </c>
      <c r="AP8" s="4">
        <v>0</v>
      </c>
      <c r="AQ8" s="4">
        <v>2</v>
      </c>
      <c r="AR8" s="4">
        <v>3</v>
      </c>
      <c r="AS8" s="4">
        <v>1</v>
      </c>
      <c r="AT8" s="4">
        <v>1</v>
      </c>
      <c r="AU8" s="4">
        <v>6</v>
      </c>
      <c r="AV8" s="154">
        <v>102.7</v>
      </c>
      <c r="AW8" s="150">
        <v>107.7</v>
      </c>
      <c r="AX8" s="150">
        <v>25.7</v>
      </c>
    </row>
    <row r="9" spans="1:50" ht="17.100000000000001" customHeight="1" x14ac:dyDescent="0.15">
      <c r="B9" s="278"/>
      <c r="C9" s="278"/>
      <c r="D9" s="49" t="s">
        <v>274</v>
      </c>
      <c r="E9" s="242">
        <v>166</v>
      </c>
      <c r="F9" s="153">
        <v>26</v>
      </c>
      <c r="G9" s="153">
        <v>30</v>
      </c>
      <c r="H9" s="153">
        <v>17</v>
      </c>
      <c r="I9" s="153">
        <v>17</v>
      </c>
      <c r="J9" s="153">
        <v>14</v>
      </c>
      <c r="K9" s="153">
        <v>18</v>
      </c>
      <c r="L9" s="153">
        <v>12</v>
      </c>
      <c r="M9" s="153">
        <v>8</v>
      </c>
      <c r="N9" s="153">
        <v>9</v>
      </c>
      <c r="O9" s="153">
        <v>6</v>
      </c>
      <c r="P9" s="153">
        <v>1</v>
      </c>
      <c r="Q9" s="153">
        <v>3</v>
      </c>
      <c r="R9" s="153">
        <v>0</v>
      </c>
      <c r="S9" s="153">
        <v>1</v>
      </c>
      <c r="T9" s="153">
        <v>1</v>
      </c>
      <c r="U9" s="153">
        <v>1</v>
      </c>
      <c r="V9" s="153">
        <v>0</v>
      </c>
      <c r="W9" s="153">
        <v>1</v>
      </c>
      <c r="X9" s="153">
        <v>0</v>
      </c>
      <c r="Y9" s="153">
        <v>0</v>
      </c>
      <c r="Z9" s="153">
        <v>0</v>
      </c>
      <c r="AA9" s="224">
        <v>0</v>
      </c>
      <c r="AB9" s="224">
        <v>0</v>
      </c>
      <c r="AC9" s="224">
        <v>1</v>
      </c>
      <c r="AD9" s="224">
        <v>0</v>
      </c>
      <c r="AE9" s="224">
        <v>0</v>
      </c>
      <c r="AF9" s="224">
        <v>0</v>
      </c>
      <c r="AG9" s="4">
        <v>0</v>
      </c>
      <c r="AH9" s="4">
        <v>0</v>
      </c>
      <c r="AI9" s="4">
        <v>0</v>
      </c>
      <c r="AJ9" s="4">
        <v>0</v>
      </c>
      <c r="AK9" s="4">
        <v>0</v>
      </c>
      <c r="AL9" s="4">
        <v>0</v>
      </c>
      <c r="AM9" s="4">
        <v>0</v>
      </c>
      <c r="AN9" s="4">
        <v>0</v>
      </c>
      <c r="AO9" s="4">
        <v>0</v>
      </c>
      <c r="AP9" s="4">
        <v>0</v>
      </c>
      <c r="AQ9" s="4">
        <v>0</v>
      </c>
      <c r="AR9" s="4">
        <v>0</v>
      </c>
      <c r="AS9" s="4">
        <v>0</v>
      </c>
      <c r="AT9" s="4">
        <v>0</v>
      </c>
      <c r="AU9" s="4">
        <v>0</v>
      </c>
      <c r="AV9" s="154">
        <v>87</v>
      </c>
      <c r="AW9" s="150">
        <v>91.7</v>
      </c>
      <c r="AX9" s="150">
        <v>18.3</v>
      </c>
    </row>
    <row r="10" spans="1:50" ht="17.100000000000001" customHeight="1" x14ac:dyDescent="0.15">
      <c r="B10" s="278"/>
      <c r="C10" s="278"/>
      <c r="D10" s="49" t="s">
        <v>275</v>
      </c>
      <c r="E10" s="242">
        <v>886</v>
      </c>
      <c r="F10" s="153">
        <v>98</v>
      </c>
      <c r="G10" s="153">
        <v>89</v>
      </c>
      <c r="H10" s="153">
        <v>85</v>
      </c>
      <c r="I10" s="153">
        <v>72</v>
      </c>
      <c r="J10" s="153">
        <v>85</v>
      </c>
      <c r="K10" s="153">
        <v>122</v>
      </c>
      <c r="L10" s="153">
        <v>75</v>
      </c>
      <c r="M10" s="153">
        <v>53</v>
      </c>
      <c r="N10" s="153">
        <v>49</v>
      </c>
      <c r="O10" s="153">
        <v>25</v>
      </c>
      <c r="P10" s="153">
        <v>27</v>
      </c>
      <c r="Q10" s="153">
        <v>21</v>
      </c>
      <c r="R10" s="153">
        <v>15</v>
      </c>
      <c r="S10" s="153">
        <v>9</v>
      </c>
      <c r="T10" s="153">
        <v>9</v>
      </c>
      <c r="U10" s="153">
        <v>12</v>
      </c>
      <c r="V10" s="153">
        <v>6</v>
      </c>
      <c r="W10" s="153">
        <v>5</v>
      </c>
      <c r="X10" s="153">
        <v>6</v>
      </c>
      <c r="Y10" s="153">
        <v>3</v>
      </c>
      <c r="Z10" s="153">
        <v>2</v>
      </c>
      <c r="AA10" s="224">
        <v>6</v>
      </c>
      <c r="AB10" s="224">
        <v>2</v>
      </c>
      <c r="AC10" s="224">
        <v>2</v>
      </c>
      <c r="AD10" s="224">
        <v>2</v>
      </c>
      <c r="AE10" s="224">
        <v>2</v>
      </c>
      <c r="AF10" s="224">
        <v>0</v>
      </c>
      <c r="AG10" s="4">
        <v>1</v>
      </c>
      <c r="AH10" s="4">
        <v>0</v>
      </c>
      <c r="AI10" s="4">
        <v>1</v>
      </c>
      <c r="AJ10" s="4">
        <v>0</v>
      </c>
      <c r="AK10" s="4">
        <v>1</v>
      </c>
      <c r="AL10" s="4">
        <v>1</v>
      </c>
      <c r="AM10" s="4">
        <v>0</v>
      </c>
      <c r="AN10" s="4">
        <v>0</v>
      </c>
      <c r="AO10" s="4">
        <v>0</v>
      </c>
      <c r="AP10" s="4">
        <v>0</v>
      </c>
      <c r="AQ10" s="4">
        <v>0</v>
      </c>
      <c r="AR10" s="4">
        <v>0</v>
      </c>
      <c r="AS10" s="4">
        <v>0</v>
      </c>
      <c r="AT10" s="4">
        <v>0</v>
      </c>
      <c r="AU10" s="4">
        <v>0</v>
      </c>
      <c r="AV10" s="154">
        <v>95.6</v>
      </c>
      <c r="AW10" s="150">
        <v>99.4</v>
      </c>
      <c r="AX10" s="150">
        <v>24.3</v>
      </c>
    </row>
    <row r="11" spans="1:50" ht="17.100000000000001" customHeight="1" x14ac:dyDescent="0.15">
      <c r="B11" s="278"/>
      <c r="C11" s="278"/>
      <c r="D11" s="49" t="s">
        <v>276</v>
      </c>
      <c r="E11" s="242">
        <v>1224</v>
      </c>
      <c r="F11" s="153">
        <v>43</v>
      </c>
      <c r="G11" s="153">
        <v>54</v>
      </c>
      <c r="H11" s="153">
        <v>49</v>
      </c>
      <c r="I11" s="153">
        <v>90</v>
      </c>
      <c r="J11" s="153">
        <v>128</v>
      </c>
      <c r="K11" s="153">
        <v>182</v>
      </c>
      <c r="L11" s="153">
        <v>148</v>
      </c>
      <c r="M11" s="153">
        <v>111</v>
      </c>
      <c r="N11" s="153">
        <v>78</v>
      </c>
      <c r="O11" s="153">
        <v>69</v>
      </c>
      <c r="P11" s="153">
        <v>55</v>
      </c>
      <c r="Q11" s="153">
        <v>52</v>
      </c>
      <c r="R11" s="153">
        <v>35</v>
      </c>
      <c r="S11" s="153">
        <v>25</v>
      </c>
      <c r="T11" s="153">
        <v>11</v>
      </c>
      <c r="U11" s="153">
        <v>17</v>
      </c>
      <c r="V11" s="153">
        <v>11</v>
      </c>
      <c r="W11" s="153">
        <v>13</v>
      </c>
      <c r="X11" s="153">
        <v>3</v>
      </c>
      <c r="Y11" s="153">
        <v>8</v>
      </c>
      <c r="Z11" s="153">
        <v>6</v>
      </c>
      <c r="AA11" s="224">
        <v>5</v>
      </c>
      <c r="AB11" s="224">
        <v>3</v>
      </c>
      <c r="AC11" s="224">
        <v>2</v>
      </c>
      <c r="AD11" s="224">
        <v>5</v>
      </c>
      <c r="AE11" s="224">
        <v>9</v>
      </c>
      <c r="AF11" s="224">
        <v>1</v>
      </c>
      <c r="AG11" s="4">
        <v>0</v>
      </c>
      <c r="AH11" s="4">
        <v>1</v>
      </c>
      <c r="AI11" s="4">
        <v>2</v>
      </c>
      <c r="AJ11" s="4">
        <v>0</v>
      </c>
      <c r="AK11" s="4">
        <v>1</v>
      </c>
      <c r="AL11" s="4">
        <v>0</v>
      </c>
      <c r="AM11" s="4">
        <v>2</v>
      </c>
      <c r="AN11" s="4">
        <v>1</v>
      </c>
      <c r="AO11" s="4">
        <v>1</v>
      </c>
      <c r="AP11" s="4">
        <v>0</v>
      </c>
      <c r="AQ11" s="4">
        <v>0</v>
      </c>
      <c r="AR11" s="4">
        <v>2</v>
      </c>
      <c r="AS11" s="4">
        <v>0</v>
      </c>
      <c r="AT11" s="4">
        <v>1</v>
      </c>
      <c r="AU11" s="4">
        <v>0</v>
      </c>
      <c r="AV11" s="154">
        <v>102.3</v>
      </c>
      <c r="AW11" s="150">
        <v>108</v>
      </c>
      <c r="AX11" s="150">
        <v>26.1</v>
      </c>
    </row>
    <row r="12" spans="1:50" ht="17.100000000000001" customHeight="1" x14ac:dyDescent="0.15">
      <c r="B12" s="278"/>
      <c r="C12" s="278"/>
      <c r="D12" s="49" t="s">
        <v>277</v>
      </c>
      <c r="E12" s="242">
        <v>1646</v>
      </c>
      <c r="F12" s="153">
        <v>58</v>
      </c>
      <c r="G12" s="153">
        <v>38</v>
      </c>
      <c r="H12" s="153">
        <v>60</v>
      </c>
      <c r="I12" s="153">
        <v>93</v>
      </c>
      <c r="J12" s="153">
        <v>149</v>
      </c>
      <c r="K12" s="153">
        <v>242</v>
      </c>
      <c r="L12" s="153">
        <v>213</v>
      </c>
      <c r="M12" s="153">
        <v>191</v>
      </c>
      <c r="N12" s="153">
        <v>108</v>
      </c>
      <c r="O12" s="153">
        <v>106</v>
      </c>
      <c r="P12" s="153">
        <v>89</v>
      </c>
      <c r="Q12" s="153">
        <v>66</v>
      </c>
      <c r="R12" s="153">
        <v>54</v>
      </c>
      <c r="S12" s="153">
        <v>36</v>
      </c>
      <c r="T12" s="153">
        <v>30</v>
      </c>
      <c r="U12" s="153">
        <v>20</v>
      </c>
      <c r="V12" s="153">
        <v>18</v>
      </c>
      <c r="W12" s="153">
        <v>14</v>
      </c>
      <c r="X12" s="153">
        <v>7</v>
      </c>
      <c r="Y12" s="153">
        <v>11</v>
      </c>
      <c r="Z12" s="153">
        <v>6</v>
      </c>
      <c r="AA12" s="224">
        <v>7</v>
      </c>
      <c r="AB12" s="224">
        <v>2</v>
      </c>
      <c r="AC12" s="224">
        <v>3</v>
      </c>
      <c r="AD12" s="224">
        <v>4</v>
      </c>
      <c r="AE12" s="224">
        <v>6</v>
      </c>
      <c r="AF12" s="224">
        <v>1</v>
      </c>
      <c r="AG12" s="4">
        <v>2</v>
      </c>
      <c r="AH12" s="4">
        <v>2</v>
      </c>
      <c r="AI12" s="4">
        <v>1</v>
      </c>
      <c r="AJ12" s="4">
        <v>2</v>
      </c>
      <c r="AK12" s="4">
        <v>0</v>
      </c>
      <c r="AL12" s="4">
        <v>0</v>
      </c>
      <c r="AM12" s="4">
        <v>1</v>
      </c>
      <c r="AN12" s="4">
        <v>1</v>
      </c>
      <c r="AO12" s="4">
        <v>1</v>
      </c>
      <c r="AP12" s="4">
        <v>0</v>
      </c>
      <c r="AQ12" s="4">
        <v>0</v>
      </c>
      <c r="AR12" s="4">
        <v>1</v>
      </c>
      <c r="AS12" s="4">
        <v>1</v>
      </c>
      <c r="AT12" s="4">
        <v>0</v>
      </c>
      <c r="AU12" s="4">
        <v>2</v>
      </c>
      <c r="AV12" s="154">
        <v>104.3</v>
      </c>
      <c r="AW12" s="150">
        <v>109.2</v>
      </c>
      <c r="AX12" s="150">
        <v>24.9</v>
      </c>
    </row>
    <row r="13" spans="1:50" ht="17.100000000000001" customHeight="1" x14ac:dyDescent="0.15">
      <c r="B13" s="278"/>
      <c r="C13" s="278"/>
      <c r="D13" s="49" t="s">
        <v>278</v>
      </c>
      <c r="E13" s="242">
        <v>972</v>
      </c>
      <c r="F13" s="153">
        <v>32</v>
      </c>
      <c r="G13" s="153">
        <v>15</v>
      </c>
      <c r="H13" s="153">
        <v>40</v>
      </c>
      <c r="I13" s="153">
        <v>53</v>
      </c>
      <c r="J13" s="153">
        <v>112</v>
      </c>
      <c r="K13" s="153">
        <v>134</v>
      </c>
      <c r="L13" s="153">
        <v>115</v>
      </c>
      <c r="M13" s="153">
        <v>97</v>
      </c>
      <c r="N13" s="153">
        <v>87</v>
      </c>
      <c r="O13" s="153">
        <v>53</v>
      </c>
      <c r="P13" s="153">
        <v>59</v>
      </c>
      <c r="Q13" s="153">
        <v>31</v>
      </c>
      <c r="R13" s="153">
        <v>33</v>
      </c>
      <c r="S13" s="153">
        <v>27</v>
      </c>
      <c r="T13" s="153">
        <v>12</v>
      </c>
      <c r="U13" s="153">
        <v>9</v>
      </c>
      <c r="V13" s="153">
        <v>9</v>
      </c>
      <c r="W13" s="153">
        <v>12</v>
      </c>
      <c r="X13" s="153">
        <v>3</v>
      </c>
      <c r="Y13" s="153">
        <v>4</v>
      </c>
      <c r="Z13" s="153">
        <v>5</v>
      </c>
      <c r="AA13" s="224">
        <v>4</v>
      </c>
      <c r="AB13" s="224">
        <v>4</v>
      </c>
      <c r="AC13" s="224">
        <v>5</v>
      </c>
      <c r="AD13" s="224">
        <v>1</v>
      </c>
      <c r="AE13" s="224">
        <v>2</v>
      </c>
      <c r="AF13" s="224">
        <v>3</v>
      </c>
      <c r="AG13" s="4">
        <v>3</v>
      </c>
      <c r="AH13" s="4">
        <v>1</v>
      </c>
      <c r="AI13" s="4">
        <v>0</v>
      </c>
      <c r="AJ13" s="4">
        <v>1</v>
      </c>
      <c r="AK13" s="4">
        <v>0</v>
      </c>
      <c r="AL13" s="4">
        <v>0</v>
      </c>
      <c r="AM13" s="4">
        <v>1</v>
      </c>
      <c r="AN13" s="4">
        <v>0</v>
      </c>
      <c r="AO13" s="4">
        <v>0</v>
      </c>
      <c r="AP13" s="4">
        <v>0</v>
      </c>
      <c r="AQ13" s="4">
        <v>2</v>
      </c>
      <c r="AR13" s="4">
        <v>0</v>
      </c>
      <c r="AS13" s="4">
        <v>0</v>
      </c>
      <c r="AT13" s="4">
        <v>0</v>
      </c>
      <c r="AU13" s="4">
        <v>3</v>
      </c>
      <c r="AV13" s="154">
        <v>104</v>
      </c>
      <c r="AW13" s="150">
        <v>109.9</v>
      </c>
      <c r="AX13" s="150">
        <v>26.8</v>
      </c>
    </row>
    <row r="14" spans="1:50" ht="17.100000000000001" customHeight="1" x14ac:dyDescent="0.15">
      <c r="B14" s="278"/>
      <c r="C14" s="278"/>
      <c r="D14" s="49" t="s">
        <v>279</v>
      </c>
      <c r="E14" s="242">
        <v>573</v>
      </c>
      <c r="F14" s="153">
        <v>15</v>
      </c>
      <c r="G14" s="153">
        <v>14</v>
      </c>
      <c r="H14" s="153">
        <v>18</v>
      </c>
      <c r="I14" s="153">
        <v>21</v>
      </c>
      <c r="J14" s="153">
        <v>28</v>
      </c>
      <c r="K14" s="153">
        <v>66</v>
      </c>
      <c r="L14" s="153">
        <v>78</v>
      </c>
      <c r="M14" s="153">
        <v>62</v>
      </c>
      <c r="N14" s="153">
        <v>55</v>
      </c>
      <c r="O14" s="153">
        <v>51</v>
      </c>
      <c r="P14" s="153">
        <v>41</v>
      </c>
      <c r="Q14" s="153">
        <v>22</v>
      </c>
      <c r="R14" s="153">
        <v>24</v>
      </c>
      <c r="S14" s="153">
        <v>7</v>
      </c>
      <c r="T14" s="153">
        <v>11</v>
      </c>
      <c r="U14" s="153">
        <v>12</v>
      </c>
      <c r="V14" s="153">
        <v>6</v>
      </c>
      <c r="W14" s="153">
        <v>9</v>
      </c>
      <c r="X14" s="153">
        <v>3</v>
      </c>
      <c r="Y14" s="153">
        <v>8</v>
      </c>
      <c r="Z14" s="153">
        <v>4</v>
      </c>
      <c r="AA14" s="224">
        <v>1</v>
      </c>
      <c r="AB14" s="224">
        <v>3</v>
      </c>
      <c r="AC14" s="224">
        <v>1</v>
      </c>
      <c r="AD14" s="224">
        <v>4</v>
      </c>
      <c r="AE14" s="224">
        <v>4</v>
      </c>
      <c r="AF14" s="224">
        <v>1</v>
      </c>
      <c r="AG14" s="4">
        <v>1</v>
      </c>
      <c r="AH14" s="4">
        <v>1</v>
      </c>
      <c r="AI14" s="4">
        <v>0</v>
      </c>
      <c r="AJ14" s="4">
        <v>0</v>
      </c>
      <c r="AK14" s="4">
        <v>1</v>
      </c>
      <c r="AL14" s="4">
        <v>0</v>
      </c>
      <c r="AM14" s="4">
        <v>0</v>
      </c>
      <c r="AN14" s="4">
        <v>0</v>
      </c>
      <c r="AO14" s="4">
        <v>0</v>
      </c>
      <c r="AP14" s="4">
        <v>0</v>
      </c>
      <c r="AQ14" s="4">
        <v>0</v>
      </c>
      <c r="AR14" s="4">
        <v>0</v>
      </c>
      <c r="AS14" s="4">
        <v>0</v>
      </c>
      <c r="AT14" s="4">
        <v>0</v>
      </c>
      <c r="AU14" s="4">
        <v>1</v>
      </c>
      <c r="AV14" s="154">
        <v>108.5</v>
      </c>
      <c r="AW14" s="150">
        <v>113.6</v>
      </c>
      <c r="AX14" s="150">
        <v>25.8</v>
      </c>
    </row>
    <row r="15" spans="1:50" ht="17.100000000000001" customHeight="1" x14ac:dyDescent="0.15">
      <c r="B15" s="278"/>
      <c r="C15" s="353"/>
      <c r="D15" s="49" t="s">
        <v>280</v>
      </c>
      <c r="E15" s="242">
        <v>357</v>
      </c>
      <c r="F15" s="153">
        <v>11</v>
      </c>
      <c r="G15" s="153">
        <v>13</v>
      </c>
      <c r="H15" s="153">
        <v>14</v>
      </c>
      <c r="I15" s="153">
        <v>17</v>
      </c>
      <c r="J15" s="153">
        <v>22</v>
      </c>
      <c r="K15" s="153">
        <v>33</v>
      </c>
      <c r="L15" s="153">
        <v>34</v>
      </c>
      <c r="M15" s="153">
        <v>43</v>
      </c>
      <c r="N15" s="153">
        <v>27</v>
      </c>
      <c r="O15" s="153">
        <v>34</v>
      </c>
      <c r="P15" s="153">
        <v>21</v>
      </c>
      <c r="Q15" s="153">
        <v>23</v>
      </c>
      <c r="R15" s="153">
        <v>16</v>
      </c>
      <c r="S15" s="153">
        <v>11</v>
      </c>
      <c r="T15" s="153">
        <v>10</v>
      </c>
      <c r="U15" s="153">
        <v>6</v>
      </c>
      <c r="V15" s="153">
        <v>2</v>
      </c>
      <c r="W15" s="153">
        <v>6</v>
      </c>
      <c r="X15" s="153">
        <v>3</v>
      </c>
      <c r="Y15" s="153">
        <v>1</v>
      </c>
      <c r="Z15" s="153">
        <v>4</v>
      </c>
      <c r="AA15" s="224">
        <v>1</v>
      </c>
      <c r="AB15" s="224">
        <v>1</v>
      </c>
      <c r="AC15" s="224">
        <v>2</v>
      </c>
      <c r="AD15" s="224">
        <v>0</v>
      </c>
      <c r="AE15" s="224">
        <v>1</v>
      </c>
      <c r="AF15" s="224">
        <v>0</v>
      </c>
      <c r="AG15" s="4">
        <v>0</v>
      </c>
      <c r="AH15" s="4">
        <v>0</v>
      </c>
      <c r="AI15" s="4">
        <v>0</v>
      </c>
      <c r="AJ15" s="4">
        <v>0</v>
      </c>
      <c r="AK15" s="4">
        <v>1</v>
      </c>
      <c r="AL15" s="4">
        <v>0</v>
      </c>
      <c r="AM15" s="4">
        <v>0</v>
      </c>
      <c r="AN15" s="4">
        <v>0</v>
      </c>
      <c r="AO15" s="4">
        <v>0</v>
      </c>
      <c r="AP15" s="4">
        <v>0</v>
      </c>
      <c r="AQ15" s="4">
        <v>0</v>
      </c>
      <c r="AR15" s="4">
        <v>0</v>
      </c>
      <c r="AS15" s="4">
        <v>0</v>
      </c>
      <c r="AT15" s="4">
        <v>0</v>
      </c>
      <c r="AU15" s="4">
        <v>0</v>
      </c>
      <c r="AV15" s="154">
        <v>108.5</v>
      </c>
      <c r="AW15" s="150">
        <v>112.1</v>
      </c>
      <c r="AX15" s="150">
        <v>23.5</v>
      </c>
    </row>
    <row r="16" spans="1:50" ht="17.100000000000001" customHeight="1" x14ac:dyDescent="0.15">
      <c r="B16" s="278"/>
      <c r="C16" s="347" t="s">
        <v>281</v>
      </c>
      <c r="D16" s="311"/>
      <c r="E16" s="242">
        <v>2890</v>
      </c>
      <c r="F16" s="153">
        <v>53</v>
      </c>
      <c r="G16" s="153">
        <v>38</v>
      </c>
      <c r="H16" s="153">
        <v>73</v>
      </c>
      <c r="I16" s="153">
        <v>162</v>
      </c>
      <c r="J16" s="153">
        <v>254</v>
      </c>
      <c r="K16" s="153">
        <v>366</v>
      </c>
      <c r="L16" s="153">
        <v>437</v>
      </c>
      <c r="M16" s="153">
        <v>374</v>
      </c>
      <c r="N16" s="153">
        <v>244</v>
      </c>
      <c r="O16" s="153">
        <v>188</v>
      </c>
      <c r="P16" s="153">
        <v>124</v>
      </c>
      <c r="Q16" s="153">
        <v>109</v>
      </c>
      <c r="R16" s="153">
        <v>70</v>
      </c>
      <c r="S16" s="153">
        <v>79</v>
      </c>
      <c r="T16" s="153">
        <v>48</v>
      </c>
      <c r="U16" s="153">
        <v>44</v>
      </c>
      <c r="V16" s="153">
        <v>32</v>
      </c>
      <c r="W16" s="153">
        <v>34</v>
      </c>
      <c r="X16" s="153">
        <v>26</v>
      </c>
      <c r="Y16" s="153">
        <v>17</v>
      </c>
      <c r="Z16" s="153">
        <v>27</v>
      </c>
      <c r="AA16" s="224">
        <v>14</v>
      </c>
      <c r="AB16" s="224">
        <v>10</v>
      </c>
      <c r="AC16" s="224">
        <v>10</v>
      </c>
      <c r="AD16" s="224">
        <v>9</v>
      </c>
      <c r="AE16" s="224">
        <v>13</v>
      </c>
      <c r="AF16" s="224">
        <v>8</v>
      </c>
      <c r="AG16" s="4">
        <v>3</v>
      </c>
      <c r="AH16" s="4">
        <v>2</v>
      </c>
      <c r="AI16" s="4">
        <v>3</v>
      </c>
      <c r="AJ16" s="4">
        <v>3</v>
      </c>
      <c r="AK16" s="4">
        <v>3</v>
      </c>
      <c r="AL16" s="4">
        <v>1</v>
      </c>
      <c r="AM16" s="4">
        <v>2</v>
      </c>
      <c r="AN16" s="4">
        <v>2</v>
      </c>
      <c r="AO16" s="4">
        <v>1</v>
      </c>
      <c r="AP16" s="4">
        <v>0</v>
      </c>
      <c r="AQ16" s="4">
        <v>1</v>
      </c>
      <c r="AR16" s="4">
        <v>0</v>
      </c>
      <c r="AS16" s="4">
        <v>1</v>
      </c>
      <c r="AT16" s="4">
        <v>0</v>
      </c>
      <c r="AU16" s="4">
        <v>5</v>
      </c>
      <c r="AV16" s="154">
        <v>105.7</v>
      </c>
      <c r="AW16" s="150">
        <v>112</v>
      </c>
      <c r="AX16" s="150">
        <v>26.1</v>
      </c>
    </row>
    <row r="17" spans="2:50" ht="17.100000000000001" customHeight="1" x14ac:dyDescent="0.15">
      <c r="B17" s="278"/>
      <c r="C17" s="278"/>
      <c r="D17" s="49" t="s">
        <v>274</v>
      </c>
      <c r="E17" s="242">
        <v>468</v>
      </c>
      <c r="F17" s="153">
        <v>9</v>
      </c>
      <c r="G17" s="153">
        <v>3</v>
      </c>
      <c r="H17" s="153">
        <v>7</v>
      </c>
      <c r="I17" s="153">
        <v>24</v>
      </c>
      <c r="J17" s="153">
        <v>43</v>
      </c>
      <c r="K17" s="153">
        <v>47</v>
      </c>
      <c r="L17" s="153">
        <v>87</v>
      </c>
      <c r="M17" s="153">
        <v>86</v>
      </c>
      <c r="N17" s="153">
        <v>23</v>
      </c>
      <c r="O17" s="153">
        <v>22</v>
      </c>
      <c r="P17" s="153">
        <v>15</v>
      </c>
      <c r="Q17" s="153">
        <v>14</v>
      </c>
      <c r="R17" s="153">
        <v>11</v>
      </c>
      <c r="S17" s="153">
        <v>16</v>
      </c>
      <c r="T17" s="153">
        <v>8</v>
      </c>
      <c r="U17" s="153">
        <v>8</v>
      </c>
      <c r="V17" s="153">
        <v>3</v>
      </c>
      <c r="W17" s="153">
        <v>5</v>
      </c>
      <c r="X17" s="153">
        <v>9</v>
      </c>
      <c r="Y17" s="153">
        <v>3</v>
      </c>
      <c r="Z17" s="153">
        <v>7</v>
      </c>
      <c r="AA17" s="224">
        <v>3</v>
      </c>
      <c r="AB17" s="224">
        <v>0</v>
      </c>
      <c r="AC17" s="224">
        <v>4</v>
      </c>
      <c r="AD17" s="224">
        <v>2</v>
      </c>
      <c r="AE17" s="224">
        <v>4</v>
      </c>
      <c r="AF17" s="224">
        <v>1</v>
      </c>
      <c r="AG17" s="4">
        <v>0</v>
      </c>
      <c r="AH17" s="4">
        <v>0</v>
      </c>
      <c r="AI17" s="4">
        <v>1</v>
      </c>
      <c r="AJ17" s="4">
        <v>2</v>
      </c>
      <c r="AK17" s="4">
        <v>0</v>
      </c>
      <c r="AL17" s="4">
        <v>0</v>
      </c>
      <c r="AM17" s="4">
        <v>1</v>
      </c>
      <c r="AN17" s="4">
        <v>0</v>
      </c>
      <c r="AO17" s="4">
        <v>0</v>
      </c>
      <c r="AP17" s="4">
        <v>0</v>
      </c>
      <c r="AQ17" s="4">
        <v>0</v>
      </c>
      <c r="AR17" s="4">
        <v>0</v>
      </c>
      <c r="AS17" s="4">
        <v>0</v>
      </c>
      <c r="AT17" s="4">
        <v>0</v>
      </c>
      <c r="AU17" s="4">
        <v>0</v>
      </c>
      <c r="AV17" s="154">
        <v>105.7</v>
      </c>
      <c r="AW17" s="150">
        <v>113.3</v>
      </c>
      <c r="AX17" s="150">
        <v>26.2</v>
      </c>
    </row>
    <row r="18" spans="2:50" ht="17.100000000000001" customHeight="1" x14ac:dyDescent="0.15">
      <c r="B18" s="278"/>
      <c r="C18" s="278"/>
      <c r="D18" s="49" t="s">
        <v>275</v>
      </c>
      <c r="E18" s="242">
        <v>792</v>
      </c>
      <c r="F18" s="153">
        <v>11</v>
      </c>
      <c r="G18" s="153">
        <v>8</v>
      </c>
      <c r="H18" s="153">
        <v>13</v>
      </c>
      <c r="I18" s="153">
        <v>41</v>
      </c>
      <c r="J18" s="153">
        <v>75</v>
      </c>
      <c r="K18" s="153">
        <v>115</v>
      </c>
      <c r="L18" s="153">
        <v>106</v>
      </c>
      <c r="M18" s="153">
        <v>100</v>
      </c>
      <c r="N18" s="153">
        <v>67</v>
      </c>
      <c r="O18" s="153">
        <v>57</v>
      </c>
      <c r="P18" s="153">
        <v>29</v>
      </c>
      <c r="Q18" s="153">
        <v>35</v>
      </c>
      <c r="R18" s="153">
        <v>26</v>
      </c>
      <c r="S18" s="153">
        <v>16</v>
      </c>
      <c r="T18" s="153">
        <v>18</v>
      </c>
      <c r="U18" s="153">
        <v>12</v>
      </c>
      <c r="V18" s="153">
        <v>12</v>
      </c>
      <c r="W18" s="153">
        <v>10</v>
      </c>
      <c r="X18" s="153">
        <v>4</v>
      </c>
      <c r="Y18" s="153">
        <v>3</v>
      </c>
      <c r="Z18" s="153">
        <v>7</v>
      </c>
      <c r="AA18" s="224">
        <v>5</v>
      </c>
      <c r="AB18" s="224">
        <v>3</v>
      </c>
      <c r="AC18" s="224">
        <v>2</v>
      </c>
      <c r="AD18" s="224">
        <v>3</v>
      </c>
      <c r="AE18" s="224">
        <v>3</v>
      </c>
      <c r="AF18" s="224">
        <v>1</v>
      </c>
      <c r="AG18" s="4">
        <v>1</v>
      </c>
      <c r="AH18" s="4">
        <v>1</v>
      </c>
      <c r="AI18" s="4">
        <v>1</v>
      </c>
      <c r="AJ18" s="4">
        <v>1</v>
      </c>
      <c r="AK18" s="4">
        <v>1</v>
      </c>
      <c r="AL18" s="4">
        <v>0</v>
      </c>
      <c r="AM18" s="4">
        <v>1</v>
      </c>
      <c r="AN18" s="4">
        <v>2</v>
      </c>
      <c r="AO18" s="4">
        <v>0</v>
      </c>
      <c r="AP18" s="4">
        <v>0</v>
      </c>
      <c r="AQ18" s="4">
        <v>0</v>
      </c>
      <c r="AR18" s="4">
        <v>0</v>
      </c>
      <c r="AS18" s="4">
        <v>0</v>
      </c>
      <c r="AT18" s="4">
        <v>0</v>
      </c>
      <c r="AU18" s="4">
        <v>2</v>
      </c>
      <c r="AV18" s="154">
        <v>106</v>
      </c>
      <c r="AW18" s="150">
        <v>113</v>
      </c>
      <c r="AX18" s="150">
        <v>27.5</v>
      </c>
    </row>
    <row r="19" spans="2:50" ht="17.100000000000001" customHeight="1" x14ac:dyDescent="0.15">
      <c r="B19" s="278"/>
      <c r="C19" s="278"/>
      <c r="D19" s="49" t="s">
        <v>276</v>
      </c>
      <c r="E19" s="242">
        <v>634</v>
      </c>
      <c r="F19" s="153">
        <v>9</v>
      </c>
      <c r="G19" s="153">
        <v>6</v>
      </c>
      <c r="H19" s="153">
        <v>18</v>
      </c>
      <c r="I19" s="153">
        <v>29</v>
      </c>
      <c r="J19" s="153">
        <v>57</v>
      </c>
      <c r="K19" s="153">
        <v>98</v>
      </c>
      <c r="L19" s="153">
        <v>93</v>
      </c>
      <c r="M19" s="153">
        <v>68</v>
      </c>
      <c r="N19" s="153">
        <v>64</v>
      </c>
      <c r="O19" s="153">
        <v>38</v>
      </c>
      <c r="P19" s="153">
        <v>31</v>
      </c>
      <c r="Q19" s="153">
        <v>22</v>
      </c>
      <c r="R19" s="153">
        <v>15</v>
      </c>
      <c r="S19" s="153">
        <v>20</v>
      </c>
      <c r="T19" s="153">
        <v>9</v>
      </c>
      <c r="U19" s="153">
        <v>11</v>
      </c>
      <c r="V19" s="153">
        <v>8</v>
      </c>
      <c r="W19" s="153">
        <v>8</v>
      </c>
      <c r="X19" s="153">
        <v>3</v>
      </c>
      <c r="Y19" s="153">
        <v>6</v>
      </c>
      <c r="Z19" s="153">
        <v>3</v>
      </c>
      <c r="AA19" s="224">
        <v>1</v>
      </c>
      <c r="AB19" s="224">
        <v>3</v>
      </c>
      <c r="AC19" s="224">
        <v>2</v>
      </c>
      <c r="AD19" s="224">
        <v>3</v>
      </c>
      <c r="AE19" s="224">
        <v>1</v>
      </c>
      <c r="AF19" s="224">
        <v>4</v>
      </c>
      <c r="AG19" s="4">
        <v>0</v>
      </c>
      <c r="AH19" s="4">
        <v>1</v>
      </c>
      <c r="AI19" s="4">
        <v>0</v>
      </c>
      <c r="AJ19" s="4">
        <v>0</v>
      </c>
      <c r="AK19" s="4">
        <v>0</v>
      </c>
      <c r="AL19" s="4">
        <v>0</v>
      </c>
      <c r="AM19" s="4">
        <v>0</v>
      </c>
      <c r="AN19" s="4">
        <v>0</v>
      </c>
      <c r="AO19" s="4">
        <v>0</v>
      </c>
      <c r="AP19" s="4">
        <v>0</v>
      </c>
      <c r="AQ19" s="4">
        <v>1</v>
      </c>
      <c r="AR19" s="4">
        <v>0</v>
      </c>
      <c r="AS19" s="4">
        <v>0</v>
      </c>
      <c r="AT19" s="4">
        <v>0</v>
      </c>
      <c r="AU19" s="4">
        <v>2</v>
      </c>
      <c r="AV19" s="154">
        <v>105.6</v>
      </c>
      <c r="AW19" s="150">
        <v>111.8</v>
      </c>
      <c r="AX19" s="150">
        <v>25.2</v>
      </c>
    </row>
    <row r="20" spans="2:50" ht="17.100000000000001" customHeight="1" x14ac:dyDescent="0.15">
      <c r="B20" s="278"/>
      <c r="C20" s="278"/>
      <c r="D20" s="49" t="s">
        <v>277</v>
      </c>
      <c r="E20" s="242">
        <v>588</v>
      </c>
      <c r="F20" s="153">
        <v>12</v>
      </c>
      <c r="G20" s="153">
        <v>12</v>
      </c>
      <c r="H20" s="153">
        <v>24</v>
      </c>
      <c r="I20" s="153">
        <v>45</v>
      </c>
      <c r="J20" s="153">
        <v>50</v>
      </c>
      <c r="K20" s="153">
        <v>67</v>
      </c>
      <c r="L20" s="153">
        <v>83</v>
      </c>
      <c r="M20" s="153">
        <v>75</v>
      </c>
      <c r="N20" s="153">
        <v>51</v>
      </c>
      <c r="O20" s="153">
        <v>39</v>
      </c>
      <c r="P20" s="153">
        <v>26</v>
      </c>
      <c r="Q20" s="153">
        <v>16</v>
      </c>
      <c r="R20" s="153">
        <v>11</v>
      </c>
      <c r="S20" s="153">
        <v>18</v>
      </c>
      <c r="T20" s="153">
        <v>7</v>
      </c>
      <c r="U20" s="153">
        <v>4</v>
      </c>
      <c r="V20" s="153">
        <v>6</v>
      </c>
      <c r="W20" s="153">
        <v>7</v>
      </c>
      <c r="X20" s="153">
        <v>8</v>
      </c>
      <c r="Y20" s="153">
        <v>3</v>
      </c>
      <c r="Z20" s="153">
        <v>8</v>
      </c>
      <c r="AA20" s="224">
        <v>3</v>
      </c>
      <c r="AB20" s="224">
        <v>3</v>
      </c>
      <c r="AC20" s="224">
        <v>2</v>
      </c>
      <c r="AD20" s="224">
        <v>0</v>
      </c>
      <c r="AE20" s="224">
        <v>1</v>
      </c>
      <c r="AF20" s="224">
        <v>1</v>
      </c>
      <c r="AG20" s="4">
        <v>2</v>
      </c>
      <c r="AH20" s="4">
        <v>0</v>
      </c>
      <c r="AI20" s="4">
        <v>0</v>
      </c>
      <c r="AJ20" s="4">
        <v>0</v>
      </c>
      <c r="AK20" s="4">
        <v>1</v>
      </c>
      <c r="AL20" s="4">
        <v>1</v>
      </c>
      <c r="AM20" s="4">
        <v>0</v>
      </c>
      <c r="AN20" s="4">
        <v>0</v>
      </c>
      <c r="AO20" s="4">
        <v>1</v>
      </c>
      <c r="AP20" s="4">
        <v>0</v>
      </c>
      <c r="AQ20" s="4">
        <v>0</v>
      </c>
      <c r="AR20" s="4">
        <v>0</v>
      </c>
      <c r="AS20" s="4">
        <v>0</v>
      </c>
      <c r="AT20" s="4">
        <v>0</v>
      </c>
      <c r="AU20" s="4">
        <v>1</v>
      </c>
      <c r="AV20" s="154">
        <v>105</v>
      </c>
      <c r="AW20" s="150">
        <v>110.4</v>
      </c>
      <c r="AX20" s="150">
        <v>25.7</v>
      </c>
    </row>
    <row r="21" spans="2:50" ht="17.100000000000001" customHeight="1" x14ac:dyDescent="0.15">
      <c r="B21" s="278"/>
      <c r="C21" s="353"/>
      <c r="D21" s="49" t="s">
        <v>278</v>
      </c>
      <c r="E21" s="242">
        <v>408</v>
      </c>
      <c r="F21" s="153">
        <v>12</v>
      </c>
      <c r="G21" s="153">
        <v>9</v>
      </c>
      <c r="H21" s="153">
        <v>11</v>
      </c>
      <c r="I21" s="153">
        <v>23</v>
      </c>
      <c r="J21" s="153">
        <v>29</v>
      </c>
      <c r="K21" s="153">
        <v>39</v>
      </c>
      <c r="L21" s="153">
        <v>68</v>
      </c>
      <c r="M21" s="153">
        <v>45</v>
      </c>
      <c r="N21" s="153">
        <v>39</v>
      </c>
      <c r="O21" s="153">
        <v>32</v>
      </c>
      <c r="P21" s="153">
        <v>23</v>
      </c>
      <c r="Q21" s="153">
        <v>22</v>
      </c>
      <c r="R21" s="153">
        <v>7</v>
      </c>
      <c r="S21" s="153">
        <v>9</v>
      </c>
      <c r="T21" s="153">
        <v>6</v>
      </c>
      <c r="U21" s="153">
        <v>9</v>
      </c>
      <c r="V21" s="153">
        <v>3</v>
      </c>
      <c r="W21" s="153">
        <v>4</v>
      </c>
      <c r="X21" s="153">
        <v>2</v>
      </c>
      <c r="Y21" s="153">
        <v>2</v>
      </c>
      <c r="Z21" s="153">
        <v>2</v>
      </c>
      <c r="AA21" s="224">
        <v>2</v>
      </c>
      <c r="AB21" s="224">
        <v>1</v>
      </c>
      <c r="AC21" s="224">
        <v>0</v>
      </c>
      <c r="AD21" s="224">
        <v>1</v>
      </c>
      <c r="AE21" s="224">
        <v>4</v>
      </c>
      <c r="AF21" s="224">
        <v>1</v>
      </c>
      <c r="AG21" s="4">
        <v>0</v>
      </c>
      <c r="AH21" s="4">
        <v>0</v>
      </c>
      <c r="AI21" s="4">
        <v>1</v>
      </c>
      <c r="AJ21" s="4">
        <v>0</v>
      </c>
      <c r="AK21" s="4">
        <v>1</v>
      </c>
      <c r="AL21" s="4">
        <v>0</v>
      </c>
      <c r="AM21" s="4">
        <v>0</v>
      </c>
      <c r="AN21" s="4">
        <v>0</v>
      </c>
      <c r="AO21" s="4">
        <v>0</v>
      </c>
      <c r="AP21" s="4">
        <v>0</v>
      </c>
      <c r="AQ21" s="4">
        <v>0</v>
      </c>
      <c r="AR21" s="4">
        <v>0</v>
      </c>
      <c r="AS21" s="4">
        <v>1</v>
      </c>
      <c r="AT21" s="4">
        <v>0</v>
      </c>
      <c r="AU21" s="4">
        <v>0</v>
      </c>
      <c r="AV21" s="154">
        <v>105.6</v>
      </c>
      <c r="AW21" s="150">
        <v>111.3</v>
      </c>
      <c r="AX21" s="150">
        <v>24.7</v>
      </c>
    </row>
    <row r="22" spans="2:50" ht="17.100000000000001" customHeight="1" x14ac:dyDescent="0.15">
      <c r="B22" s="278"/>
      <c r="C22" s="347" t="s">
        <v>282</v>
      </c>
      <c r="D22" s="311"/>
      <c r="E22" s="242">
        <v>1201</v>
      </c>
      <c r="F22" s="153">
        <v>35</v>
      </c>
      <c r="G22" s="153">
        <v>17</v>
      </c>
      <c r="H22" s="153">
        <v>31</v>
      </c>
      <c r="I22" s="153">
        <v>44</v>
      </c>
      <c r="J22" s="153">
        <v>57</v>
      </c>
      <c r="K22" s="153">
        <v>113</v>
      </c>
      <c r="L22" s="153">
        <v>124</v>
      </c>
      <c r="M22" s="153">
        <v>127</v>
      </c>
      <c r="N22" s="153">
        <v>142</v>
      </c>
      <c r="O22" s="153">
        <v>99</v>
      </c>
      <c r="P22" s="153">
        <v>88</v>
      </c>
      <c r="Q22" s="153">
        <v>72</v>
      </c>
      <c r="R22" s="153">
        <v>65</v>
      </c>
      <c r="S22" s="153">
        <v>38</v>
      </c>
      <c r="T22" s="153">
        <v>21</v>
      </c>
      <c r="U22" s="153">
        <v>17</v>
      </c>
      <c r="V22" s="153">
        <v>22</v>
      </c>
      <c r="W22" s="153">
        <v>15</v>
      </c>
      <c r="X22" s="153">
        <v>16</v>
      </c>
      <c r="Y22" s="153">
        <v>16</v>
      </c>
      <c r="Z22" s="153">
        <v>11</v>
      </c>
      <c r="AA22" s="224">
        <v>1</v>
      </c>
      <c r="AB22" s="224">
        <v>4</v>
      </c>
      <c r="AC22" s="224">
        <v>6</v>
      </c>
      <c r="AD22" s="224">
        <v>4</v>
      </c>
      <c r="AE22" s="224">
        <v>2</v>
      </c>
      <c r="AF22" s="224">
        <v>3</v>
      </c>
      <c r="AG22" s="4">
        <v>1</v>
      </c>
      <c r="AH22" s="4">
        <v>1</v>
      </c>
      <c r="AI22" s="4">
        <v>2</v>
      </c>
      <c r="AJ22" s="4">
        <v>2</v>
      </c>
      <c r="AK22" s="4">
        <v>0</v>
      </c>
      <c r="AL22" s="4">
        <v>0</v>
      </c>
      <c r="AM22" s="4">
        <v>2</v>
      </c>
      <c r="AN22" s="4">
        <v>1</v>
      </c>
      <c r="AO22" s="4">
        <v>0</v>
      </c>
      <c r="AP22" s="4">
        <v>0</v>
      </c>
      <c r="AQ22" s="4">
        <v>0</v>
      </c>
      <c r="AR22" s="4">
        <v>0</v>
      </c>
      <c r="AS22" s="4">
        <v>0</v>
      </c>
      <c r="AT22" s="4">
        <v>0</v>
      </c>
      <c r="AU22" s="4">
        <v>2</v>
      </c>
      <c r="AV22" s="154">
        <v>111.4</v>
      </c>
      <c r="AW22" s="150">
        <v>115.7</v>
      </c>
      <c r="AX22" s="150">
        <v>25.5</v>
      </c>
    </row>
    <row r="23" spans="2:50" ht="17.100000000000001" customHeight="1" x14ac:dyDescent="0.15">
      <c r="B23" s="278"/>
      <c r="C23" s="278"/>
      <c r="D23" s="49" t="s">
        <v>274</v>
      </c>
      <c r="E23" s="242">
        <v>284</v>
      </c>
      <c r="F23" s="153">
        <v>6</v>
      </c>
      <c r="G23" s="153">
        <v>5</v>
      </c>
      <c r="H23" s="153">
        <v>10</v>
      </c>
      <c r="I23" s="153">
        <v>12</v>
      </c>
      <c r="J23" s="153">
        <v>21</v>
      </c>
      <c r="K23" s="153">
        <v>29</v>
      </c>
      <c r="L23" s="153">
        <v>33</v>
      </c>
      <c r="M23" s="153">
        <v>25</v>
      </c>
      <c r="N23" s="153">
        <v>33</v>
      </c>
      <c r="O23" s="153">
        <v>22</v>
      </c>
      <c r="P23" s="153">
        <v>15</v>
      </c>
      <c r="Q23" s="153">
        <v>17</v>
      </c>
      <c r="R23" s="153">
        <v>11</v>
      </c>
      <c r="S23" s="153">
        <v>7</v>
      </c>
      <c r="T23" s="153">
        <v>8</v>
      </c>
      <c r="U23" s="153">
        <v>2</v>
      </c>
      <c r="V23" s="153">
        <v>5</v>
      </c>
      <c r="W23" s="153">
        <v>3</v>
      </c>
      <c r="X23" s="153">
        <v>7</v>
      </c>
      <c r="Y23" s="153">
        <v>4</v>
      </c>
      <c r="Z23" s="153">
        <v>2</v>
      </c>
      <c r="AA23" s="224">
        <v>0</v>
      </c>
      <c r="AB23" s="224">
        <v>2</v>
      </c>
      <c r="AC23" s="224">
        <v>3</v>
      </c>
      <c r="AD23" s="224">
        <v>0</v>
      </c>
      <c r="AE23" s="224">
        <v>0</v>
      </c>
      <c r="AF23" s="224">
        <v>0</v>
      </c>
      <c r="AG23" s="4">
        <v>0</v>
      </c>
      <c r="AH23" s="4">
        <v>0</v>
      </c>
      <c r="AI23" s="4">
        <v>1</v>
      </c>
      <c r="AJ23" s="4">
        <v>0</v>
      </c>
      <c r="AK23" s="4">
        <v>0</v>
      </c>
      <c r="AL23" s="4">
        <v>0</v>
      </c>
      <c r="AM23" s="4">
        <v>0</v>
      </c>
      <c r="AN23" s="4">
        <v>1</v>
      </c>
      <c r="AO23" s="4">
        <v>0</v>
      </c>
      <c r="AP23" s="4">
        <v>0</v>
      </c>
      <c r="AQ23" s="4">
        <v>0</v>
      </c>
      <c r="AR23" s="4">
        <v>0</v>
      </c>
      <c r="AS23" s="4">
        <v>0</v>
      </c>
      <c r="AT23" s="4">
        <v>0</v>
      </c>
      <c r="AU23" s="4">
        <v>0</v>
      </c>
      <c r="AV23" s="154">
        <v>110.1</v>
      </c>
      <c r="AW23" s="150">
        <v>114.3</v>
      </c>
      <c r="AX23" s="150">
        <v>25.2</v>
      </c>
    </row>
    <row r="24" spans="2:50" ht="17.100000000000001" customHeight="1" x14ac:dyDescent="0.15">
      <c r="B24" s="278"/>
      <c r="C24" s="278"/>
      <c r="D24" s="49" t="s">
        <v>275</v>
      </c>
      <c r="E24" s="242">
        <v>282</v>
      </c>
      <c r="F24" s="153">
        <v>7</v>
      </c>
      <c r="G24" s="153">
        <v>3</v>
      </c>
      <c r="H24" s="153">
        <v>5</v>
      </c>
      <c r="I24" s="153">
        <v>8</v>
      </c>
      <c r="J24" s="153">
        <v>13</v>
      </c>
      <c r="K24" s="153">
        <v>28</v>
      </c>
      <c r="L24" s="153">
        <v>24</v>
      </c>
      <c r="M24" s="153">
        <v>43</v>
      </c>
      <c r="N24" s="153">
        <v>39</v>
      </c>
      <c r="O24" s="153">
        <v>17</v>
      </c>
      <c r="P24" s="153">
        <v>17</v>
      </c>
      <c r="Q24" s="153">
        <v>19</v>
      </c>
      <c r="R24" s="153">
        <v>16</v>
      </c>
      <c r="S24" s="153">
        <v>9</v>
      </c>
      <c r="T24" s="153">
        <v>7</v>
      </c>
      <c r="U24" s="153">
        <v>3</v>
      </c>
      <c r="V24" s="153">
        <v>5</v>
      </c>
      <c r="W24" s="153">
        <v>3</v>
      </c>
      <c r="X24" s="153">
        <v>2</v>
      </c>
      <c r="Y24" s="153">
        <v>5</v>
      </c>
      <c r="Z24" s="153">
        <v>0</v>
      </c>
      <c r="AA24" s="224">
        <v>0</v>
      </c>
      <c r="AB24" s="224">
        <v>0</v>
      </c>
      <c r="AC24" s="224">
        <v>1</v>
      </c>
      <c r="AD24" s="224">
        <v>1</v>
      </c>
      <c r="AE24" s="224">
        <v>2</v>
      </c>
      <c r="AF24" s="224">
        <v>2</v>
      </c>
      <c r="AG24" s="4">
        <v>0</v>
      </c>
      <c r="AH24" s="4">
        <v>0</v>
      </c>
      <c r="AI24" s="4">
        <v>0</v>
      </c>
      <c r="AJ24" s="4">
        <v>2</v>
      </c>
      <c r="AK24" s="4">
        <v>0</v>
      </c>
      <c r="AL24" s="4">
        <v>0</v>
      </c>
      <c r="AM24" s="4">
        <v>0</v>
      </c>
      <c r="AN24" s="4">
        <v>0</v>
      </c>
      <c r="AO24" s="4">
        <v>0</v>
      </c>
      <c r="AP24" s="4">
        <v>0</v>
      </c>
      <c r="AQ24" s="4">
        <v>0</v>
      </c>
      <c r="AR24" s="4">
        <v>0</v>
      </c>
      <c r="AS24" s="4">
        <v>0</v>
      </c>
      <c r="AT24" s="4">
        <v>0</v>
      </c>
      <c r="AU24" s="4">
        <v>1</v>
      </c>
      <c r="AV24" s="154">
        <v>111</v>
      </c>
      <c r="AW24" s="150">
        <v>116.4</v>
      </c>
      <c r="AX24" s="150">
        <v>26</v>
      </c>
    </row>
    <row r="25" spans="2:50" ht="17.100000000000001" customHeight="1" x14ac:dyDescent="0.15">
      <c r="B25" s="278"/>
      <c r="C25" s="278"/>
      <c r="D25" s="49" t="s">
        <v>276</v>
      </c>
      <c r="E25" s="242">
        <v>219</v>
      </c>
      <c r="F25" s="153">
        <v>5</v>
      </c>
      <c r="G25" s="153">
        <v>4</v>
      </c>
      <c r="H25" s="153">
        <v>4</v>
      </c>
      <c r="I25" s="153">
        <v>8</v>
      </c>
      <c r="J25" s="153">
        <v>12</v>
      </c>
      <c r="K25" s="153">
        <v>15</v>
      </c>
      <c r="L25" s="153">
        <v>22</v>
      </c>
      <c r="M25" s="153">
        <v>21</v>
      </c>
      <c r="N25" s="153">
        <v>27</v>
      </c>
      <c r="O25" s="153">
        <v>22</v>
      </c>
      <c r="P25" s="153">
        <v>21</v>
      </c>
      <c r="Q25" s="153">
        <v>15</v>
      </c>
      <c r="R25" s="153">
        <v>15</v>
      </c>
      <c r="S25" s="153">
        <v>5</v>
      </c>
      <c r="T25" s="153">
        <v>2</v>
      </c>
      <c r="U25" s="153">
        <v>4</v>
      </c>
      <c r="V25" s="153">
        <v>2</v>
      </c>
      <c r="W25" s="153">
        <v>1</v>
      </c>
      <c r="X25" s="153">
        <v>2</v>
      </c>
      <c r="Y25" s="153">
        <v>3</v>
      </c>
      <c r="Z25" s="153">
        <v>2</v>
      </c>
      <c r="AA25" s="224">
        <v>1</v>
      </c>
      <c r="AB25" s="224">
        <v>1</v>
      </c>
      <c r="AC25" s="224">
        <v>2</v>
      </c>
      <c r="AD25" s="224">
        <v>2</v>
      </c>
      <c r="AE25" s="224">
        <v>0</v>
      </c>
      <c r="AF25" s="224">
        <v>0</v>
      </c>
      <c r="AG25" s="4">
        <v>0</v>
      </c>
      <c r="AH25" s="4">
        <v>0</v>
      </c>
      <c r="AI25" s="4">
        <v>1</v>
      </c>
      <c r="AJ25" s="4">
        <v>0</v>
      </c>
      <c r="AK25" s="4">
        <v>0</v>
      </c>
      <c r="AL25" s="4">
        <v>0</v>
      </c>
      <c r="AM25" s="4">
        <v>0</v>
      </c>
      <c r="AN25" s="4">
        <v>0</v>
      </c>
      <c r="AO25" s="4">
        <v>0</v>
      </c>
      <c r="AP25" s="4">
        <v>0</v>
      </c>
      <c r="AQ25" s="4">
        <v>0</v>
      </c>
      <c r="AR25" s="4">
        <v>0</v>
      </c>
      <c r="AS25" s="4">
        <v>0</v>
      </c>
      <c r="AT25" s="4">
        <v>0</v>
      </c>
      <c r="AU25" s="4">
        <v>0</v>
      </c>
      <c r="AV25" s="154">
        <v>113.4</v>
      </c>
      <c r="AW25" s="150">
        <v>115.9</v>
      </c>
      <c r="AX25" s="150">
        <v>23.7</v>
      </c>
    </row>
    <row r="26" spans="2:50" ht="17.100000000000001" customHeight="1" x14ac:dyDescent="0.15">
      <c r="B26" s="278"/>
      <c r="C26" s="278"/>
      <c r="D26" s="49" t="s">
        <v>277</v>
      </c>
      <c r="E26" s="242">
        <v>346</v>
      </c>
      <c r="F26" s="153">
        <v>15</v>
      </c>
      <c r="G26" s="153">
        <v>4</v>
      </c>
      <c r="H26" s="153">
        <v>12</v>
      </c>
      <c r="I26" s="153">
        <v>13</v>
      </c>
      <c r="J26" s="153">
        <v>9</v>
      </c>
      <c r="K26" s="153">
        <v>33</v>
      </c>
      <c r="L26" s="153">
        <v>35</v>
      </c>
      <c r="M26" s="153">
        <v>32</v>
      </c>
      <c r="N26" s="153">
        <v>35</v>
      </c>
      <c r="O26" s="153">
        <v>29</v>
      </c>
      <c r="P26" s="153">
        <v>29</v>
      </c>
      <c r="Q26" s="153">
        <v>19</v>
      </c>
      <c r="R26" s="153">
        <v>19</v>
      </c>
      <c r="S26" s="153">
        <v>14</v>
      </c>
      <c r="T26" s="153">
        <v>4</v>
      </c>
      <c r="U26" s="153">
        <v>7</v>
      </c>
      <c r="V26" s="153">
        <v>9</v>
      </c>
      <c r="W26" s="153">
        <v>7</v>
      </c>
      <c r="X26" s="153">
        <v>4</v>
      </c>
      <c r="Y26" s="153">
        <v>4</v>
      </c>
      <c r="Z26" s="153">
        <v>6</v>
      </c>
      <c r="AA26" s="224">
        <v>0</v>
      </c>
      <c r="AB26" s="224">
        <v>1</v>
      </c>
      <c r="AC26" s="224">
        <v>0</v>
      </c>
      <c r="AD26" s="224">
        <v>1</v>
      </c>
      <c r="AE26" s="224">
        <v>0</v>
      </c>
      <c r="AF26" s="224">
        <v>1</v>
      </c>
      <c r="AG26" s="4">
        <v>0</v>
      </c>
      <c r="AH26" s="4">
        <v>1</v>
      </c>
      <c r="AI26" s="4">
        <v>0</v>
      </c>
      <c r="AJ26" s="4">
        <v>0</v>
      </c>
      <c r="AK26" s="4">
        <v>0</v>
      </c>
      <c r="AL26" s="4">
        <v>0</v>
      </c>
      <c r="AM26" s="4">
        <v>2</v>
      </c>
      <c r="AN26" s="4">
        <v>0</v>
      </c>
      <c r="AO26" s="4">
        <v>0</v>
      </c>
      <c r="AP26" s="4">
        <v>0</v>
      </c>
      <c r="AQ26" s="4">
        <v>0</v>
      </c>
      <c r="AR26" s="4">
        <v>0</v>
      </c>
      <c r="AS26" s="4">
        <v>0</v>
      </c>
      <c r="AT26" s="4">
        <v>0</v>
      </c>
      <c r="AU26" s="4">
        <v>1</v>
      </c>
      <c r="AV26" s="154">
        <v>112.2</v>
      </c>
      <c r="AW26" s="150">
        <v>116.3</v>
      </c>
      <c r="AX26" s="150">
        <v>27.1</v>
      </c>
    </row>
    <row r="27" spans="2:50" ht="17.100000000000001" customHeight="1" x14ac:dyDescent="0.15">
      <c r="B27" s="353"/>
      <c r="C27" s="353"/>
      <c r="D27" s="49" t="s">
        <v>278</v>
      </c>
      <c r="E27" s="242">
        <v>70</v>
      </c>
      <c r="F27" s="153">
        <v>2</v>
      </c>
      <c r="G27" s="153">
        <v>1</v>
      </c>
      <c r="H27" s="153">
        <v>0</v>
      </c>
      <c r="I27" s="153">
        <v>3</v>
      </c>
      <c r="J27" s="153">
        <v>2</v>
      </c>
      <c r="K27" s="153">
        <v>8</v>
      </c>
      <c r="L27" s="153">
        <v>10</v>
      </c>
      <c r="M27" s="153">
        <v>6</v>
      </c>
      <c r="N27" s="153">
        <v>8</v>
      </c>
      <c r="O27" s="153">
        <v>9</v>
      </c>
      <c r="P27" s="153">
        <v>6</v>
      </c>
      <c r="Q27" s="153">
        <v>2</v>
      </c>
      <c r="R27" s="153">
        <v>4</v>
      </c>
      <c r="S27" s="153">
        <v>3</v>
      </c>
      <c r="T27" s="153">
        <v>0</v>
      </c>
      <c r="U27" s="153">
        <v>1</v>
      </c>
      <c r="V27" s="153">
        <v>1</v>
      </c>
      <c r="W27" s="153">
        <v>1</v>
      </c>
      <c r="X27" s="155">
        <v>1</v>
      </c>
      <c r="Y27" s="155">
        <v>0</v>
      </c>
      <c r="Z27" s="155">
        <v>1</v>
      </c>
      <c r="AA27" s="224">
        <v>0</v>
      </c>
      <c r="AB27" s="224">
        <v>0</v>
      </c>
      <c r="AC27" s="224">
        <v>0</v>
      </c>
      <c r="AD27" s="224">
        <v>0</v>
      </c>
      <c r="AE27" s="224">
        <v>0</v>
      </c>
      <c r="AF27" s="224">
        <v>0</v>
      </c>
      <c r="AG27" s="4">
        <v>1</v>
      </c>
      <c r="AH27" s="4">
        <v>0</v>
      </c>
      <c r="AI27" s="4">
        <v>0</v>
      </c>
      <c r="AJ27" s="4">
        <v>0</v>
      </c>
      <c r="AK27" s="4">
        <v>0</v>
      </c>
      <c r="AL27" s="4">
        <v>0</v>
      </c>
      <c r="AM27" s="4">
        <v>0</v>
      </c>
      <c r="AN27" s="4">
        <v>0</v>
      </c>
      <c r="AO27" s="4">
        <v>0</v>
      </c>
      <c r="AP27" s="4">
        <v>0</v>
      </c>
      <c r="AQ27" s="4">
        <v>0</v>
      </c>
      <c r="AR27" s="4">
        <v>0</v>
      </c>
      <c r="AS27" s="4">
        <v>0</v>
      </c>
      <c r="AT27" s="4">
        <v>0</v>
      </c>
      <c r="AU27" s="4">
        <v>0</v>
      </c>
      <c r="AV27" s="154">
        <v>111.6</v>
      </c>
      <c r="AW27" s="150">
        <v>114.6</v>
      </c>
      <c r="AX27" s="150">
        <v>22</v>
      </c>
    </row>
    <row r="28" spans="2:50" ht="17.100000000000001" customHeight="1" x14ac:dyDescent="0.15">
      <c r="B28" s="350" t="s">
        <v>112</v>
      </c>
      <c r="C28" s="351"/>
      <c r="D28" s="352"/>
      <c r="E28" s="240">
        <v>10514</v>
      </c>
      <c r="F28" s="148">
        <v>310</v>
      </c>
      <c r="G28" s="148">
        <v>298</v>
      </c>
      <c r="H28" s="148">
        <v>322</v>
      </c>
      <c r="I28" s="148">
        <v>473</v>
      </c>
      <c r="J28" s="148">
        <v>616</v>
      </c>
      <c r="K28" s="148">
        <v>921</v>
      </c>
      <c r="L28" s="148">
        <v>1096</v>
      </c>
      <c r="M28" s="148">
        <v>1254</v>
      </c>
      <c r="N28" s="148">
        <v>1195</v>
      </c>
      <c r="O28" s="148">
        <v>988</v>
      </c>
      <c r="P28" s="148">
        <v>732</v>
      </c>
      <c r="Q28" s="148">
        <v>543</v>
      </c>
      <c r="R28" s="148">
        <v>400</v>
      </c>
      <c r="S28" s="148">
        <v>301</v>
      </c>
      <c r="T28" s="148">
        <v>211</v>
      </c>
      <c r="U28" s="148">
        <v>169</v>
      </c>
      <c r="V28" s="148">
        <v>116</v>
      </c>
      <c r="W28" s="148">
        <v>96</v>
      </c>
      <c r="X28" s="148">
        <v>80</v>
      </c>
      <c r="Y28" s="148">
        <v>65</v>
      </c>
      <c r="Z28" s="148">
        <v>56</v>
      </c>
      <c r="AA28" s="241">
        <v>57</v>
      </c>
      <c r="AB28" s="241">
        <v>38</v>
      </c>
      <c r="AC28" s="241">
        <v>28</v>
      </c>
      <c r="AD28" s="241">
        <v>21</v>
      </c>
      <c r="AE28" s="241">
        <v>36</v>
      </c>
      <c r="AF28" s="241">
        <v>8</v>
      </c>
      <c r="AG28" s="241">
        <v>17</v>
      </c>
      <c r="AH28" s="241">
        <v>10</v>
      </c>
      <c r="AI28" s="241">
        <v>10</v>
      </c>
      <c r="AJ28" s="241">
        <v>6</v>
      </c>
      <c r="AK28" s="241">
        <v>5</v>
      </c>
      <c r="AL28" s="241">
        <v>5</v>
      </c>
      <c r="AM28" s="241">
        <v>5</v>
      </c>
      <c r="AN28" s="241">
        <v>7</v>
      </c>
      <c r="AO28" s="241">
        <v>6</v>
      </c>
      <c r="AP28" s="241">
        <v>2</v>
      </c>
      <c r="AQ28" s="241">
        <v>3</v>
      </c>
      <c r="AR28" s="241">
        <v>1</v>
      </c>
      <c r="AS28" s="241">
        <v>1</v>
      </c>
      <c r="AT28" s="241">
        <v>1</v>
      </c>
      <c r="AU28" s="241">
        <v>5</v>
      </c>
      <c r="AV28" s="151">
        <v>109.7</v>
      </c>
      <c r="AW28" s="152">
        <v>112.9</v>
      </c>
      <c r="AX28" s="152">
        <v>24.5</v>
      </c>
    </row>
    <row r="31" spans="2:50" x14ac:dyDescent="0.15">
      <c r="E31" s="172" t="str">
        <f>IF(E6=SUM(E8,E16,E22,E28),"OK","NG")</f>
        <v>OK</v>
      </c>
    </row>
  </sheetData>
  <mergeCells count="16">
    <mergeCell ref="B3:D3"/>
    <mergeCell ref="E3:E5"/>
    <mergeCell ref="AV3:AV4"/>
    <mergeCell ref="AW3:AW4"/>
    <mergeCell ref="AX3:AX4"/>
    <mergeCell ref="B4:D5"/>
    <mergeCell ref="B28:D28"/>
    <mergeCell ref="B6:D6"/>
    <mergeCell ref="B7:D7"/>
    <mergeCell ref="B8:B27"/>
    <mergeCell ref="C8:D8"/>
    <mergeCell ref="C9:C15"/>
    <mergeCell ref="C16:D16"/>
    <mergeCell ref="C17:C21"/>
    <mergeCell ref="C22:D22"/>
    <mergeCell ref="C23:C27"/>
  </mergeCells>
  <phoneticPr fontId="2"/>
  <printOptions horizontalCentered="1" verticalCentered="1"/>
  <pageMargins left="0.39370078740157483" right="0.39370078740157483" top="0.59055118110236227" bottom="0.59055118110236227" header="0.51181102362204722" footer="0.51181102362204722"/>
  <pageSetup paperSize="9" fitToWidth="0" orientation="portrait" blackAndWhite="1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29"/>
  <sheetViews>
    <sheetView showGridLines="0" zoomScaleNormal="100" workbookViewId="0"/>
  </sheetViews>
  <sheetFormatPr defaultRowHeight="12" x14ac:dyDescent="0.15"/>
  <cols>
    <col min="1" max="3" width="2.5703125" customWidth="1"/>
    <col min="4" max="4" width="13.5703125" customWidth="1"/>
    <col min="5" max="47" width="6.7109375" customWidth="1"/>
  </cols>
  <sheetData>
    <row r="1" spans="1:47" ht="17.25" x14ac:dyDescent="0.2">
      <c r="B1" s="23" t="s">
        <v>358</v>
      </c>
      <c r="C1" s="23"/>
      <c r="E1" s="23" t="s">
        <v>390</v>
      </c>
      <c r="I1" s="23"/>
      <c r="Q1" s="23" t="s">
        <v>390</v>
      </c>
      <c r="V1" s="23"/>
      <c r="AA1" s="23"/>
      <c r="AD1" s="23" t="s">
        <v>390</v>
      </c>
      <c r="AI1" s="23"/>
      <c r="AJ1" s="23"/>
      <c r="AQ1" s="23" t="s">
        <v>391</v>
      </c>
    </row>
    <row r="2" spans="1:47" ht="17.25" x14ac:dyDescent="0.2">
      <c r="B2" s="1" t="s">
        <v>388</v>
      </c>
      <c r="C2" s="23"/>
      <c r="E2" s="156"/>
      <c r="O2" s="23"/>
      <c r="AA2" s="23"/>
      <c r="AJ2" s="23"/>
    </row>
    <row r="3" spans="1:47" ht="24" customHeight="1" x14ac:dyDescent="0.15">
      <c r="B3" s="307" t="s">
        <v>270</v>
      </c>
      <c r="C3" s="354"/>
      <c r="D3" s="293"/>
      <c r="E3" s="302" t="s">
        <v>90</v>
      </c>
      <c r="F3" s="142"/>
      <c r="G3" s="181">
        <v>75</v>
      </c>
      <c r="H3" s="181">
        <v>80</v>
      </c>
      <c r="I3" s="181">
        <v>85</v>
      </c>
      <c r="J3" s="181">
        <v>90</v>
      </c>
      <c r="K3" s="181">
        <v>95</v>
      </c>
      <c r="L3" s="181">
        <v>100</v>
      </c>
      <c r="M3" s="181">
        <v>105</v>
      </c>
      <c r="N3" s="181">
        <v>110</v>
      </c>
      <c r="O3" s="181">
        <v>115</v>
      </c>
      <c r="P3" s="181">
        <v>120</v>
      </c>
      <c r="Q3" s="181">
        <v>125</v>
      </c>
      <c r="R3" s="181">
        <v>130</v>
      </c>
      <c r="S3" s="181">
        <v>135</v>
      </c>
      <c r="T3" s="181">
        <v>140</v>
      </c>
      <c r="U3" s="181">
        <v>145</v>
      </c>
      <c r="V3" s="181">
        <v>150</v>
      </c>
      <c r="W3" s="181">
        <v>155</v>
      </c>
      <c r="X3" s="181">
        <v>160</v>
      </c>
      <c r="Y3" s="181">
        <v>165</v>
      </c>
      <c r="Z3" s="181">
        <v>170</v>
      </c>
      <c r="AA3" s="181">
        <v>175</v>
      </c>
      <c r="AB3" s="181">
        <v>180</v>
      </c>
      <c r="AC3" s="181">
        <v>185</v>
      </c>
      <c r="AD3" s="181">
        <v>190</v>
      </c>
      <c r="AE3" s="181">
        <v>195</v>
      </c>
      <c r="AF3" s="181">
        <v>200</v>
      </c>
      <c r="AG3" s="181">
        <v>205</v>
      </c>
      <c r="AH3" s="181">
        <v>210</v>
      </c>
      <c r="AI3" s="181">
        <v>215</v>
      </c>
      <c r="AJ3" s="181">
        <v>220</v>
      </c>
      <c r="AK3" s="181">
        <v>225</v>
      </c>
      <c r="AL3" s="181">
        <v>230</v>
      </c>
      <c r="AM3" s="181">
        <v>235</v>
      </c>
      <c r="AN3" s="181">
        <v>240</v>
      </c>
      <c r="AO3" s="181">
        <v>245</v>
      </c>
      <c r="AP3" s="181">
        <v>250</v>
      </c>
      <c r="AQ3" s="181">
        <v>255</v>
      </c>
      <c r="AR3" s="181">
        <v>260</v>
      </c>
      <c r="AS3" s="181">
        <v>265</v>
      </c>
      <c r="AT3" s="181">
        <v>270</v>
      </c>
      <c r="AU3" s="72" t="s">
        <v>298</v>
      </c>
    </row>
    <row r="4" spans="1:47" s="29" customFormat="1" ht="13.5" x14ac:dyDescent="0.15">
      <c r="B4" s="318" t="s">
        <v>271</v>
      </c>
      <c r="C4" s="355"/>
      <c r="D4" s="319"/>
      <c r="E4" s="303"/>
      <c r="F4" s="143"/>
      <c r="G4" s="144" t="s">
        <v>95</v>
      </c>
      <c r="H4" s="144" t="s">
        <v>95</v>
      </c>
      <c r="I4" s="144" t="s">
        <v>95</v>
      </c>
      <c r="J4" s="144" t="s">
        <v>95</v>
      </c>
      <c r="K4" s="144" t="s">
        <v>95</v>
      </c>
      <c r="L4" s="144" t="s">
        <v>95</v>
      </c>
      <c r="M4" s="144" t="s">
        <v>95</v>
      </c>
      <c r="N4" s="144" t="s">
        <v>95</v>
      </c>
      <c r="O4" s="144" t="s">
        <v>95</v>
      </c>
      <c r="P4" s="144" t="s">
        <v>95</v>
      </c>
      <c r="Q4" s="144" t="s">
        <v>95</v>
      </c>
      <c r="R4" s="144" t="s">
        <v>95</v>
      </c>
      <c r="S4" s="144" t="s">
        <v>95</v>
      </c>
      <c r="T4" s="144" t="s">
        <v>95</v>
      </c>
      <c r="U4" s="144" t="s">
        <v>95</v>
      </c>
      <c r="V4" s="144" t="s">
        <v>95</v>
      </c>
      <c r="W4" s="144" t="s">
        <v>95</v>
      </c>
      <c r="X4" s="144" t="s">
        <v>95</v>
      </c>
      <c r="Y4" s="144" t="s">
        <v>95</v>
      </c>
      <c r="Z4" s="144" t="s">
        <v>95</v>
      </c>
      <c r="AA4" s="144" t="s">
        <v>95</v>
      </c>
      <c r="AB4" s="144" t="s">
        <v>95</v>
      </c>
      <c r="AC4" s="144" t="s">
        <v>95</v>
      </c>
      <c r="AD4" s="144" t="s">
        <v>95</v>
      </c>
      <c r="AE4" s="144" t="s">
        <v>95</v>
      </c>
      <c r="AF4" s="144" t="s">
        <v>95</v>
      </c>
      <c r="AG4" s="144" t="s">
        <v>95</v>
      </c>
      <c r="AH4" s="144" t="s">
        <v>95</v>
      </c>
      <c r="AI4" s="144" t="s">
        <v>95</v>
      </c>
      <c r="AJ4" s="144" t="s">
        <v>95</v>
      </c>
      <c r="AK4" s="144" t="s">
        <v>95</v>
      </c>
      <c r="AL4" s="144" t="s">
        <v>95</v>
      </c>
      <c r="AM4" s="144" t="s">
        <v>95</v>
      </c>
      <c r="AN4" s="144" t="s">
        <v>95</v>
      </c>
      <c r="AO4" s="144" t="s">
        <v>95</v>
      </c>
      <c r="AP4" s="144" t="s">
        <v>95</v>
      </c>
      <c r="AQ4" s="144" t="s">
        <v>95</v>
      </c>
      <c r="AR4" s="144" t="s">
        <v>95</v>
      </c>
      <c r="AS4" s="144" t="s">
        <v>95</v>
      </c>
      <c r="AT4" s="144" t="s">
        <v>95</v>
      </c>
      <c r="AU4" s="74"/>
    </row>
    <row r="5" spans="1:47" ht="24" customHeight="1" x14ac:dyDescent="0.15">
      <c r="B5" s="320"/>
      <c r="C5" s="356"/>
      <c r="D5" s="317"/>
      <c r="E5" s="304"/>
      <c r="F5" s="179" t="s">
        <v>332</v>
      </c>
      <c r="G5" s="182">
        <v>80</v>
      </c>
      <c r="H5" s="182">
        <v>85</v>
      </c>
      <c r="I5" s="182">
        <v>90</v>
      </c>
      <c r="J5" s="182">
        <v>95</v>
      </c>
      <c r="K5" s="182">
        <v>100</v>
      </c>
      <c r="L5" s="182">
        <v>105</v>
      </c>
      <c r="M5" s="182">
        <v>110</v>
      </c>
      <c r="N5" s="182">
        <v>115</v>
      </c>
      <c r="O5" s="182">
        <v>120</v>
      </c>
      <c r="P5" s="182">
        <v>125</v>
      </c>
      <c r="Q5" s="182">
        <v>130</v>
      </c>
      <c r="R5" s="182">
        <v>135</v>
      </c>
      <c r="S5" s="182">
        <v>140</v>
      </c>
      <c r="T5" s="182">
        <v>145</v>
      </c>
      <c r="U5" s="182">
        <v>150</v>
      </c>
      <c r="V5" s="182">
        <v>155</v>
      </c>
      <c r="W5" s="182">
        <v>160</v>
      </c>
      <c r="X5" s="182">
        <v>165</v>
      </c>
      <c r="Y5" s="182">
        <v>170</v>
      </c>
      <c r="Z5" s="182">
        <v>175</v>
      </c>
      <c r="AA5" s="182">
        <v>180</v>
      </c>
      <c r="AB5" s="182">
        <v>185</v>
      </c>
      <c r="AC5" s="182">
        <v>190</v>
      </c>
      <c r="AD5" s="182">
        <v>195</v>
      </c>
      <c r="AE5" s="182">
        <v>200</v>
      </c>
      <c r="AF5" s="182">
        <v>205</v>
      </c>
      <c r="AG5" s="182">
        <v>210</v>
      </c>
      <c r="AH5" s="182">
        <v>215</v>
      </c>
      <c r="AI5" s="182">
        <v>220</v>
      </c>
      <c r="AJ5" s="182">
        <v>225</v>
      </c>
      <c r="AK5" s="182">
        <v>230</v>
      </c>
      <c r="AL5" s="182">
        <v>235</v>
      </c>
      <c r="AM5" s="182">
        <v>240</v>
      </c>
      <c r="AN5" s="182">
        <v>245</v>
      </c>
      <c r="AO5" s="182">
        <v>250</v>
      </c>
      <c r="AP5" s="182">
        <v>255</v>
      </c>
      <c r="AQ5" s="182">
        <v>260</v>
      </c>
      <c r="AR5" s="182">
        <v>265</v>
      </c>
      <c r="AS5" s="182">
        <v>270</v>
      </c>
      <c r="AT5" s="182">
        <v>274.99</v>
      </c>
      <c r="AU5" s="76"/>
    </row>
    <row r="6" spans="1:47" ht="17.100000000000001" customHeight="1" x14ac:dyDescent="0.15">
      <c r="B6" s="350" t="s">
        <v>90</v>
      </c>
      <c r="C6" s="351"/>
      <c r="D6" s="352"/>
      <c r="E6" s="157">
        <v>100</v>
      </c>
      <c r="F6" s="158">
        <v>3.3334965000734247</v>
      </c>
      <c r="G6" s="158">
        <v>2.9663713348671008</v>
      </c>
      <c r="H6" s="158">
        <v>3.4705565617504526</v>
      </c>
      <c r="I6" s="158">
        <v>5.1005922952665328</v>
      </c>
      <c r="J6" s="158">
        <v>7.171178227030202</v>
      </c>
      <c r="K6" s="158">
        <v>10.754319839443928</v>
      </c>
      <c r="L6" s="158">
        <v>11.415145136815312</v>
      </c>
      <c r="M6" s="158">
        <v>11.356405110382299</v>
      </c>
      <c r="N6" s="158">
        <v>9.7606343922854766</v>
      </c>
      <c r="O6" s="158">
        <v>7.9250085662538545</v>
      </c>
      <c r="P6" s="158">
        <v>6.0551177248029759</v>
      </c>
      <c r="Q6" s="158">
        <v>4.6110920749914337</v>
      </c>
      <c r="R6" s="158">
        <v>3.4852415683587061</v>
      </c>
      <c r="S6" s="158">
        <v>2.6139311762690296</v>
      </c>
      <c r="T6" s="158">
        <v>1.7817808018013608</v>
      </c>
      <c r="U6" s="158">
        <v>1.5027656762445543</v>
      </c>
      <c r="V6" s="158">
        <v>1.0866904890107201</v>
      </c>
      <c r="W6" s="159">
        <v>1.0034754515639532</v>
      </c>
      <c r="X6" s="159">
        <v>0.71956532380439564</v>
      </c>
      <c r="Y6" s="159">
        <v>0.65103529296588181</v>
      </c>
      <c r="Z6" s="159">
        <v>0.59229526653287001</v>
      </c>
      <c r="AA6" s="159">
        <v>0.46992021146409518</v>
      </c>
      <c r="AB6" s="159">
        <v>0.32796514758431639</v>
      </c>
      <c r="AC6" s="159">
        <v>0.29370013216505947</v>
      </c>
      <c r="AD6" s="160">
        <v>0.24475011013754955</v>
      </c>
      <c r="AE6" s="160">
        <v>0.36712516520632438</v>
      </c>
      <c r="AF6" s="160">
        <v>0.12237505506877477</v>
      </c>
      <c r="AG6" s="160">
        <v>0.13706006167702775</v>
      </c>
      <c r="AH6" s="160">
        <v>8.8110039649517843E-2</v>
      </c>
      <c r="AI6" s="160">
        <v>9.3005041852268835E-2</v>
      </c>
      <c r="AJ6" s="160">
        <v>6.8530030838513875E-2</v>
      </c>
      <c r="AK6" s="160">
        <v>5.8740026433011898E-2</v>
      </c>
      <c r="AL6" s="160">
        <v>3.4265015419256938E-2</v>
      </c>
      <c r="AM6" s="160">
        <v>6.3635028635762883E-2</v>
      </c>
      <c r="AN6" s="160">
        <v>5.8740026433011898E-2</v>
      </c>
      <c r="AO6" s="160">
        <v>4.4055019824758922E-2</v>
      </c>
      <c r="AP6" s="160">
        <v>9.7900044055019824E-3</v>
      </c>
      <c r="AQ6" s="160">
        <v>2.9370013216505949E-2</v>
      </c>
      <c r="AR6" s="160">
        <v>1.9580008811003965E-2</v>
      </c>
      <c r="AS6" s="160">
        <v>1.4685006608252974E-2</v>
      </c>
      <c r="AT6" s="160">
        <v>9.7900044055019824E-3</v>
      </c>
      <c r="AU6" s="160">
        <v>8.8110039649517843E-2</v>
      </c>
    </row>
    <row r="7" spans="1:47" ht="17.100000000000001" customHeight="1" x14ac:dyDescent="0.15">
      <c r="A7" s="29"/>
      <c r="B7" s="348" t="s">
        <v>272</v>
      </c>
      <c r="C7" s="327"/>
      <c r="D7" s="328"/>
      <c r="E7" s="157">
        <v>100</v>
      </c>
      <c r="F7" s="158">
        <v>3.7418053454362075</v>
      </c>
      <c r="G7" s="158">
        <v>3.1064044377206255</v>
      </c>
      <c r="H7" s="158">
        <v>3.9031770045385779</v>
      </c>
      <c r="I7" s="158">
        <v>5.7387796268280384</v>
      </c>
      <c r="J7" s="158">
        <v>8.5627836611195161</v>
      </c>
      <c r="K7" s="158">
        <v>12.869389813414021</v>
      </c>
      <c r="L7" s="158">
        <v>12.465960665658093</v>
      </c>
      <c r="M7" s="158">
        <v>10.751386787695411</v>
      </c>
      <c r="N7" s="158">
        <v>8.058497226424608</v>
      </c>
      <c r="O7" s="158">
        <v>6.3640948058497226</v>
      </c>
      <c r="P7" s="158">
        <v>5.0932929904185578</v>
      </c>
      <c r="Q7" s="158">
        <v>4.0242057488653549</v>
      </c>
      <c r="R7" s="158">
        <v>3.146747352496218</v>
      </c>
      <c r="S7" s="158">
        <v>2.3499747856782651</v>
      </c>
      <c r="T7" s="158">
        <v>1.5431164901664145</v>
      </c>
      <c r="U7" s="158">
        <v>1.3918305597579426</v>
      </c>
      <c r="V7" s="158">
        <v>1.0690872415532022</v>
      </c>
      <c r="W7" s="158">
        <v>1.0993444276348967</v>
      </c>
      <c r="X7" s="158">
        <v>0.67574382249117504</v>
      </c>
      <c r="Y7" s="158">
        <v>0.68582955118507316</v>
      </c>
      <c r="Z7" s="158">
        <v>0.65557236510337868</v>
      </c>
      <c r="AA7" s="158">
        <v>0.39334341906202724</v>
      </c>
      <c r="AB7" s="158">
        <v>0.29248613212304586</v>
      </c>
      <c r="AC7" s="158">
        <v>0.32274331820474028</v>
      </c>
      <c r="AD7" s="161">
        <v>0.29248613212304586</v>
      </c>
      <c r="AE7" s="161">
        <v>0.39334341906202724</v>
      </c>
      <c r="AF7" s="161">
        <v>0.17145738779626829</v>
      </c>
      <c r="AG7" s="161">
        <v>0.11094301563287948</v>
      </c>
      <c r="AH7" s="161">
        <v>8.068582955118507E-2</v>
      </c>
      <c r="AI7" s="161">
        <v>9.0771558245083206E-2</v>
      </c>
      <c r="AJ7" s="161">
        <v>8.068582955118507E-2</v>
      </c>
      <c r="AK7" s="161">
        <v>7.0600100857286935E-2</v>
      </c>
      <c r="AL7" s="161">
        <v>2.0171457387796268E-2</v>
      </c>
      <c r="AM7" s="161">
        <v>8.068582955118507E-2</v>
      </c>
      <c r="AN7" s="161">
        <v>5.0428643469490678E-2</v>
      </c>
      <c r="AO7" s="161">
        <v>3.02571860816944E-2</v>
      </c>
      <c r="AP7" s="161">
        <v>0</v>
      </c>
      <c r="AQ7" s="161">
        <v>3.02571860816944E-2</v>
      </c>
      <c r="AR7" s="161">
        <v>3.02571860816944E-2</v>
      </c>
      <c r="AS7" s="161">
        <v>2.0171457387796268E-2</v>
      </c>
      <c r="AT7" s="161">
        <v>1.0085728693898134E-2</v>
      </c>
      <c r="AU7" s="161">
        <v>0.13111447302067575</v>
      </c>
    </row>
    <row r="8" spans="1:47" ht="17.100000000000001" customHeight="1" x14ac:dyDescent="0.15">
      <c r="B8" s="278"/>
      <c r="C8" s="348" t="s">
        <v>273</v>
      </c>
      <c r="D8" s="328"/>
      <c r="E8" s="162">
        <v>100</v>
      </c>
      <c r="F8" s="163">
        <v>4.8592032967032965</v>
      </c>
      <c r="G8" s="163">
        <v>4.344093406593406</v>
      </c>
      <c r="H8" s="163">
        <v>4.8592032967032965</v>
      </c>
      <c r="I8" s="163">
        <v>6.2328296703296706</v>
      </c>
      <c r="J8" s="163">
        <v>9.2376373626373631</v>
      </c>
      <c r="K8" s="163">
        <v>13.684752747252748</v>
      </c>
      <c r="L8" s="163">
        <v>11.589972527472527</v>
      </c>
      <c r="M8" s="163">
        <v>9.7012362637362646</v>
      </c>
      <c r="N8" s="163">
        <v>7.0913461538461533</v>
      </c>
      <c r="O8" s="163">
        <v>5.906593406593406</v>
      </c>
      <c r="P8" s="163">
        <v>5.030906593406594</v>
      </c>
      <c r="Q8" s="163">
        <v>3.7431318681318682</v>
      </c>
      <c r="R8" s="163">
        <v>3.0391483516483517</v>
      </c>
      <c r="S8" s="163">
        <v>1.9917582417582416</v>
      </c>
      <c r="T8" s="163">
        <v>1.4423076923076923</v>
      </c>
      <c r="U8" s="163">
        <v>1.3221153846153846</v>
      </c>
      <c r="V8" s="163">
        <v>0.89285714285714279</v>
      </c>
      <c r="W8" s="159">
        <v>1.0302197802197801</v>
      </c>
      <c r="X8" s="159">
        <v>0.42925824175824179</v>
      </c>
      <c r="Y8" s="159">
        <v>0.60096153846153855</v>
      </c>
      <c r="Z8" s="159">
        <v>0.46359890109890112</v>
      </c>
      <c r="AA8" s="159">
        <v>0.41208791208791212</v>
      </c>
      <c r="AB8" s="159">
        <v>0.25755494505494503</v>
      </c>
      <c r="AC8" s="159">
        <v>0.27472527472527475</v>
      </c>
      <c r="AD8" s="160">
        <v>0.27472527472527475</v>
      </c>
      <c r="AE8" s="160">
        <v>0.41208791208791212</v>
      </c>
      <c r="AF8" s="160">
        <v>0.10302197802197803</v>
      </c>
      <c r="AG8" s="160">
        <v>0.1201923076923077</v>
      </c>
      <c r="AH8" s="160">
        <v>8.5851648351648352E-2</v>
      </c>
      <c r="AI8" s="160">
        <v>6.8681318681318687E-2</v>
      </c>
      <c r="AJ8" s="160">
        <v>5.1510989010989015E-2</v>
      </c>
      <c r="AK8" s="160">
        <v>6.8681318681318687E-2</v>
      </c>
      <c r="AL8" s="160">
        <v>1.7170329670329672E-2</v>
      </c>
      <c r="AM8" s="160">
        <v>6.8681318681318687E-2</v>
      </c>
      <c r="AN8" s="160">
        <v>3.4340659340659344E-2</v>
      </c>
      <c r="AO8" s="160">
        <v>3.4340659340659344E-2</v>
      </c>
      <c r="AP8" s="160">
        <v>0</v>
      </c>
      <c r="AQ8" s="160">
        <v>3.4340659340659344E-2</v>
      </c>
      <c r="AR8" s="160">
        <v>5.1510989010989015E-2</v>
      </c>
      <c r="AS8" s="160">
        <v>1.7170329670329672E-2</v>
      </c>
      <c r="AT8" s="160">
        <v>1.7170329670329672E-2</v>
      </c>
      <c r="AU8" s="160">
        <v>0.10302197802197803</v>
      </c>
    </row>
    <row r="9" spans="1:47" ht="17.100000000000001" customHeight="1" x14ac:dyDescent="0.15">
      <c r="B9" s="278"/>
      <c r="C9" s="278"/>
      <c r="D9" s="49" t="s">
        <v>283</v>
      </c>
      <c r="E9" s="162">
        <v>100</v>
      </c>
      <c r="F9" s="163">
        <v>15.66265060240964</v>
      </c>
      <c r="G9" s="163">
        <v>18.072289156626507</v>
      </c>
      <c r="H9" s="163">
        <v>10.240963855421686</v>
      </c>
      <c r="I9" s="163">
        <v>10.240963855421686</v>
      </c>
      <c r="J9" s="163">
        <v>8.4337349397590362</v>
      </c>
      <c r="K9" s="163">
        <v>10.843373493975903</v>
      </c>
      <c r="L9" s="163">
        <v>7.2289156626506017</v>
      </c>
      <c r="M9" s="163">
        <v>4.8192771084337354</v>
      </c>
      <c r="N9" s="163">
        <v>5.4216867469879517</v>
      </c>
      <c r="O9" s="163">
        <v>3.6144578313253009</v>
      </c>
      <c r="P9" s="163">
        <v>0.60240963855421692</v>
      </c>
      <c r="Q9" s="163">
        <v>1.8072289156626504</v>
      </c>
      <c r="R9" s="163">
        <v>0</v>
      </c>
      <c r="S9" s="163">
        <v>0.60240963855421692</v>
      </c>
      <c r="T9" s="163">
        <v>0.60240963855421692</v>
      </c>
      <c r="U9" s="163">
        <v>0.60240963855421692</v>
      </c>
      <c r="V9" s="163">
        <v>0</v>
      </c>
      <c r="W9" s="159">
        <v>0.60240963855421692</v>
      </c>
      <c r="X9" s="159">
        <v>0</v>
      </c>
      <c r="Y9" s="159">
        <v>0</v>
      </c>
      <c r="Z9" s="159">
        <v>0</v>
      </c>
      <c r="AA9" s="159">
        <v>0</v>
      </c>
      <c r="AB9" s="159">
        <v>0</v>
      </c>
      <c r="AC9" s="159">
        <v>0.60240963855421692</v>
      </c>
      <c r="AD9" s="160">
        <v>0</v>
      </c>
      <c r="AE9" s="160">
        <v>0</v>
      </c>
      <c r="AF9" s="160">
        <v>0</v>
      </c>
      <c r="AG9" s="160">
        <v>0</v>
      </c>
      <c r="AH9" s="160">
        <v>0</v>
      </c>
      <c r="AI9" s="160">
        <v>0</v>
      </c>
      <c r="AJ9" s="160">
        <v>0</v>
      </c>
      <c r="AK9" s="160">
        <v>0</v>
      </c>
      <c r="AL9" s="160">
        <v>0</v>
      </c>
      <c r="AM9" s="160">
        <v>0</v>
      </c>
      <c r="AN9" s="160">
        <v>0</v>
      </c>
      <c r="AO9" s="160">
        <v>0</v>
      </c>
      <c r="AP9" s="160">
        <v>0</v>
      </c>
      <c r="AQ9" s="160">
        <v>0</v>
      </c>
      <c r="AR9" s="160">
        <v>0</v>
      </c>
      <c r="AS9" s="160">
        <v>0</v>
      </c>
      <c r="AT9" s="160">
        <v>0</v>
      </c>
      <c r="AU9" s="160">
        <v>0</v>
      </c>
    </row>
    <row r="10" spans="1:47" ht="17.100000000000001" customHeight="1" x14ac:dyDescent="0.15">
      <c r="B10" s="278"/>
      <c r="C10" s="278"/>
      <c r="D10" s="49" t="s">
        <v>284</v>
      </c>
      <c r="E10" s="162">
        <v>100</v>
      </c>
      <c r="F10" s="163">
        <v>11.060948081264108</v>
      </c>
      <c r="G10" s="163">
        <v>10.045146726862303</v>
      </c>
      <c r="H10" s="163">
        <v>9.5936794582392775</v>
      </c>
      <c r="I10" s="163">
        <v>8.1264108352144468</v>
      </c>
      <c r="J10" s="163">
        <v>9.5936794582392775</v>
      </c>
      <c r="K10" s="163">
        <v>13.769751693002258</v>
      </c>
      <c r="L10" s="163">
        <v>8.4650112866817153</v>
      </c>
      <c r="M10" s="163">
        <v>5.9819413092550793</v>
      </c>
      <c r="N10" s="163">
        <v>5.5304740406320541</v>
      </c>
      <c r="O10" s="163">
        <v>2.8216704288939054</v>
      </c>
      <c r="P10" s="163">
        <v>3.0474040632054176</v>
      </c>
      <c r="Q10" s="163">
        <v>2.3702031602708806</v>
      </c>
      <c r="R10" s="163">
        <v>1.6930022573363432</v>
      </c>
      <c r="S10" s="163">
        <v>1.0158013544018059</v>
      </c>
      <c r="T10" s="163">
        <v>1.0158013544018059</v>
      </c>
      <c r="U10" s="163">
        <v>1.3544018058690745</v>
      </c>
      <c r="V10" s="163">
        <v>0.67720090293453727</v>
      </c>
      <c r="W10" s="159">
        <v>0.56433408577878108</v>
      </c>
      <c r="X10" s="159">
        <v>0.67720090293453727</v>
      </c>
      <c r="Y10" s="159">
        <v>0.33860045146726864</v>
      </c>
      <c r="Z10" s="159">
        <v>0.22573363431151239</v>
      </c>
      <c r="AA10" s="159">
        <v>0.67720090293453727</v>
      </c>
      <c r="AB10" s="159">
        <v>0.22573363431151239</v>
      </c>
      <c r="AC10" s="159">
        <v>0.22573363431151239</v>
      </c>
      <c r="AD10" s="160">
        <v>0.22573363431151239</v>
      </c>
      <c r="AE10" s="160">
        <v>0.22573363431151239</v>
      </c>
      <c r="AF10" s="160">
        <v>0</v>
      </c>
      <c r="AG10" s="160">
        <v>0.11286681715575619</v>
      </c>
      <c r="AH10" s="160">
        <v>0</v>
      </c>
      <c r="AI10" s="160">
        <v>0.11286681715575619</v>
      </c>
      <c r="AJ10" s="160">
        <v>0</v>
      </c>
      <c r="AK10" s="160">
        <v>0.11286681715575619</v>
      </c>
      <c r="AL10" s="160">
        <v>0.11286681715575619</v>
      </c>
      <c r="AM10" s="160">
        <v>0</v>
      </c>
      <c r="AN10" s="160">
        <v>0</v>
      </c>
      <c r="AO10" s="160">
        <v>0</v>
      </c>
      <c r="AP10" s="160">
        <v>0</v>
      </c>
      <c r="AQ10" s="160">
        <v>0</v>
      </c>
      <c r="AR10" s="160">
        <v>0</v>
      </c>
      <c r="AS10" s="160">
        <v>0</v>
      </c>
      <c r="AT10" s="160">
        <v>0</v>
      </c>
      <c r="AU10" s="160">
        <v>0</v>
      </c>
    </row>
    <row r="11" spans="1:47" ht="17.100000000000001" customHeight="1" x14ac:dyDescent="0.15">
      <c r="B11" s="278"/>
      <c r="C11" s="278"/>
      <c r="D11" s="49" t="s">
        <v>285</v>
      </c>
      <c r="E11" s="162">
        <v>100</v>
      </c>
      <c r="F11" s="163">
        <v>3.5130718954248366</v>
      </c>
      <c r="G11" s="163">
        <v>4.4117647058823533</v>
      </c>
      <c r="H11" s="163">
        <v>4.0032679738562091</v>
      </c>
      <c r="I11" s="163">
        <v>7.3529411764705888</v>
      </c>
      <c r="J11" s="163">
        <v>10.457516339869281</v>
      </c>
      <c r="K11" s="163">
        <v>14.869281045751634</v>
      </c>
      <c r="L11" s="163">
        <v>12.091503267973856</v>
      </c>
      <c r="M11" s="163">
        <v>9.0686274509803919</v>
      </c>
      <c r="N11" s="163">
        <v>6.3725490196078427</v>
      </c>
      <c r="O11" s="163">
        <v>5.6372549019607847</v>
      </c>
      <c r="P11" s="163">
        <v>4.4934640522875817</v>
      </c>
      <c r="Q11" s="163">
        <v>4.2483660130718954</v>
      </c>
      <c r="R11" s="163">
        <v>2.8594771241830066</v>
      </c>
      <c r="S11" s="163">
        <v>2.0424836601307188</v>
      </c>
      <c r="T11" s="163">
        <v>0.89869281045751626</v>
      </c>
      <c r="U11" s="163">
        <v>1.3888888888888888</v>
      </c>
      <c r="V11" s="163">
        <v>0.89869281045751626</v>
      </c>
      <c r="W11" s="159">
        <v>1.0620915032679739</v>
      </c>
      <c r="X11" s="159">
        <v>0.24509803921568626</v>
      </c>
      <c r="Y11" s="159">
        <v>0.65359477124183007</v>
      </c>
      <c r="Z11" s="159">
        <v>0.49019607843137253</v>
      </c>
      <c r="AA11" s="159">
        <v>0.40849673202614384</v>
      </c>
      <c r="AB11" s="159">
        <v>0.24509803921568626</v>
      </c>
      <c r="AC11" s="159">
        <v>0.16339869281045752</v>
      </c>
      <c r="AD11" s="160">
        <v>0.40849673202614384</v>
      </c>
      <c r="AE11" s="160">
        <v>0.73529411764705876</v>
      </c>
      <c r="AF11" s="160">
        <v>8.1699346405228759E-2</v>
      </c>
      <c r="AG11" s="160">
        <v>0</v>
      </c>
      <c r="AH11" s="160">
        <v>8.1699346405228759E-2</v>
      </c>
      <c r="AI11" s="160">
        <v>0.16339869281045752</v>
      </c>
      <c r="AJ11" s="160">
        <v>0</v>
      </c>
      <c r="AK11" s="160">
        <v>8.1699346405228759E-2</v>
      </c>
      <c r="AL11" s="160">
        <v>0</v>
      </c>
      <c r="AM11" s="160">
        <v>0.16339869281045752</v>
      </c>
      <c r="AN11" s="160">
        <v>8.1699346405228759E-2</v>
      </c>
      <c r="AO11" s="160">
        <v>8.1699346405228759E-2</v>
      </c>
      <c r="AP11" s="160">
        <v>0</v>
      </c>
      <c r="AQ11" s="160">
        <v>0</v>
      </c>
      <c r="AR11" s="160">
        <v>0.16339869281045752</v>
      </c>
      <c r="AS11" s="160">
        <v>0</v>
      </c>
      <c r="AT11" s="160">
        <v>8.1699346405228759E-2</v>
      </c>
      <c r="AU11" s="160">
        <v>0</v>
      </c>
    </row>
    <row r="12" spans="1:47" ht="17.100000000000001" customHeight="1" x14ac:dyDescent="0.15">
      <c r="B12" s="278"/>
      <c r="C12" s="278"/>
      <c r="D12" s="49" t="s">
        <v>286</v>
      </c>
      <c r="E12" s="162">
        <v>100</v>
      </c>
      <c r="F12" s="163">
        <v>3.523693803159174</v>
      </c>
      <c r="G12" s="163">
        <v>2.3086269744835968</v>
      </c>
      <c r="H12" s="163">
        <v>3.6452004860267313</v>
      </c>
      <c r="I12" s="163">
        <v>5.6500607533414335</v>
      </c>
      <c r="J12" s="163">
        <v>9.0522478736330498</v>
      </c>
      <c r="K12" s="163">
        <v>14.702308626974483</v>
      </c>
      <c r="L12" s="163">
        <v>12.940461725394897</v>
      </c>
      <c r="M12" s="163">
        <v>11.603888213851763</v>
      </c>
      <c r="N12" s="163">
        <v>6.5613608748481171</v>
      </c>
      <c r="O12" s="163">
        <v>6.4398541919805581</v>
      </c>
      <c r="P12" s="163">
        <v>5.4070473876063181</v>
      </c>
      <c r="Q12" s="163">
        <v>4.0097205346294045</v>
      </c>
      <c r="R12" s="163">
        <v>3.2806804374240586</v>
      </c>
      <c r="S12" s="163">
        <v>2.187120291616039</v>
      </c>
      <c r="T12" s="163">
        <v>1.8226002430133657</v>
      </c>
      <c r="U12" s="163">
        <v>1.2150668286755772</v>
      </c>
      <c r="V12" s="163">
        <v>1.0935601458080195</v>
      </c>
      <c r="W12" s="159">
        <v>0.85054678007290396</v>
      </c>
      <c r="X12" s="159">
        <v>0.42527339003645198</v>
      </c>
      <c r="Y12" s="159">
        <v>0.66828675577156749</v>
      </c>
      <c r="Z12" s="159">
        <v>0.36452004860267312</v>
      </c>
      <c r="AA12" s="159">
        <v>0.42527339003645198</v>
      </c>
      <c r="AB12" s="159">
        <v>0.12150668286755771</v>
      </c>
      <c r="AC12" s="159">
        <v>0.18226002430133656</v>
      </c>
      <c r="AD12" s="160">
        <v>0.24301336573511542</v>
      </c>
      <c r="AE12" s="160">
        <v>0.36452004860267312</v>
      </c>
      <c r="AF12" s="160">
        <v>6.0753341433778855E-2</v>
      </c>
      <c r="AG12" s="160">
        <v>0.12150668286755771</v>
      </c>
      <c r="AH12" s="160">
        <v>0.12150668286755771</v>
      </c>
      <c r="AI12" s="160">
        <v>6.0753341433778855E-2</v>
      </c>
      <c r="AJ12" s="160">
        <v>0.12150668286755771</v>
      </c>
      <c r="AK12" s="160">
        <v>0</v>
      </c>
      <c r="AL12" s="160">
        <v>0</v>
      </c>
      <c r="AM12" s="160">
        <v>6.0753341433778855E-2</v>
      </c>
      <c r="AN12" s="160">
        <v>6.0753341433778855E-2</v>
      </c>
      <c r="AO12" s="160">
        <v>6.0753341433778855E-2</v>
      </c>
      <c r="AP12" s="160">
        <v>0</v>
      </c>
      <c r="AQ12" s="160">
        <v>0</v>
      </c>
      <c r="AR12" s="160">
        <v>6.0753341433778855E-2</v>
      </c>
      <c r="AS12" s="160">
        <v>6.0753341433778855E-2</v>
      </c>
      <c r="AT12" s="160">
        <v>0</v>
      </c>
      <c r="AU12" s="160">
        <v>0.12150668286755771</v>
      </c>
    </row>
    <row r="13" spans="1:47" ht="17.100000000000001" customHeight="1" x14ac:dyDescent="0.15">
      <c r="B13" s="278"/>
      <c r="C13" s="278"/>
      <c r="D13" s="49" t="s">
        <v>287</v>
      </c>
      <c r="E13" s="162">
        <v>100</v>
      </c>
      <c r="F13" s="163">
        <v>3.2921810699588478</v>
      </c>
      <c r="G13" s="163">
        <v>1.5432098765432098</v>
      </c>
      <c r="H13" s="163">
        <v>4.1152263374485596</v>
      </c>
      <c r="I13" s="163">
        <v>5.4526748971193415</v>
      </c>
      <c r="J13" s="163">
        <v>11.522633744855968</v>
      </c>
      <c r="K13" s="163">
        <v>13.786008230452676</v>
      </c>
      <c r="L13" s="163">
        <v>11.831275720164609</v>
      </c>
      <c r="M13" s="163">
        <v>9.9794238683127574</v>
      </c>
      <c r="N13" s="163">
        <v>8.9506172839506171</v>
      </c>
      <c r="O13" s="163">
        <v>5.4526748971193415</v>
      </c>
      <c r="P13" s="163">
        <v>6.0699588477366255</v>
      </c>
      <c r="Q13" s="163">
        <v>3.189300411522634</v>
      </c>
      <c r="R13" s="163">
        <v>3.3950617283950617</v>
      </c>
      <c r="S13" s="163">
        <v>2.7777777777777777</v>
      </c>
      <c r="T13" s="163">
        <v>1.2345679012345678</v>
      </c>
      <c r="U13" s="163">
        <v>0.92592592592592582</v>
      </c>
      <c r="V13" s="163">
        <v>0.92592592592592582</v>
      </c>
      <c r="W13" s="159">
        <v>1.2345679012345678</v>
      </c>
      <c r="X13" s="159">
        <v>0.30864197530864196</v>
      </c>
      <c r="Y13" s="159">
        <v>0.41152263374485598</v>
      </c>
      <c r="Z13" s="159">
        <v>0.51440329218106995</v>
      </c>
      <c r="AA13" s="159">
        <v>0.41152263374485598</v>
      </c>
      <c r="AB13" s="159">
        <v>0.41152263374485598</v>
      </c>
      <c r="AC13" s="159">
        <v>0.51440329218106995</v>
      </c>
      <c r="AD13" s="160">
        <v>0.102880658436214</v>
      </c>
      <c r="AE13" s="160">
        <v>0.20576131687242799</v>
      </c>
      <c r="AF13" s="160">
        <v>0.30864197530864196</v>
      </c>
      <c r="AG13" s="160">
        <v>0.30864197530864196</v>
      </c>
      <c r="AH13" s="160">
        <v>0.102880658436214</v>
      </c>
      <c r="AI13" s="160">
        <v>0</v>
      </c>
      <c r="AJ13" s="160">
        <v>0.102880658436214</v>
      </c>
      <c r="AK13" s="160">
        <v>0</v>
      </c>
      <c r="AL13" s="160">
        <v>0</v>
      </c>
      <c r="AM13" s="160">
        <v>0.102880658436214</v>
      </c>
      <c r="AN13" s="160">
        <v>0</v>
      </c>
      <c r="AO13" s="160">
        <v>0</v>
      </c>
      <c r="AP13" s="160">
        <v>0</v>
      </c>
      <c r="AQ13" s="160">
        <v>0.20576131687242799</v>
      </c>
      <c r="AR13" s="160">
        <v>0</v>
      </c>
      <c r="AS13" s="160">
        <v>0</v>
      </c>
      <c r="AT13" s="160">
        <v>0</v>
      </c>
      <c r="AU13" s="160">
        <v>0.30864197530864196</v>
      </c>
    </row>
    <row r="14" spans="1:47" ht="17.100000000000001" customHeight="1" x14ac:dyDescent="0.15">
      <c r="B14" s="278"/>
      <c r="C14" s="278"/>
      <c r="D14" s="49" t="s">
        <v>288</v>
      </c>
      <c r="E14" s="162">
        <v>100</v>
      </c>
      <c r="F14" s="163">
        <v>2.6178010471204187</v>
      </c>
      <c r="G14" s="163">
        <v>2.4432809773123907</v>
      </c>
      <c r="H14" s="163">
        <v>3.1413612565445024</v>
      </c>
      <c r="I14" s="163">
        <v>3.664921465968586</v>
      </c>
      <c r="J14" s="163">
        <v>4.8865619546247814</v>
      </c>
      <c r="K14" s="163">
        <v>11.518324607329843</v>
      </c>
      <c r="L14" s="163">
        <v>13.612565445026178</v>
      </c>
      <c r="M14" s="163">
        <v>10.820244328097731</v>
      </c>
      <c r="N14" s="163">
        <v>9.5986038394415356</v>
      </c>
      <c r="O14" s="163">
        <v>8.9005235602094235</v>
      </c>
      <c r="P14" s="163">
        <v>7.1553228621291449</v>
      </c>
      <c r="Q14" s="163">
        <v>3.8394415357766145</v>
      </c>
      <c r="R14" s="163">
        <v>4.1884816753926701</v>
      </c>
      <c r="S14" s="163">
        <v>1.2216404886561953</v>
      </c>
      <c r="T14" s="163">
        <v>1.9197207678883073</v>
      </c>
      <c r="U14" s="163">
        <v>2.0942408376963351</v>
      </c>
      <c r="V14" s="163">
        <v>1.0471204188481675</v>
      </c>
      <c r="W14" s="159">
        <v>1.5706806282722512</v>
      </c>
      <c r="X14" s="159">
        <v>0.52356020942408377</v>
      </c>
      <c r="Y14" s="159">
        <v>1.3961605584642234</v>
      </c>
      <c r="Z14" s="159">
        <v>0.69808027923211169</v>
      </c>
      <c r="AA14" s="159">
        <v>0.17452006980802792</v>
      </c>
      <c r="AB14" s="159">
        <v>0.52356020942408377</v>
      </c>
      <c r="AC14" s="159">
        <v>0.17452006980802792</v>
      </c>
      <c r="AD14" s="160">
        <v>0.69808027923211169</v>
      </c>
      <c r="AE14" s="160">
        <v>0.69808027923211169</v>
      </c>
      <c r="AF14" s="160">
        <v>0.17452006980802792</v>
      </c>
      <c r="AG14" s="160">
        <v>0.17452006980802792</v>
      </c>
      <c r="AH14" s="160">
        <v>0.17452006980802792</v>
      </c>
      <c r="AI14" s="160">
        <v>0</v>
      </c>
      <c r="AJ14" s="160">
        <v>0</v>
      </c>
      <c r="AK14" s="160">
        <v>0.17452006980802792</v>
      </c>
      <c r="AL14" s="160">
        <v>0</v>
      </c>
      <c r="AM14" s="160">
        <v>0</v>
      </c>
      <c r="AN14" s="160">
        <v>0</v>
      </c>
      <c r="AO14" s="160">
        <v>0</v>
      </c>
      <c r="AP14" s="160">
        <v>0</v>
      </c>
      <c r="AQ14" s="160">
        <v>0</v>
      </c>
      <c r="AR14" s="160">
        <v>0</v>
      </c>
      <c r="AS14" s="160">
        <v>0</v>
      </c>
      <c r="AT14" s="160">
        <v>0</v>
      </c>
      <c r="AU14" s="160">
        <v>0.17452006980802792</v>
      </c>
    </row>
    <row r="15" spans="1:47" ht="17.100000000000001" customHeight="1" x14ac:dyDescent="0.15">
      <c r="B15" s="278"/>
      <c r="C15" s="353"/>
      <c r="D15" s="49" t="s">
        <v>289</v>
      </c>
      <c r="E15" s="162">
        <v>100</v>
      </c>
      <c r="F15" s="163">
        <v>3.081232492997199</v>
      </c>
      <c r="G15" s="163">
        <v>3.6414565826330536</v>
      </c>
      <c r="H15" s="163">
        <v>3.9215686274509802</v>
      </c>
      <c r="I15" s="163">
        <v>4.7619047619047619</v>
      </c>
      <c r="J15" s="163">
        <v>6.1624649859943981</v>
      </c>
      <c r="K15" s="163">
        <v>9.2436974789915975</v>
      </c>
      <c r="L15" s="163">
        <v>9.5238095238095237</v>
      </c>
      <c r="M15" s="163">
        <v>12.044817927170868</v>
      </c>
      <c r="N15" s="163">
        <v>7.5630252100840334</v>
      </c>
      <c r="O15" s="163">
        <v>9.5238095238095237</v>
      </c>
      <c r="P15" s="163">
        <v>5.8823529411764701</v>
      </c>
      <c r="Q15" s="163">
        <v>6.4425770308123242</v>
      </c>
      <c r="R15" s="163">
        <v>4.4817927170868348</v>
      </c>
      <c r="S15" s="163">
        <v>3.081232492997199</v>
      </c>
      <c r="T15" s="163">
        <v>2.801120448179272</v>
      </c>
      <c r="U15" s="163">
        <v>1.680672268907563</v>
      </c>
      <c r="V15" s="163">
        <v>0.56022408963585435</v>
      </c>
      <c r="W15" s="159">
        <v>1.680672268907563</v>
      </c>
      <c r="X15" s="159">
        <v>0.84033613445378152</v>
      </c>
      <c r="Y15" s="159">
        <v>0.28011204481792717</v>
      </c>
      <c r="Z15" s="159">
        <v>1.1204481792717087</v>
      </c>
      <c r="AA15" s="159">
        <v>0.28011204481792717</v>
      </c>
      <c r="AB15" s="159">
        <v>0.28011204481792717</v>
      </c>
      <c r="AC15" s="159">
        <v>0.56022408963585435</v>
      </c>
      <c r="AD15" s="160">
        <v>0</v>
      </c>
      <c r="AE15" s="160">
        <v>0.28011204481792717</v>
      </c>
      <c r="AF15" s="160">
        <v>0</v>
      </c>
      <c r="AG15" s="160">
        <v>0</v>
      </c>
      <c r="AH15" s="160">
        <v>0</v>
      </c>
      <c r="AI15" s="160">
        <v>0</v>
      </c>
      <c r="AJ15" s="160">
        <v>0</v>
      </c>
      <c r="AK15" s="160">
        <v>0.28011204481792717</v>
      </c>
      <c r="AL15" s="160">
        <v>0</v>
      </c>
      <c r="AM15" s="160">
        <v>0</v>
      </c>
      <c r="AN15" s="160">
        <v>0</v>
      </c>
      <c r="AO15" s="160">
        <v>0</v>
      </c>
      <c r="AP15" s="160">
        <v>0</v>
      </c>
      <c r="AQ15" s="160">
        <v>0</v>
      </c>
      <c r="AR15" s="160">
        <v>0</v>
      </c>
      <c r="AS15" s="160">
        <v>0</v>
      </c>
      <c r="AT15" s="160">
        <v>0</v>
      </c>
      <c r="AU15" s="160">
        <v>0</v>
      </c>
    </row>
    <row r="16" spans="1:47" ht="17.100000000000001" customHeight="1" x14ac:dyDescent="0.15">
      <c r="B16" s="278"/>
      <c r="C16" s="347" t="s">
        <v>281</v>
      </c>
      <c r="D16" s="352"/>
      <c r="E16" s="162">
        <v>100</v>
      </c>
      <c r="F16" s="163">
        <v>1.833910034602076</v>
      </c>
      <c r="G16" s="163">
        <v>1.314878892733564</v>
      </c>
      <c r="H16" s="163">
        <v>2.5259515570934257</v>
      </c>
      <c r="I16" s="163">
        <v>5.6055363321799305</v>
      </c>
      <c r="J16" s="163">
        <v>8.7889273356401389</v>
      </c>
      <c r="K16" s="163">
        <v>12.664359861591695</v>
      </c>
      <c r="L16" s="163">
        <v>15.121107266435988</v>
      </c>
      <c r="M16" s="163">
        <v>12.941176470588237</v>
      </c>
      <c r="N16" s="163">
        <v>8.4429065743944633</v>
      </c>
      <c r="O16" s="163">
        <v>6.5051903114186853</v>
      </c>
      <c r="P16" s="163">
        <v>4.2906574394463668</v>
      </c>
      <c r="Q16" s="163">
        <v>3.7716262975778547</v>
      </c>
      <c r="R16" s="163">
        <v>2.422145328719723</v>
      </c>
      <c r="S16" s="163">
        <v>2.7335640138408301</v>
      </c>
      <c r="T16" s="163">
        <v>1.6608996539792389</v>
      </c>
      <c r="U16" s="163">
        <v>1.5224913494809689</v>
      </c>
      <c r="V16" s="163">
        <v>1.107266435986159</v>
      </c>
      <c r="W16" s="159">
        <v>1.1764705882352942</v>
      </c>
      <c r="X16" s="159">
        <v>0.89965397923875445</v>
      </c>
      <c r="Y16" s="159">
        <v>0.58823529411764708</v>
      </c>
      <c r="Z16" s="159">
        <v>0.93425605536332168</v>
      </c>
      <c r="AA16" s="159">
        <v>0.48442906574394462</v>
      </c>
      <c r="AB16" s="159">
        <v>0.34602076124567477</v>
      </c>
      <c r="AC16" s="159">
        <v>0.34602076124567477</v>
      </c>
      <c r="AD16" s="160">
        <v>0.31141868512110726</v>
      </c>
      <c r="AE16" s="160">
        <v>0.44982698961937723</v>
      </c>
      <c r="AF16" s="160">
        <v>0.27681660899653976</v>
      </c>
      <c r="AG16" s="160">
        <v>0.10380622837370243</v>
      </c>
      <c r="AH16" s="160">
        <v>6.920415224913494E-2</v>
      </c>
      <c r="AI16" s="160">
        <v>0.10380622837370243</v>
      </c>
      <c r="AJ16" s="160">
        <v>0.10380622837370243</v>
      </c>
      <c r="AK16" s="160">
        <v>0.10380622837370243</v>
      </c>
      <c r="AL16" s="160">
        <v>3.460207612456747E-2</v>
      </c>
      <c r="AM16" s="160">
        <v>6.920415224913494E-2</v>
      </c>
      <c r="AN16" s="160">
        <v>6.920415224913494E-2</v>
      </c>
      <c r="AO16" s="160">
        <v>3.460207612456747E-2</v>
      </c>
      <c r="AP16" s="160">
        <v>0</v>
      </c>
      <c r="AQ16" s="160">
        <v>3.460207612456747E-2</v>
      </c>
      <c r="AR16" s="160">
        <v>0</v>
      </c>
      <c r="AS16" s="160">
        <v>3.460207612456747E-2</v>
      </c>
      <c r="AT16" s="160">
        <v>0</v>
      </c>
      <c r="AU16" s="160">
        <v>0.17301038062283738</v>
      </c>
    </row>
    <row r="17" spans="2:47" ht="17.100000000000001" customHeight="1" x14ac:dyDescent="0.15">
      <c r="B17" s="278"/>
      <c r="C17" s="278"/>
      <c r="D17" s="49" t="s">
        <v>283</v>
      </c>
      <c r="E17" s="162">
        <v>100</v>
      </c>
      <c r="F17" s="163">
        <v>1.9230769230769231</v>
      </c>
      <c r="G17" s="163">
        <v>0.64102564102564097</v>
      </c>
      <c r="H17" s="163">
        <v>1.4957264957264957</v>
      </c>
      <c r="I17" s="163">
        <v>5.1282051282051277</v>
      </c>
      <c r="J17" s="163">
        <v>9.1880341880341891</v>
      </c>
      <c r="K17" s="163">
        <v>10.042735042735043</v>
      </c>
      <c r="L17" s="163">
        <v>18.589743589743591</v>
      </c>
      <c r="M17" s="163">
        <v>18.376068376068378</v>
      </c>
      <c r="N17" s="163">
        <v>4.9145299145299148</v>
      </c>
      <c r="O17" s="163">
        <v>4.700854700854701</v>
      </c>
      <c r="P17" s="163">
        <v>3.2051282051282048</v>
      </c>
      <c r="Q17" s="163">
        <v>2.9914529914529915</v>
      </c>
      <c r="R17" s="163">
        <v>2.3504273504273505</v>
      </c>
      <c r="S17" s="163">
        <v>3.4188034188034191</v>
      </c>
      <c r="T17" s="163">
        <v>1.7094017094017095</v>
      </c>
      <c r="U17" s="163">
        <v>1.7094017094017095</v>
      </c>
      <c r="V17" s="163">
        <v>0.64102564102564097</v>
      </c>
      <c r="W17" s="159">
        <v>1.0683760683760684</v>
      </c>
      <c r="X17" s="159">
        <v>1.9230769230769231</v>
      </c>
      <c r="Y17" s="159">
        <v>0.64102564102564097</v>
      </c>
      <c r="Z17" s="159">
        <v>1.4957264957264957</v>
      </c>
      <c r="AA17" s="159">
        <v>0.64102564102564097</v>
      </c>
      <c r="AB17" s="159">
        <v>0</v>
      </c>
      <c r="AC17" s="159">
        <v>0.85470085470085477</v>
      </c>
      <c r="AD17" s="160">
        <v>0.42735042735042739</v>
      </c>
      <c r="AE17" s="160">
        <v>0.85470085470085477</v>
      </c>
      <c r="AF17" s="160">
        <v>0.21367521367521369</v>
      </c>
      <c r="AG17" s="160">
        <v>0</v>
      </c>
      <c r="AH17" s="160">
        <v>0</v>
      </c>
      <c r="AI17" s="160">
        <v>0.21367521367521369</v>
      </c>
      <c r="AJ17" s="160">
        <v>0.42735042735042739</v>
      </c>
      <c r="AK17" s="160">
        <v>0</v>
      </c>
      <c r="AL17" s="160">
        <v>0</v>
      </c>
      <c r="AM17" s="160">
        <v>0.21367521367521369</v>
      </c>
      <c r="AN17" s="160">
        <v>0</v>
      </c>
      <c r="AO17" s="160">
        <v>0</v>
      </c>
      <c r="AP17" s="160">
        <v>0</v>
      </c>
      <c r="AQ17" s="160">
        <v>0</v>
      </c>
      <c r="AR17" s="160">
        <v>0</v>
      </c>
      <c r="AS17" s="160">
        <v>0</v>
      </c>
      <c r="AT17" s="160">
        <v>0</v>
      </c>
      <c r="AU17" s="160">
        <v>0</v>
      </c>
    </row>
    <row r="18" spans="2:47" ht="17.100000000000001" customHeight="1" x14ac:dyDescent="0.15">
      <c r="B18" s="278"/>
      <c r="C18" s="278"/>
      <c r="D18" s="49" t="s">
        <v>284</v>
      </c>
      <c r="E18" s="162">
        <v>100</v>
      </c>
      <c r="F18" s="163">
        <v>1.3888888888888888</v>
      </c>
      <c r="G18" s="163">
        <v>1.0101010101010102</v>
      </c>
      <c r="H18" s="163">
        <v>1.6414141414141417</v>
      </c>
      <c r="I18" s="163">
        <v>5.1767676767676765</v>
      </c>
      <c r="J18" s="163">
        <v>9.4696969696969688</v>
      </c>
      <c r="K18" s="163">
        <v>14.520202020202019</v>
      </c>
      <c r="L18" s="163">
        <v>13.383838383838384</v>
      </c>
      <c r="M18" s="163">
        <v>12.626262626262626</v>
      </c>
      <c r="N18" s="163">
        <v>8.4595959595959602</v>
      </c>
      <c r="O18" s="163">
        <v>7.1969696969696972</v>
      </c>
      <c r="P18" s="163">
        <v>3.6616161616161618</v>
      </c>
      <c r="Q18" s="163">
        <v>4.4191919191919196</v>
      </c>
      <c r="R18" s="163">
        <v>3.2828282828282833</v>
      </c>
      <c r="S18" s="163">
        <v>2.0202020202020203</v>
      </c>
      <c r="T18" s="163">
        <v>2.2727272727272729</v>
      </c>
      <c r="U18" s="163">
        <v>1.5151515151515151</v>
      </c>
      <c r="V18" s="163">
        <v>1.5151515151515151</v>
      </c>
      <c r="W18" s="159">
        <v>1.2626262626262625</v>
      </c>
      <c r="X18" s="159">
        <v>0.50505050505050508</v>
      </c>
      <c r="Y18" s="159">
        <v>0.37878787878787878</v>
      </c>
      <c r="Z18" s="159">
        <v>0.88383838383838376</v>
      </c>
      <c r="AA18" s="159">
        <v>0.63131313131313127</v>
      </c>
      <c r="AB18" s="159">
        <v>0.37878787878787878</v>
      </c>
      <c r="AC18" s="159">
        <v>0.25252525252525254</v>
      </c>
      <c r="AD18" s="160">
        <v>0.37878787878787878</v>
      </c>
      <c r="AE18" s="160">
        <v>0.37878787878787878</v>
      </c>
      <c r="AF18" s="160">
        <v>0.12626262626262627</v>
      </c>
      <c r="AG18" s="160">
        <v>0.12626262626262627</v>
      </c>
      <c r="AH18" s="160">
        <v>0.12626262626262627</v>
      </c>
      <c r="AI18" s="160">
        <v>0.12626262626262627</v>
      </c>
      <c r="AJ18" s="160">
        <v>0.12626262626262627</v>
      </c>
      <c r="AK18" s="160">
        <v>0.12626262626262627</v>
      </c>
      <c r="AL18" s="160">
        <v>0</v>
      </c>
      <c r="AM18" s="160">
        <v>0.12626262626262627</v>
      </c>
      <c r="AN18" s="160">
        <v>0.25252525252525254</v>
      </c>
      <c r="AO18" s="160">
        <v>0</v>
      </c>
      <c r="AP18" s="160">
        <v>0</v>
      </c>
      <c r="AQ18" s="160">
        <v>0</v>
      </c>
      <c r="AR18" s="160">
        <v>0</v>
      </c>
      <c r="AS18" s="160">
        <v>0</v>
      </c>
      <c r="AT18" s="160">
        <v>0</v>
      </c>
      <c r="AU18" s="160">
        <v>0.25252525252525254</v>
      </c>
    </row>
    <row r="19" spans="2:47" ht="17.100000000000001" customHeight="1" x14ac:dyDescent="0.15">
      <c r="B19" s="278"/>
      <c r="C19" s="278"/>
      <c r="D19" s="49" t="s">
        <v>285</v>
      </c>
      <c r="E19" s="162">
        <v>100</v>
      </c>
      <c r="F19" s="163">
        <v>1.4195583596214512</v>
      </c>
      <c r="G19" s="163">
        <v>0.94637223974763407</v>
      </c>
      <c r="H19" s="163">
        <v>2.8391167192429023</v>
      </c>
      <c r="I19" s="163">
        <v>4.5741324921135647</v>
      </c>
      <c r="J19" s="163">
        <v>8.9905362776025228</v>
      </c>
      <c r="K19" s="163">
        <v>15.457413249211358</v>
      </c>
      <c r="L19" s="163">
        <v>14.668769716088329</v>
      </c>
      <c r="M19" s="163">
        <v>10.725552050473187</v>
      </c>
      <c r="N19" s="163">
        <v>10.094637223974763</v>
      </c>
      <c r="O19" s="163">
        <v>5.9936908517350158</v>
      </c>
      <c r="P19" s="163">
        <v>4.8895899053627758</v>
      </c>
      <c r="Q19" s="163">
        <v>3.4700315457413247</v>
      </c>
      <c r="R19" s="163">
        <v>2.3659305993690851</v>
      </c>
      <c r="S19" s="163">
        <v>3.1545741324921135</v>
      </c>
      <c r="T19" s="163">
        <v>1.4195583596214512</v>
      </c>
      <c r="U19" s="163">
        <v>1.7350157728706623</v>
      </c>
      <c r="V19" s="163">
        <v>1.2618296529968454</v>
      </c>
      <c r="W19" s="159">
        <v>1.2618296529968454</v>
      </c>
      <c r="X19" s="159">
        <v>0.47318611987381703</v>
      </c>
      <c r="Y19" s="159">
        <v>0.94637223974763407</v>
      </c>
      <c r="Z19" s="159">
        <v>0.47318611987381703</v>
      </c>
      <c r="AA19" s="159">
        <v>0.15772870662460567</v>
      </c>
      <c r="AB19" s="159">
        <v>0.47318611987381703</v>
      </c>
      <c r="AC19" s="159">
        <v>0.31545741324921134</v>
      </c>
      <c r="AD19" s="160">
        <v>0.47318611987381703</v>
      </c>
      <c r="AE19" s="160">
        <v>0.15772870662460567</v>
      </c>
      <c r="AF19" s="160">
        <v>0.63091482649842268</v>
      </c>
      <c r="AG19" s="160">
        <v>0</v>
      </c>
      <c r="AH19" s="160">
        <v>0.15772870662460567</v>
      </c>
      <c r="AI19" s="160">
        <v>0</v>
      </c>
      <c r="AJ19" s="160">
        <v>0</v>
      </c>
      <c r="AK19" s="160">
        <v>0</v>
      </c>
      <c r="AL19" s="160">
        <v>0</v>
      </c>
      <c r="AM19" s="160">
        <v>0</v>
      </c>
      <c r="AN19" s="160">
        <v>0</v>
      </c>
      <c r="AO19" s="160">
        <v>0</v>
      </c>
      <c r="AP19" s="160">
        <v>0</v>
      </c>
      <c r="AQ19" s="160">
        <v>0.15772870662460567</v>
      </c>
      <c r="AR19" s="160">
        <v>0</v>
      </c>
      <c r="AS19" s="160">
        <v>0</v>
      </c>
      <c r="AT19" s="160">
        <v>0</v>
      </c>
      <c r="AU19" s="160">
        <v>0.31545741324921134</v>
      </c>
    </row>
    <row r="20" spans="2:47" ht="17.100000000000001" customHeight="1" x14ac:dyDescent="0.15">
      <c r="B20" s="278"/>
      <c r="C20" s="278"/>
      <c r="D20" s="49" t="s">
        <v>286</v>
      </c>
      <c r="E20" s="162">
        <v>100</v>
      </c>
      <c r="F20" s="163">
        <v>2.0408163265306123</v>
      </c>
      <c r="G20" s="163">
        <v>2.0408163265306123</v>
      </c>
      <c r="H20" s="163">
        <v>4.0816326530612246</v>
      </c>
      <c r="I20" s="163">
        <v>7.6530612244897958</v>
      </c>
      <c r="J20" s="163">
        <v>8.5034013605442169</v>
      </c>
      <c r="K20" s="163">
        <v>11.394557823129253</v>
      </c>
      <c r="L20" s="163">
        <v>14.1156462585034</v>
      </c>
      <c r="M20" s="163">
        <v>12.755102040816327</v>
      </c>
      <c r="N20" s="163">
        <v>8.6734693877551017</v>
      </c>
      <c r="O20" s="163">
        <v>6.6326530612244898</v>
      </c>
      <c r="P20" s="163">
        <v>4.4217687074829932</v>
      </c>
      <c r="Q20" s="163">
        <v>2.7210884353741496</v>
      </c>
      <c r="R20" s="163">
        <v>1.870748299319728</v>
      </c>
      <c r="S20" s="163">
        <v>3.0612244897959182</v>
      </c>
      <c r="T20" s="163">
        <v>1.1904761904761905</v>
      </c>
      <c r="U20" s="163">
        <v>0.68027210884353739</v>
      </c>
      <c r="V20" s="163">
        <v>1.0204081632653061</v>
      </c>
      <c r="W20" s="159">
        <v>1.1904761904761905</v>
      </c>
      <c r="X20" s="159">
        <v>1.3605442176870748</v>
      </c>
      <c r="Y20" s="159">
        <v>0.51020408163265307</v>
      </c>
      <c r="Z20" s="159">
        <v>1.3605442176870748</v>
      </c>
      <c r="AA20" s="159">
        <v>0.51020408163265307</v>
      </c>
      <c r="AB20" s="159">
        <v>0.51020408163265307</v>
      </c>
      <c r="AC20" s="159">
        <v>0.3401360544217687</v>
      </c>
      <c r="AD20" s="160">
        <v>0</v>
      </c>
      <c r="AE20" s="160">
        <v>0.17006802721088435</v>
      </c>
      <c r="AF20" s="160">
        <v>0.17006802721088435</v>
      </c>
      <c r="AG20" s="160">
        <v>0.3401360544217687</v>
      </c>
      <c r="AH20" s="160">
        <v>0</v>
      </c>
      <c r="AI20" s="160">
        <v>0</v>
      </c>
      <c r="AJ20" s="160">
        <v>0</v>
      </c>
      <c r="AK20" s="160">
        <v>0.17006802721088435</v>
      </c>
      <c r="AL20" s="160">
        <v>0.17006802721088435</v>
      </c>
      <c r="AM20" s="160">
        <v>0</v>
      </c>
      <c r="AN20" s="160">
        <v>0</v>
      </c>
      <c r="AO20" s="160">
        <v>0.17006802721088435</v>
      </c>
      <c r="AP20" s="160">
        <v>0</v>
      </c>
      <c r="AQ20" s="160">
        <v>0</v>
      </c>
      <c r="AR20" s="160">
        <v>0</v>
      </c>
      <c r="AS20" s="160">
        <v>0</v>
      </c>
      <c r="AT20" s="160">
        <v>0</v>
      </c>
      <c r="AU20" s="160">
        <v>0.17006802721088435</v>
      </c>
    </row>
    <row r="21" spans="2:47" ht="17.100000000000001" customHeight="1" x14ac:dyDescent="0.15">
      <c r="B21" s="278"/>
      <c r="C21" s="353"/>
      <c r="D21" s="49" t="s">
        <v>287</v>
      </c>
      <c r="E21" s="162">
        <v>100</v>
      </c>
      <c r="F21" s="163">
        <v>2.9411764705882351</v>
      </c>
      <c r="G21" s="163">
        <v>2.2058823529411766</v>
      </c>
      <c r="H21" s="163">
        <v>2.6960784313725492</v>
      </c>
      <c r="I21" s="163">
        <v>5.6372549019607847</v>
      </c>
      <c r="J21" s="163">
        <v>7.1078431372549016</v>
      </c>
      <c r="K21" s="163">
        <v>9.5588235294117645</v>
      </c>
      <c r="L21" s="163">
        <v>16.666666666666664</v>
      </c>
      <c r="M21" s="163">
        <v>11.029411764705882</v>
      </c>
      <c r="N21" s="163">
        <v>9.5588235294117645</v>
      </c>
      <c r="O21" s="163">
        <v>7.8431372549019605</v>
      </c>
      <c r="P21" s="163">
        <v>5.6372549019607847</v>
      </c>
      <c r="Q21" s="163">
        <v>5.3921568627450984</v>
      </c>
      <c r="R21" s="163">
        <v>1.715686274509804</v>
      </c>
      <c r="S21" s="163">
        <v>2.2058823529411766</v>
      </c>
      <c r="T21" s="163">
        <v>1.4705882352941175</v>
      </c>
      <c r="U21" s="163">
        <v>2.2058823529411766</v>
      </c>
      <c r="V21" s="163">
        <v>0.73529411764705876</v>
      </c>
      <c r="W21" s="159">
        <v>0.98039215686274506</v>
      </c>
      <c r="X21" s="159">
        <v>0.49019607843137253</v>
      </c>
      <c r="Y21" s="159">
        <v>0.49019607843137253</v>
      </c>
      <c r="Z21" s="159">
        <v>0.49019607843137253</v>
      </c>
      <c r="AA21" s="159">
        <v>0.49019607843137253</v>
      </c>
      <c r="AB21" s="159">
        <v>0.24509803921568626</v>
      </c>
      <c r="AC21" s="159">
        <v>0</v>
      </c>
      <c r="AD21" s="160">
        <v>0.24509803921568626</v>
      </c>
      <c r="AE21" s="160">
        <v>0.98039215686274506</v>
      </c>
      <c r="AF21" s="160">
        <v>0.24509803921568626</v>
      </c>
      <c r="AG21" s="160">
        <v>0</v>
      </c>
      <c r="AH21" s="160">
        <v>0</v>
      </c>
      <c r="AI21" s="160">
        <v>0.24509803921568626</v>
      </c>
      <c r="AJ21" s="160">
        <v>0</v>
      </c>
      <c r="AK21" s="160">
        <v>0.24509803921568626</v>
      </c>
      <c r="AL21" s="160">
        <v>0</v>
      </c>
      <c r="AM21" s="160">
        <v>0</v>
      </c>
      <c r="AN21" s="160">
        <v>0</v>
      </c>
      <c r="AO21" s="160">
        <v>0</v>
      </c>
      <c r="AP21" s="160">
        <v>0</v>
      </c>
      <c r="AQ21" s="160">
        <v>0</v>
      </c>
      <c r="AR21" s="160">
        <v>0</v>
      </c>
      <c r="AS21" s="160">
        <v>0.24509803921568626</v>
      </c>
      <c r="AT21" s="160">
        <v>0</v>
      </c>
      <c r="AU21" s="160">
        <v>0</v>
      </c>
    </row>
    <row r="22" spans="2:47" ht="17.100000000000001" customHeight="1" x14ac:dyDescent="0.15">
      <c r="B22" s="278"/>
      <c r="C22" s="347" t="s">
        <v>282</v>
      </c>
      <c r="D22" s="352"/>
      <c r="E22" s="162">
        <v>100</v>
      </c>
      <c r="F22" s="163">
        <v>2.9142381348875936</v>
      </c>
      <c r="G22" s="163">
        <v>1.4154870940882598</v>
      </c>
      <c r="H22" s="163">
        <v>2.5811823480432974</v>
      </c>
      <c r="I22" s="163">
        <v>3.6636136552872607</v>
      </c>
      <c r="J22" s="163">
        <v>4.746044962531224</v>
      </c>
      <c r="K22" s="163">
        <v>9.4088259783513735</v>
      </c>
      <c r="L22" s="163">
        <v>10.32472939217319</v>
      </c>
      <c r="M22" s="163">
        <v>10.574521232306411</v>
      </c>
      <c r="N22" s="163">
        <v>11.823480432972524</v>
      </c>
      <c r="O22" s="163">
        <v>8.2431307243963357</v>
      </c>
      <c r="P22" s="163">
        <v>7.3272273105745214</v>
      </c>
      <c r="Q22" s="163">
        <v>5.9950041631973354</v>
      </c>
      <c r="R22" s="163">
        <v>5.4121565362198174</v>
      </c>
      <c r="S22" s="163">
        <v>3.1640299750208163</v>
      </c>
      <c r="T22" s="163">
        <v>1.7485428809325563</v>
      </c>
      <c r="U22" s="163">
        <v>1.4154870940882598</v>
      </c>
      <c r="V22" s="163">
        <v>1.8318068276436303</v>
      </c>
      <c r="W22" s="159">
        <v>1.2489592006661114</v>
      </c>
      <c r="X22" s="159">
        <v>1.3322231473771857</v>
      </c>
      <c r="Y22" s="159">
        <v>1.3322231473771857</v>
      </c>
      <c r="Z22" s="159">
        <v>0.91590341382181517</v>
      </c>
      <c r="AA22" s="159">
        <v>8.3263946711074108E-2</v>
      </c>
      <c r="AB22" s="159">
        <v>0.33305578684429643</v>
      </c>
      <c r="AC22" s="159">
        <v>0.49958368026644462</v>
      </c>
      <c r="AD22" s="160">
        <v>0.33305578684429643</v>
      </c>
      <c r="AE22" s="160">
        <v>0.16652789342214822</v>
      </c>
      <c r="AF22" s="160">
        <v>0.24979184013322231</v>
      </c>
      <c r="AG22" s="160">
        <v>8.3263946711074108E-2</v>
      </c>
      <c r="AH22" s="160">
        <v>8.3263946711074108E-2</v>
      </c>
      <c r="AI22" s="160">
        <v>0.16652789342214822</v>
      </c>
      <c r="AJ22" s="160">
        <v>0.16652789342214822</v>
      </c>
      <c r="AK22" s="160">
        <v>0</v>
      </c>
      <c r="AL22" s="160">
        <v>0</v>
      </c>
      <c r="AM22" s="160">
        <v>0.16652789342214822</v>
      </c>
      <c r="AN22" s="160">
        <v>8.3263946711074108E-2</v>
      </c>
      <c r="AO22" s="160">
        <v>0</v>
      </c>
      <c r="AP22" s="160">
        <v>0</v>
      </c>
      <c r="AQ22" s="160">
        <v>0</v>
      </c>
      <c r="AR22" s="160">
        <v>0</v>
      </c>
      <c r="AS22" s="160">
        <v>0</v>
      </c>
      <c r="AT22" s="160">
        <v>0</v>
      </c>
      <c r="AU22" s="160">
        <v>0.16652789342214822</v>
      </c>
    </row>
    <row r="23" spans="2:47" ht="17.100000000000001" customHeight="1" x14ac:dyDescent="0.15">
      <c r="B23" s="278"/>
      <c r="C23" s="278"/>
      <c r="D23" s="49" t="s">
        <v>283</v>
      </c>
      <c r="E23" s="162">
        <v>100</v>
      </c>
      <c r="F23" s="163">
        <v>2.112676056338028</v>
      </c>
      <c r="G23" s="163">
        <v>1.7605633802816902</v>
      </c>
      <c r="H23" s="163">
        <v>3.5211267605633805</v>
      </c>
      <c r="I23" s="163">
        <v>4.225352112676056</v>
      </c>
      <c r="J23" s="163">
        <v>7.3943661971830981</v>
      </c>
      <c r="K23" s="163">
        <v>10.211267605633804</v>
      </c>
      <c r="L23" s="163">
        <v>11.619718309859154</v>
      </c>
      <c r="M23" s="163">
        <v>8.8028169014084501</v>
      </c>
      <c r="N23" s="163">
        <v>11.619718309859154</v>
      </c>
      <c r="O23" s="163">
        <v>7.7464788732394361</v>
      </c>
      <c r="P23" s="163">
        <v>5.28169014084507</v>
      </c>
      <c r="Q23" s="163">
        <v>5.9859154929577461</v>
      </c>
      <c r="R23" s="163">
        <v>3.873239436619718</v>
      </c>
      <c r="S23" s="163">
        <v>2.464788732394366</v>
      </c>
      <c r="T23" s="163">
        <v>2.8169014084507045</v>
      </c>
      <c r="U23" s="163">
        <v>0.70422535211267612</v>
      </c>
      <c r="V23" s="163">
        <v>1.7605633802816902</v>
      </c>
      <c r="W23" s="159">
        <v>1.056338028169014</v>
      </c>
      <c r="X23" s="159">
        <v>2.464788732394366</v>
      </c>
      <c r="Y23" s="159">
        <v>1.4084507042253522</v>
      </c>
      <c r="Z23" s="159">
        <v>0.70422535211267612</v>
      </c>
      <c r="AA23" s="159">
        <v>0</v>
      </c>
      <c r="AB23" s="159">
        <v>0.70422535211267612</v>
      </c>
      <c r="AC23" s="159">
        <v>1.056338028169014</v>
      </c>
      <c r="AD23" s="160">
        <v>0</v>
      </c>
      <c r="AE23" s="160">
        <v>0</v>
      </c>
      <c r="AF23" s="160">
        <v>0</v>
      </c>
      <c r="AG23" s="160">
        <v>0</v>
      </c>
      <c r="AH23" s="160">
        <v>0</v>
      </c>
      <c r="AI23" s="160">
        <v>0.35211267605633806</v>
      </c>
      <c r="AJ23" s="160">
        <v>0</v>
      </c>
      <c r="AK23" s="160">
        <v>0</v>
      </c>
      <c r="AL23" s="160">
        <v>0</v>
      </c>
      <c r="AM23" s="160">
        <v>0</v>
      </c>
      <c r="AN23" s="160">
        <v>0.35211267605633806</v>
      </c>
      <c r="AO23" s="160">
        <v>0</v>
      </c>
      <c r="AP23" s="160">
        <v>0</v>
      </c>
      <c r="AQ23" s="160">
        <v>0</v>
      </c>
      <c r="AR23" s="160">
        <v>0</v>
      </c>
      <c r="AS23" s="160">
        <v>0</v>
      </c>
      <c r="AT23" s="160">
        <v>0</v>
      </c>
      <c r="AU23" s="160">
        <v>0</v>
      </c>
    </row>
    <row r="24" spans="2:47" ht="17.100000000000001" customHeight="1" x14ac:dyDescent="0.15">
      <c r="B24" s="278"/>
      <c r="C24" s="278"/>
      <c r="D24" s="49" t="s">
        <v>284</v>
      </c>
      <c r="E24" s="162">
        <v>100</v>
      </c>
      <c r="F24" s="163">
        <v>2.4822695035460995</v>
      </c>
      <c r="G24" s="163">
        <v>1.0638297872340425</v>
      </c>
      <c r="H24" s="163">
        <v>1.773049645390071</v>
      </c>
      <c r="I24" s="163">
        <v>2.8368794326241136</v>
      </c>
      <c r="J24" s="163">
        <v>4.6099290780141837</v>
      </c>
      <c r="K24" s="163">
        <v>9.9290780141843982</v>
      </c>
      <c r="L24" s="163">
        <v>8.5106382978723403</v>
      </c>
      <c r="M24" s="163">
        <v>15.24822695035461</v>
      </c>
      <c r="N24" s="163">
        <v>13.829787234042554</v>
      </c>
      <c r="O24" s="163">
        <v>6.0283687943262407</v>
      </c>
      <c r="P24" s="163">
        <v>6.0283687943262407</v>
      </c>
      <c r="Q24" s="163">
        <v>6.7375886524822697</v>
      </c>
      <c r="R24" s="163">
        <v>5.6737588652482271</v>
      </c>
      <c r="S24" s="163">
        <v>3.1914893617021276</v>
      </c>
      <c r="T24" s="163">
        <v>2.4822695035460995</v>
      </c>
      <c r="U24" s="163">
        <v>1.0638297872340425</v>
      </c>
      <c r="V24" s="163">
        <v>1.773049645390071</v>
      </c>
      <c r="W24" s="159">
        <v>1.0638297872340425</v>
      </c>
      <c r="X24" s="159">
        <v>0.70921985815602839</v>
      </c>
      <c r="Y24" s="159">
        <v>1.773049645390071</v>
      </c>
      <c r="Z24" s="159">
        <v>0</v>
      </c>
      <c r="AA24" s="159">
        <v>0</v>
      </c>
      <c r="AB24" s="159">
        <v>0</v>
      </c>
      <c r="AC24" s="159">
        <v>0.3546099290780142</v>
      </c>
      <c r="AD24" s="160">
        <v>0.3546099290780142</v>
      </c>
      <c r="AE24" s="160">
        <v>0.70921985815602839</v>
      </c>
      <c r="AF24" s="160">
        <v>0.70921985815602839</v>
      </c>
      <c r="AG24" s="160">
        <v>0</v>
      </c>
      <c r="AH24" s="160">
        <v>0</v>
      </c>
      <c r="AI24" s="160">
        <v>0</v>
      </c>
      <c r="AJ24" s="160">
        <v>0.70921985815602839</v>
      </c>
      <c r="AK24" s="160">
        <v>0</v>
      </c>
      <c r="AL24" s="160">
        <v>0</v>
      </c>
      <c r="AM24" s="160">
        <v>0</v>
      </c>
      <c r="AN24" s="160">
        <v>0</v>
      </c>
      <c r="AO24" s="160">
        <v>0</v>
      </c>
      <c r="AP24" s="160">
        <v>0</v>
      </c>
      <c r="AQ24" s="160">
        <v>0</v>
      </c>
      <c r="AR24" s="160">
        <v>0</v>
      </c>
      <c r="AS24" s="160">
        <v>0</v>
      </c>
      <c r="AT24" s="160">
        <v>0</v>
      </c>
      <c r="AU24" s="160">
        <v>0.3546099290780142</v>
      </c>
    </row>
    <row r="25" spans="2:47" ht="17.100000000000001" customHeight="1" x14ac:dyDescent="0.15">
      <c r="B25" s="278"/>
      <c r="C25" s="278"/>
      <c r="D25" s="49" t="s">
        <v>285</v>
      </c>
      <c r="E25" s="162">
        <v>100</v>
      </c>
      <c r="F25" s="163">
        <v>2.2831050228310499</v>
      </c>
      <c r="G25" s="163">
        <v>1.8264840182648401</v>
      </c>
      <c r="H25" s="163">
        <v>1.8264840182648401</v>
      </c>
      <c r="I25" s="163">
        <v>3.6529680365296802</v>
      </c>
      <c r="J25" s="163">
        <v>5.4794520547945202</v>
      </c>
      <c r="K25" s="163">
        <v>6.8493150684931505</v>
      </c>
      <c r="L25" s="163">
        <v>10.045662100456621</v>
      </c>
      <c r="M25" s="163">
        <v>9.5890410958904102</v>
      </c>
      <c r="N25" s="163">
        <v>12.328767123287671</v>
      </c>
      <c r="O25" s="163">
        <v>10.045662100456621</v>
      </c>
      <c r="P25" s="163">
        <v>9.5890410958904102</v>
      </c>
      <c r="Q25" s="163">
        <v>6.8493150684931505</v>
      </c>
      <c r="R25" s="163">
        <v>6.8493150684931505</v>
      </c>
      <c r="S25" s="163">
        <v>2.2831050228310499</v>
      </c>
      <c r="T25" s="163">
        <v>0.91324200913242004</v>
      </c>
      <c r="U25" s="163">
        <v>1.8264840182648401</v>
      </c>
      <c r="V25" s="163">
        <v>0.91324200913242004</v>
      </c>
      <c r="W25" s="159">
        <v>0.45662100456621002</v>
      </c>
      <c r="X25" s="159">
        <v>0.91324200913242004</v>
      </c>
      <c r="Y25" s="159">
        <v>1.3698630136986301</v>
      </c>
      <c r="Z25" s="159">
        <v>0.91324200913242004</v>
      </c>
      <c r="AA25" s="159">
        <v>0.45662100456621002</v>
      </c>
      <c r="AB25" s="159">
        <v>0.45662100456621002</v>
      </c>
      <c r="AC25" s="159">
        <v>0.91324200913242004</v>
      </c>
      <c r="AD25" s="160">
        <v>0.91324200913242004</v>
      </c>
      <c r="AE25" s="160">
        <v>0</v>
      </c>
      <c r="AF25" s="160">
        <v>0</v>
      </c>
      <c r="AG25" s="160">
        <v>0</v>
      </c>
      <c r="AH25" s="160">
        <v>0</v>
      </c>
      <c r="AI25" s="160">
        <v>0.45662100456621002</v>
      </c>
      <c r="AJ25" s="160">
        <v>0</v>
      </c>
      <c r="AK25" s="160">
        <v>0</v>
      </c>
      <c r="AL25" s="160">
        <v>0</v>
      </c>
      <c r="AM25" s="160">
        <v>0</v>
      </c>
      <c r="AN25" s="160">
        <v>0</v>
      </c>
      <c r="AO25" s="160">
        <v>0</v>
      </c>
      <c r="AP25" s="160">
        <v>0</v>
      </c>
      <c r="AQ25" s="160">
        <v>0</v>
      </c>
      <c r="AR25" s="160">
        <v>0</v>
      </c>
      <c r="AS25" s="160">
        <v>0</v>
      </c>
      <c r="AT25" s="160">
        <v>0</v>
      </c>
      <c r="AU25" s="160">
        <v>0</v>
      </c>
    </row>
    <row r="26" spans="2:47" ht="17.100000000000001" customHeight="1" x14ac:dyDescent="0.15">
      <c r="B26" s="278"/>
      <c r="C26" s="278"/>
      <c r="D26" s="49" t="s">
        <v>286</v>
      </c>
      <c r="E26" s="162">
        <v>100</v>
      </c>
      <c r="F26" s="163">
        <v>4.3352601156069364</v>
      </c>
      <c r="G26" s="163">
        <v>1.1560693641618496</v>
      </c>
      <c r="H26" s="163">
        <v>3.4682080924855487</v>
      </c>
      <c r="I26" s="163">
        <v>3.7572254335260116</v>
      </c>
      <c r="J26" s="163">
        <v>2.601156069364162</v>
      </c>
      <c r="K26" s="163">
        <v>9.5375722543352595</v>
      </c>
      <c r="L26" s="163">
        <v>10.115606936416185</v>
      </c>
      <c r="M26" s="163">
        <v>9.2485549132947966</v>
      </c>
      <c r="N26" s="163">
        <v>10.115606936416185</v>
      </c>
      <c r="O26" s="163">
        <v>8.3815028901734099</v>
      </c>
      <c r="P26" s="163">
        <v>8.3815028901734099</v>
      </c>
      <c r="Q26" s="163">
        <v>5.4913294797687859</v>
      </c>
      <c r="R26" s="163">
        <v>5.4913294797687859</v>
      </c>
      <c r="S26" s="163">
        <v>4.0462427745664744</v>
      </c>
      <c r="T26" s="163">
        <v>1.1560693641618496</v>
      </c>
      <c r="U26" s="163">
        <v>2.0231213872832372</v>
      </c>
      <c r="V26" s="163">
        <v>2.601156069364162</v>
      </c>
      <c r="W26" s="159">
        <v>2.0231213872832372</v>
      </c>
      <c r="X26" s="159">
        <v>1.1560693641618496</v>
      </c>
      <c r="Y26" s="159">
        <v>1.1560693641618496</v>
      </c>
      <c r="Z26" s="159">
        <v>1.7341040462427744</v>
      </c>
      <c r="AA26" s="159">
        <v>0</v>
      </c>
      <c r="AB26" s="159">
        <v>0.28901734104046239</v>
      </c>
      <c r="AC26" s="159">
        <v>0</v>
      </c>
      <c r="AD26" s="160">
        <v>0.28901734104046239</v>
      </c>
      <c r="AE26" s="160">
        <v>0</v>
      </c>
      <c r="AF26" s="160">
        <v>0.28901734104046239</v>
      </c>
      <c r="AG26" s="160">
        <v>0</v>
      </c>
      <c r="AH26" s="160">
        <v>0.28901734104046239</v>
      </c>
      <c r="AI26" s="160">
        <v>0</v>
      </c>
      <c r="AJ26" s="160">
        <v>0</v>
      </c>
      <c r="AK26" s="160">
        <v>0</v>
      </c>
      <c r="AL26" s="160">
        <v>0</v>
      </c>
      <c r="AM26" s="160">
        <v>0.57803468208092479</v>
      </c>
      <c r="AN26" s="160">
        <v>0</v>
      </c>
      <c r="AO26" s="160">
        <v>0</v>
      </c>
      <c r="AP26" s="160">
        <v>0</v>
      </c>
      <c r="AQ26" s="160">
        <v>0</v>
      </c>
      <c r="AR26" s="160">
        <v>0</v>
      </c>
      <c r="AS26" s="160">
        <v>0</v>
      </c>
      <c r="AT26" s="160">
        <v>0</v>
      </c>
      <c r="AU26" s="160">
        <v>0.28901734104046239</v>
      </c>
    </row>
    <row r="27" spans="2:47" ht="17.100000000000001" customHeight="1" x14ac:dyDescent="0.15">
      <c r="B27" s="353"/>
      <c r="C27" s="353"/>
      <c r="D27" s="49" t="s">
        <v>287</v>
      </c>
      <c r="E27" s="164">
        <v>100</v>
      </c>
      <c r="F27" s="164">
        <v>2.8571428571428572</v>
      </c>
      <c r="G27" s="164">
        <v>1.4285714285714286</v>
      </c>
      <c r="H27" s="164">
        <v>0</v>
      </c>
      <c r="I27" s="164">
        <v>4.2857142857142856</v>
      </c>
      <c r="J27" s="164">
        <v>2.8571428571428572</v>
      </c>
      <c r="K27" s="164">
        <v>11.428571428571429</v>
      </c>
      <c r="L27" s="164">
        <v>14.285714285714285</v>
      </c>
      <c r="M27" s="164">
        <v>8.5714285714285712</v>
      </c>
      <c r="N27" s="164">
        <v>11.428571428571429</v>
      </c>
      <c r="O27" s="164">
        <v>12.857142857142856</v>
      </c>
      <c r="P27" s="164">
        <v>8.5714285714285712</v>
      </c>
      <c r="Q27" s="164">
        <v>2.8571428571428572</v>
      </c>
      <c r="R27" s="164">
        <v>5.7142857142857144</v>
      </c>
      <c r="S27" s="164">
        <v>4.2857142857142856</v>
      </c>
      <c r="T27" s="164">
        <v>0</v>
      </c>
      <c r="U27" s="164">
        <v>1.4285714285714286</v>
      </c>
      <c r="V27" s="164">
        <v>1.4285714285714286</v>
      </c>
      <c r="W27" s="165">
        <v>1.4285714285714286</v>
      </c>
      <c r="X27" s="159">
        <v>1.4285714285714286</v>
      </c>
      <c r="Y27" s="159">
        <v>0</v>
      </c>
      <c r="Z27" s="159">
        <v>1.4285714285714286</v>
      </c>
      <c r="AA27" s="159">
        <v>0</v>
      </c>
      <c r="AB27" s="159">
        <v>0</v>
      </c>
      <c r="AC27" s="159">
        <v>0</v>
      </c>
      <c r="AD27" s="160">
        <v>0</v>
      </c>
      <c r="AE27" s="160">
        <v>0</v>
      </c>
      <c r="AF27" s="160">
        <v>0</v>
      </c>
      <c r="AG27" s="160">
        <v>1.4285714285714286</v>
      </c>
      <c r="AH27" s="160">
        <v>0</v>
      </c>
      <c r="AI27" s="160">
        <v>0</v>
      </c>
      <c r="AJ27" s="160">
        <v>0</v>
      </c>
      <c r="AK27" s="160">
        <v>0</v>
      </c>
      <c r="AL27" s="160">
        <v>0</v>
      </c>
      <c r="AM27" s="160">
        <v>0</v>
      </c>
      <c r="AN27" s="160">
        <v>0</v>
      </c>
      <c r="AO27" s="160">
        <v>0</v>
      </c>
      <c r="AP27" s="160">
        <v>0</v>
      </c>
      <c r="AQ27" s="160">
        <v>0</v>
      </c>
      <c r="AR27" s="160">
        <v>0</v>
      </c>
      <c r="AS27" s="160">
        <v>0</v>
      </c>
      <c r="AT27" s="160">
        <v>0</v>
      </c>
      <c r="AU27" s="160">
        <v>0</v>
      </c>
    </row>
    <row r="28" spans="2:47" ht="17.100000000000001" customHeight="1" x14ac:dyDescent="0.15">
      <c r="B28" s="349" t="s">
        <v>112</v>
      </c>
      <c r="C28" s="327"/>
      <c r="D28" s="328"/>
      <c r="E28" s="166">
        <v>100</v>
      </c>
      <c r="F28" s="167">
        <v>2.9484496861327756</v>
      </c>
      <c r="G28" s="167">
        <v>2.8343161498953777</v>
      </c>
      <c r="H28" s="167">
        <v>3.062583222370173</v>
      </c>
      <c r="I28" s="167">
        <v>4.4987635533574277</v>
      </c>
      <c r="J28" s="167">
        <v>5.8588548601864181</v>
      </c>
      <c r="K28" s="167">
        <v>8.7597489062202776</v>
      </c>
      <c r="L28" s="167">
        <v>10.424196309682328</v>
      </c>
      <c r="M28" s="167">
        <v>11.926954536808065</v>
      </c>
      <c r="N28" s="167">
        <v>11.36579798364086</v>
      </c>
      <c r="O28" s="167">
        <v>9.3969944835457486</v>
      </c>
      <c r="P28" s="167">
        <v>6.9621457104812627</v>
      </c>
      <c r="Q28" s="167">
        <v>5.1645425147422488</v>
      </c>
      <c r="R28" s="167">
        <v>3.8044512079132584</v>
      </c>
      <c r="S28" s="167">
        <v>2.8628495339547269</v>
      </c>
      <c r="T28" s="167">
        <v>2.006848012174244</v>
      </c>
      <c r="U28" s="167">
        <v>1.6073806353433517</v>
      </c>
      <c r="V28" s="167">
        <v>1.1032908502948449</v>
      </c>
      <c r="W28" s="158">
        <v>0.91306828989918198</v>
      </c>
      <c r="X28" s="158">
        <v>0.76089024158265173</v>
      </c>
      <c r="Y28" s="158">
        <v>0.61822332128590451</v>
      </c>
      <c r="Z28" s="158">
        <v>0.53262316910785623</v>
      </c>
      <c r="AA28" s="158">
        <v>0.54213429712763939</v>
      </c>
      <c r="AB28" s="158">
        <v>0.36142286475175955</v>
      </c>
      <c r="AC28" s="158">
        <v>0.26631158455392812</v>
      </c>
      <c r="AD28" s="161">
        <v>0.19973368841544609</v>
      </c>
      <c r="AE28" s="161">
        <v>0.3424006087121933</v>
      </c>
      <c r="AF28" s="161">
        <v>7.608902415826517E-2</v>
      </c>
      <c r="AG28" s="161">
        <v>0.16168917633631349</v>
      </c>
      <c r="AH28" s="161">
        <v>9.5111280197831466E-2</v>
      </c>
      <c r="AI28" s="161">
        <v>9.5111280197831466E-2</v>
      </c>
      <c r="AJ28" s="161">
        <v>5.7066768118698874E-2</v>
      </c>
      <c r="AK28" s="161">
        <v>4.7555640098915733E-2</v>
      </c>
      <c r="AL28" s="161">
        <v>4.7555640098915733E-2</v>
      </c>
      <c r="AM28" s="161">
        <v>4.7555640098915733E-2</v>
      </c>
      <c r="AN28" s="161">
        <v>6.6577896138482029E-2</v>
      </c>
      <c r="AO28" s="161">
        <v>5.7066768118698874E-2</v>
      </c>
      <c r="AP28" s="161">
        <v>1.9022256039566292E-2</v>
      </c>
      <c r="AQ28" s="161">
        <v>2.8533384059349437E-2</v>
      </c>
      <c r="AR28" s="161">
        <v>9.5111280197831462E-3</v>
      </c>
      <c r="AS28" s="161">
        <v>9.5111280197831462E-3</v>
      </c>
      <c r="AT28" s="161">
        <v>9.5111280197831462E-3</v>
      </c>
      <c r="AU28" s="161">
        <v>4.7555640098915733E-2</v>
      </c>
    </row>
    <row r="29" spans="2:47" x14ac:dyDescent="0.15">
      <c r="B29" s="168"/>
      <c r="C29" s="168"/>
      <c r="D29" s="168"/>
    </row>
  </sheetData>
  <mergeCells count="13">
    <mergeCell ref="B3:D3"/>
    <mergeCell ref="E3:E5"/>
    <mergeCell ref="B4:D5"/>
    <mergeCell ref="B6:D6"/>
    <mergeCell ref="B7:D7"/>
    <mergeCell ref="B8:B27"/>
    <mergeCell ref="C8:D8"/>
    <mergeCell ref="C9:C15"/>
    <mergeCell ref="C16:D16"/>
    <mergeCell ref="C17:C21"/>
    <mergeCell ref="C22:D22"/>
    <mergeCell ref="C23:C27"/>
    <mergeCell ref="B28:D28"/>
  </mergeCells>
  <phoneticPr fontId="2"/>
  <printOptions horizontalCentered="1" verticalCentered="1"/>
  <pageMargins left="0.39370078740157483" right="0.39370078740157483" top="0.59055118110236227" bottom="0.59055118110236227" header="0.51181102362204722" footer="0.51181102362204722"/>
  <pageSetup paperSize="9" fitToWidth="0" orientation="portrait" blackAndWhite="1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C73"/>
  <sheetViews>
    <sheetView showGridLines="0" zoomScaleNormal="100" workbookViewId="0"/>
  </sheetViews>
  <sheetFormatPr defaultRowHeight="12" x14ac:dyDescent="0.15"/>
  <cols>
    <col min="1" max="3" width="2.5703125" customWidth="1"/>
    <col min="4" max="4" width="13.5703125" customWidth="1"/>
    <col min="5" max="5" width="8" customWidth="1"/>
    <col min="6" max="52" width="7.140625" customWidth="1"/>
    <col min="53" max="55" width="9.42578125" bestFit="1" customWidth="1"/>
    <col min="56" max="62" width="6.140625" customWidth="1"/>
    <col min="63" max="64" width="8.140625" customWidth="1"/>
    <col min="65" max="65" width="9.42578125" bestFit="1" customWidth="1"/>
  </cols>
  <sheetData>
    <row r="1" spans="2:55" ht="17.25" customHeight="1" x14ac:dyDescent="0.2">
      <c r="B1" s="23" t="s">
        <v>359</v>
      </c>
      <c r="C1" s="23"/>
      <c r="E1" s="23" t="s">
        <v>382</v>
      </c>
      <c r="P1" s="23" t="s">
        <v>382</v>
      </c>
      <c r="T1" s="23"/>
      <c r="AB1" s="23" t="s">
        <v>382</v>
      </c>
      <c r="AG1" s="23"/>
      <c r="AN1" s="23" t="s">
        <v>382</v>
      </c>
      <c r="AT1" s="23"/>
      <c r="AZ1" s="23" t="s">
        <v>382</v>
      </c>
    </row>
    <row r="2" spans="2:55" ht="17.25" customHeight="1" x14ac:dyDescent="0.15">
      <c r="B2" s="1" t="s">
        <v>388</v>
      </c>
    </row>
    <row r="3" spans="2:55" ht="24" customHeight="1" x14ac:dyDescent="0.15">
      <c r="B3" s="307" t="s">
        <v>381</v>
      </c>
      <c r="C3" s="354"/>
      <c r="D3" s="293"/>
      <c r="E3" s="290" t="s">
        <v>90</v>
      </c>
      <c r="F3" s="103"/>
      <c r="G3" s="83">
        <v>1000</v>
      </c>
      <c r="H3" s="83">
        <v>1200</v>
      </c>
      <c r="I3" s="83">
        <v>1400</v>
      </c>
      <c r="J3" s="83">
        <v>1600</v>
      </c>
      <c r="K3" s="83">
        <v>1800</v>
      </c>
      <c r="L3" s="83">
        <v>2000</v>
      </c>
      <c r="M3" s="83">
        <v>2200</v>
      </c>
      <c r="N3" s="83">
        <v>2400</v>
      </c>
      <c r="O3" s="83">
        <v>2600</v>
      </c>
      <c r="P3" s="83">
        <v>2800</v>
      </c>
      <c r="Q3" s="83">
        <v>3000</v>
      </c>
      <c r="R3" s="83">
        <v>3200</v>
      </c>
      <c r="S3" s="83">
        <v>3400</v>
      </c>
      <c r="T3" s="83">
        <v>3600</v>
      </c>
      <c r="U3" s="83">
        <v>3800</v>
      </c>
      <c r="V3" s="83">
        <v>4000</v>
      </c>
      <c r="W3" s="83">
        <v>4200</v>
      </c>
      <c r="X3" s="83">
        <v>4400</v>
      </c>
      <c r="Y3" s="83">
        <v>4600</v>
      </c>
      <c r="Z3" s="83">
        <v>4800</v>
      </c>
      <c r="AA3" s="83">
        <v>5000</v>
      </c>
      <c r="AB3" s="83">
        <v>5200</v>
      </c>
      <c r="AC3" s="83">
        <v>5400</v>
      </c>
      <c r="AD3" s="83">
        <v>5600</v>
      </c>
      <c r="AE3" s="83">
        <v>5800</v>
      </c>
      <c r="AF3" s="83">
        <v>6000</v>
      </c>
      <c r="AG3" s="83">
        <v>6200</v>
      </c>
      <c r="AH3" s="83">
        <v>6400</v>
      </c>
      <c r="AI3" s="83">
        <v>6600</v>
      </c>
      <c r="AJ3" s="83">
        <v>6800</v>
      </c>
      <c r="AK3" s="83">
        <v>7000</v>
      </c>
      <c r="AL3" s="83">
        <v>7200</v>
      </c>
      <c r="AM3" s="83">
        <v>7400</v>
      </c>
      <c r="AN3" s="83">
        <v>7600</v>
      </c>
      <c r="AO3" s="83">
        <v>7800</v>
      </c>
      <c r="AP3" s="83">
        <v>8000</v>
      </c>
      <c r="AQ3" s="83">
        <v>8200</v>
      </c>
      <c r="AR3" s="83">
        <v>8400</v>
      </c>
      <c r="AS3" s="83">
        <v>8600</v>
      </c>
      <c r="AT3" s="83">
        <v>8800</v>
      </c>
      <c r="AU3" s="83">
        <v>9000</v>
      </c>
      <c r="AV3" s="83">
        <v>9200</v>
      </c>
      <c r="AW3" s="83">
        <v>9400</v>
      </c>
      <c r="AX3" s="83">
        <v>9600</v>
      </c>
      <c r="AY3" s="83">
        <v>9800</v>
      </c>
      <c r="AZ3" s="107" t="s">
        <v>303</v>
      </c>
      <c r="BA3" s="323" t="s">
        <v>92</v>
      </c>
      <c r="BB3" s="323" t="s">
        <v>93</v>
      </c>
      <c r="BC3" s="323" t="s">
        <v>94</v>
      </c>
    </row>
    <row r="4" spans="2:55" s="29" customFormat="1" ht="13.5" x14ac:dyDescent="0.15">
      <c r="B4" s="318" t="s">
        <v>271</v>
      </c>
      <c r="C4" s="355"/>
      <c r="D4" s="319"/>
      <c r="E4" s="291"/>
      <c r="F4" s="59" t="s">
        <v>95</v>
      </c>
      <c r="G4" s="59" t="s">
        <v>95</v>
      </c>
      <c r="H4" s="59" t="s">
        <v>95</v>
      </c>
      <c r="I4" s="59" t="s">
        <v>95</v>
      </c>
      <c r="J4" s="59" t="s">
        <v>95</v>
      </c>
      <c r="K4" s="59" t="s">
        <v>95</v>
      </c>
      <c r="L4" s="59" t="s">
        <v>95</v>
      </c>
      <c r="M4" s="60" t="s">
        <v>95</v>
      </c>
      <c r="N4" s="59" t="s">
        <v>95</v>
      </c>
      <c r="O4" s="59" t="s">
        <v>95</v>
      </c>
      <c r="P4" s="59" t="s">
        <v>95</v>
      </c>
      <c r="Q4" s="59" t="s">
        <v>95</v>
      </c>
      <c r="R4" s="59" t="s">
        <v>95</v>
      </c>
      <c r="S4" s="59" t="s">
        <v>95</v>
      </c>
      <c r="T4" s="59" t="s">
        <v>95</v>
      </c>
      <c r="U4" s="59" t="s">
        <v>290</v>
      </c>
      <c r="V4" s="59" t="s">
        <v>290</v>
      </c>
      <c r="W4" s="59" t="s">
        <v>95</v>
      </c>
      <c r="X4" s="59" t="s">
        <v>95</v>
      </c>
      <c r="Y4" s="59" t="s">
        <v>95</v>
      </c>
      <c r="Z4" s="59" t="s">
        <v>95</v>
      </c>
      <c r="AA4" s="59" t="s">
        <v>95</v>
      </c>
      <c r="AB4" s="59" t="s">
        <v>95</v>
      </c>
      <c r="AC4" s="59" t="s">
        <v>95</v>
      </c>
      <c r="AD4" s="59" t="s">
        <v>95</v>
      </c>
      <c r="AE4" s="59" t="s">
        <v>95</v>
      </c>
      <c r="AF4" s="59" t="s">
        <v>95</v>
      </c>
      <c r="AG4" s="59" t="s">
        <v>95</v>
      </c>
      <c r="AH4" s="59" t="s">
        <v>95</v>
      </c>
      <c r="AI4" s="59" t="s">
        <v>95</v>
      </c>
      <c r="AJ4" s="59" t="s">
        <v>95</v>
      </c>
      <c r="AK4" s="59" t="s">
        <v>95</v>
      </c>
      <c r="AL4" s="59" t="s">
        <v>95</v>
      </c>
      <c r="AM4" s="59" t="s">
        <v>95</v>
      </c>
      <c r="AN4" s="59" t="s">
        <v>95</v>
      </c>
      <c r="AO4" s="59" t="s">
        <v>95</v>
      </c>
      <c r="AP4" s="59" t="s">
        <v>95</v>
      </c>
      <c r="AQ4" s="59" t="s">
        <v>95</v>
      </c>
      <c r="AR4" s="59" t="s">
        <v>95</v>
      </c>
      <c r="AS4" s="59" t="s">
        <v>95</v>
      </c>
      <c r="AT4" s="59" t="s">
        <v>95</v>
      </c>
      <c r="AU4" s="59" t="s">
        <v>95</v>
      </c>
      <c r="AV4" s="59" t="s">
        <v>95</v>
      </c>
      <c r="AW4" s="59" t="s">
        <v>95</v>
      </c>
      <c r="AX4" s="59" t="s">
        <v>95</v>
      </c>
      <c r="AY4" s="59" t="s">
        <v>95</v>
      </c>
      <c r="AZ4" s="59"/>
      <c r="BA4" s="291"/>
      <c r="BB4" s="291"/>
      <c r="BC4" s="291"/>
    </row>
    <row r="5" spans="2:55" ht="24" customHeight="1" x14ac:dyDescent="0.15">
      <c r="B5" s="320"/>
      <c r="C5" s="356"/>
      <c r="D5" s="317"/>
      <c r="E5" s="292"/>
      <c r="F5" s="88" t="s">
        <v>302</v>
      </c>
      <c r="G5" s="89">
        <v>1200</v>
      </c>
      <c r="H5" s="89">
        <v>1400</v>
      </c>
      <c r="I5" s="89">
        <v>1600</v>
      </c>
      <c r="J5" s="89">
        <v>1800</v>
      </c>
      <c r="K5" s="89">
        <v>2000</v>
      </c>
      <c r="L5" s="89">
        <v>2200</v>
      </c>
      <c r="M5" s="89">
        <v>2400</v>
      </c>
      <c r="N5" s="89">
        <v>2600</v>
      </c>
      <c r="O5" s="89">
        <v>2800</v>
      </c>
      <c r="P5" s="89">
        <v>3000</v>
      </c>
      <c r="Q5" s="89">
        <v>3200</v>
      </c>
      <c r="R5" s="89">
        <v>3400</v>
      </c>
      <c r="S5" s="89">
        <v>3600</v>
      </c>
      <c r="T5" s="89">
        <v>3800</v>
      </c>
      <c r="U5" s="89">
        <v>4000</v>
      </c>
      <c r="V5" s="89">
        <v>4200</v>
      </c>
      <c r="W5" s="89">
        <v>4400</v>
      </c>
      <c r="X5" s="89">
        <v>4600</v>
      </c>
      <c r="Y5" s="89">
        <v>4800</v>
      </c>
      <c r="Z5" s="89">
        <v>5000</v>
      </c>
      <c r="AA5" s="89">
        <v>5200</v>
      </c>
      <c r="AB5" s="89">
        <v>5400</v>
      </c>
      <c r="AC5" s="89">
        <v>5600</v>
      </c>
      <c r="AD5" s="89">
        <v>5800</v>
      </c>
      <c r="AE5" s="89">
        <v>6000</v>
      </c>
      <c r="AF5" s="89">
        <v>6200</v>
      </c>
      <c r="AG5" s="89">
        <v>6400</v>
      </c>
      <c r="AH5" s="89">
        <v>6600</v>
      </c>
      <c r="AI5" s="89">
        <v>6800</v>
      </c>
      <c r="AJ5" s="89">
        <v>7000</v>
      </c>
      <c r="AK5" s="89">
        <v>7200</v>
      </c>
      <c r="AL5" s="89">
        <v>7400</v>
      </c>
      <c r="AM5" s="89">
        <v>7600</v>
      </c>
      <c r="AN5" s="89">
        <v>7800</v>
      </c>
      <c r="AO5" s="89">
        <v>8000</v>
      </c>
      <c r="AP5" s="89">
        <v>8200</v>
      </c>
      <c r="AQ5" s="89">
        <v>8400</v>
      </c>
      <c r="AR5" s="89">
        <v>8600</v>
      </c>
      <c r="AS5" s="89">
        <v>8800</v>
      </c>
      <c r="AT5" s="89">
        <v>9000</v>
      </c>
      <c r="AU5" s="89">
        <v>9200</v>
      </c>
      <c r="AV5" s="89">
        <v>9400</v>
      </c>
      <c r="AW5" s="89">
        <v>9600</v>
      </c>
      <c r="AX5" s="89">
        <v>9800</v>
      </c>
      <c r="AY5" s="89">
        <v>10000</v>
      </c>
      <c r="AZ5" s="108"/>
      <c r="BA5" s="63" t="s">
        <v>208</v>
      </c>
      <c r="BB5" s="63" t="s">
        <v>208</v>
      </c>
      <c r="BC5" s="63" t="s">
        <v>208</v>
      </c>
    </row>
    <row r="6" spans="2:55" ht="17.100000000000001" customHeight="1" x14ac:dyDescent="0.15">
      <c r="B6" s="350" t="s">
        <v>90</v>
      </c>
      <c r="C6" s="351"/>
      <c r="D6" s="352"/>
      <c r="E6" s="20">
        <v>20429</v>
      </c>
      <c r="F6" s="20">
        <v>0</v>
      </c>
      <c r="G6" s="20">
        <v>1</v>
      </c>
      <c r="H6" s="20">
        <v>3</v>
      </c>
      <c r="I6" s="20">
        <v>14</v>
      </c>
      <c r="J6" s="20">
        <v>36</v>
      </c>
      <c r="K6" s="20">
        <v>80</v>
      </c>
      <c r="L6" s="20">
        <v>160</v>
      </c>
      <c r="M6" s="20">
        <v>341</v>
      </c>
      <c r="N6" s="20">
        <v>514</v>
      </c>
      <c r="O6" s="20">
        <v>649</v>
      </c>
      <c r="P6" s="20">
        <v>821</v>
      </c>
      <c r="Q6" s="20">
        <v>1014</v>
      </c>
      <c r="R6" s="20">
        <v>1191</v>
      </c>
      <c r="S6" s="20">
        <v>1251</v>
      </c>
      <c r="T6" s="20">
        <v>1358</v>
      </c>
      <c r="U6" s="20">
        <v>1392</v>
      </c>
      <c r="V6" s="20">
        <v>1491</v>
      </c>
      <c r="W6" s="20">
        <v>1357</v>
      </c>
      <c r="X6" s="20">
        <v>1371</v>
      </c>
      <c r="Y6" s="20">
        <v>1011</v>
      </c>
      <c r="Z6" s="20">
        <v>872</v>
      </c>
      <c r="AA6" s="20">
        <v>847</v>
      </c>
      <c r="AB6" s="20">
        <v>597</v>
      </c>
      <c r="AC6" s="20">
        <v>547</v>
      </c>
      <c r="AD6" s="20">
        <v>451</v>
      </c>
      <c r="AE6" s="20">
        <v>340</v>
      </c>
      <c r="AF6" s="20">
        <v>377</v>
      </c>
      <c r="AG6" s="20">
        <v>296</v>
      </c>
      <c r="AH6" s="20">
        <v>242</v>
      </c>
      <c r="AI6" s="20">
        <v>229</v>
      </c>
      <c r="AJ6" s="20">
        <v>153</v>
      </c>
      <c r="AK6" s="20">
        <v>169</v>
      </c>
      <c r="AL6" s="20">
        <v>149</v>
      </c>
      <c r="AM6" s="20">
        <v>141</v>
      </c>
      <c r="AN6" s="20">
        <v>102</v>
      </c>
      <c r="AO6" s="20">
        <v>102</v>
      </c>
      <c r="AP6" s="20">
        <v>142</v>
      </c>
      <c r="AQ6" s="20">
        <v>82</v>
      </c>
      <c r="AR6" s="20">
        <v>71</v>
      </c>
      <c r="AS6" s="20">
        <v>52</v>
      </c>
      <c r="AT6" s="20">
        <v>99</v>
      </c>
      <c r="AU6" s="20">
        <v>67</v>
      </c>
      <c r="AV6" s="20">
        <v>36</v>
      </c>
      <c r="AW6" s="20">
        <v>30</v>
      </c>
      <c r="AX6" s="20">
        <v>28</v>
      </c>
      <c r="AY6" s="20">
        <v>14</v>
      </c>
      <c r="AZ6" s="20">
        <v>139</v>
      </c>
      <c r="BA6" s="36">
        <v>4180</v>
      </c>
      <c r="BB6" s="21">
        <v>4455.5</v>
      </c>
      <c r="BC6" s="21">
        <v>1542.4</v>
      </c>
    </row>
    <row r="7" spans="2:55" ht="17.100000000000001" customHeight="1" x14ac:dyDescent="0.15">
      <c r="B7" s="347" t="s">
        <v>272</v>
      </c>
      <c r="C7" s="351"/>
      <c r="D7" s="352"/>
      <c r="E7" s="20">
        <v>9915</v>
      </c>
      <c r="F7" s="20">
        <v>0</v>
      </c>
      <c r="G7" s="20">
        <v>1</v>
      </c>
      <c r="H7" s="20">
        <v>1</v>
      </c>
      <c r="I7" s="20">
        <v>4</v>
      </c>
      <c r="J7" s="20">
        <v>7</v>
      </c>
      <c r="K7" s="20">
        <v>18</v>
      </c>
      <c r="L7" s="20">
        <v>33</v>
      </c>
      <c r="M7" s="20">
        <v>84</v>
      </c>
      <c r="N7" s="20">
        <v>142</v>
      </c>
      <c r="O7" s="20">
        <v>155</v>
      </c>
      <c r="P7" s="20">
        <v>236</v>
      </c>
      <c r="Q7" s="20">
        <v>330</v>
      </c>
      <c r="R7" s="20">
        <v>379</v>
      </c>
      <c r="S7" s="20">
        <v>449</v>
      </c>
      <c r="T7" s="20">
        <v>524</v>
      </c>
      <c r="U7" s="20">
        <v>607</v>
      </c>
      <c r="V7" s="20">
        <v>655</v>
      </c>
      <c r="W7" s="20">
        <v>662</v>
      </c>
      <c r="X7" s="20">
        <v>685</v>
      </c>
      <c r="Y7" s="20">
        <v>552</v>
      </c>
      <c r="Z7" s="20">
        <v>497</v>
      </c>
      <c r="AA7" s="20">
        <v>499</v>
      </c>
      <c r="AB7" s="20">
        <v>397</v>
      </c>
      <c r="AC7" s="20">
        <v>356</v>
      </c>
      <c r="AD7" s="20">
        <v>305</v>
      </c>
      <c r="AE7" s="20">
        <v>243</v>
      </c>
      <c r="AF7" s="20">
        <v>261</v>
      </c>
      <c r="AG7" s="20">
        <v>223</v>
      </c>
      <c r="AH7" s="20">
        <v>170</v>
      </c>
      <c r="AI7" s="20">
        <v>188</v>
      </c>
      <c r="AJ7" s="20">
        <v>100</v>
      </c>
      <c r="AK7" s="20">
        <v>141</v>
      </c>
      <c r="AL7" s="20">
        <v>120</v>
      </c>
      <c r="AM7" s="20">
        <v>114</v>
      </c>
      <c r="AN7" s="20">
        <v>78</v>
      </c>
      <c r="AO7" s="20">
        <v>77</v>
      </c>
      <c r="AP7" s="20">
        <v>113</v>
      </c>
      <c r="AQ7" s="20">
        <v>61</v>
      </c>
      <c r="AR7" s="20">
        <v>59</v>
      </c>
      <c r="AS7" s="20">
        <v>44</v>
      </c>
      <c r="AT7" s="20">
        <v>84</v>
      </c>
      <c r="AU7" s="20">
        <v>55</v>
      </c>
      <c r="AV7" s="20">
        <v>31</v>
      </c>
      <c r="AW7" s="20">
        <v>24</v>
      </c>
      <c r="AX7" s="20">
        <v>25</v>
      </c>
      <c r="AY7" s="20">
        <v>13</v>
      </c>
      <c r="AZ7" s="20">
        <v>113</v>
      </c>
      <c r="BA7" s="36">
        <v>4594</v>
      </c>
      <c r="BB7" s="21">
        <v>4945.5</v>
      </c>
      <c r="BC7" s="21">
        <v>1686.2</v>
      </c>
    </row>
    <row r="8" spans="2:55" ht="17.100000000000001" customHeight="1" x14ac:dyDescent="0.15">
      <c r="B8" s="278"/>
      <c r="C8" s="347" t="s">
        <v>273</v>
      </c>
      <c r="D8" s="352"/>
      <c r="E8" s="39">
        <v>5824</v>
      </c>
      <c r="F8" s="39">
        <v>0</v>
      </c>
      <c r="G8" s="39">
        <v>1</v>
      </c>
      <c r="H8" s="39">
        <v>1</v>
      </c>
      <c r="I8" s="39">
        <v>3</v>
      </c>
      <c r="J8" s="39">
        <v>3</v>
      </c>
      <c r="K8" s="39">
        <v>10</v>
      </c>
      <c r="L8" s="39">
        <v>22</v>
      </c>
      <c r="M8" s="39">
        <v>51</v>
      </c>
      <c r="N8" s="39">
        <v>78</v>
      </c>
      <c r="O8" s="39">
        <v>90</v>
      </c>
      <c r="P8" s="39">
        <v>133</v>
      </c>
      <c r="Q8" s="39">
        <v>180</v>
      </c>
      <c r="R8" s="39">
        <v>195</v>
      </c>
      <c r="S8" s="39">
        <v>229</v>
      </c>
      <c r="T8" s="39">
        <v>266</v>
      </c>
      <c r="U8" s="39">
        <v>334</v>
      </c>
      <c r="V8" s="39">
        <v>363</v>
      </c>
      <c r="W8" s="39">
        <v>374</v>
      </c>
      <c r="X8" s="39">
        <v>385</v>
      </c>
      <c r="Y8" s="39">
        <v>324</v>
      </c>
      <c r="Z8" s="39">
        <v>307</v>
      </c>
      <c r="AA8" s="39">
        <v>285</v>
      </c>
      <c r="AB8" s="39">
        <v>233</v>
      </c>
      <c r="AC8" s="39">
        <v>204</v>
      </c>
      <c r="AD8" s="39">
        <v>191</v>
      </c>
      <c r="AE8" s="39">
        <v>165</v>
      </c>
      <c r="AF8" s="39">
        <v>169</v>
      </c>
      <c r="AG8" s="39">
        <v>142</v>
      </c>
      <c r="AH8" s="39">
        <v>107</v>
      </c>
      <c r="AI8" s="39">
        <v>135</v>
      </c>
      <c r="AJ8" s="39">
        <v>61</v>
      </c>
      <c r="AK8" s="39">
        <v>96</v>
      </c>
      <c r="AL8" s="39">
        <v>83</v>
      </c>
      <c r="AM8" s="39">
        <v>78</v>
      </c>
      <c r="AN8" s="39">
        <v>57</v>
      </c>
      <c r="AO8" s="39">
        <v>47</v>
      </c>
      <c r="AP8" s="39">
        <v>76</v>
      </c>
      <c r="AQ8" s="39">
        <v>39</v>
      </c>
      <c r="AR8" s="39">
        <v>39</v>
      </c>
      <c r="AS8" s="39">
        <v>29</v>
      </c>
      <c r="AT8" s="39">
        <v>60</v>
      </c>
      <c r="AU8" s="39">
        <v>38</v>
      </c>
      <c r="AV8" s="39">
        <v>21</v>
      </c>
      <c r="AW8" s="39">
        <v>16</v>
      </c>
      <c r="AX8" s="39">
        <v>19</v>
      </c>
      <c r="AY8" s="39">
        <v>8</v>
      </c>
      <c r="AZ8" s="39">
        <v>77</v>
      </c>
      <c r="BA8" s="40">
        <v>4704</v>
      </c>
      <c r="BB8" s="41">
        <v>5071.1000000000004</v>
      </c>
      <c r="BC8" s="41">
        <v>1741.5</v>
      </c>
    </row>
    <row r="9" spans="2:55" ht="17.100000000000001" customHeight="1" x14ac:dyDescent="0.15">
      <c r="B9" s="278"/>
      <c r="C9" s="278"/>
      <c r="D9" s="49" t="s">
        <v>274</v>
      </c>
      <c r="E9" s="10">
        <v>166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0">
        <v>0</v>
      </c>
      <c r="O9" s="10">
        <v>0</v>
      </c>
      <c r="P9" s="10">
        <v>0</v>
      </c>
      <c r="Q9" s="10">
        <v>0</v>
      </c>
      <c r="R9" s="10">
        <v>0</v>
      </c>
      <c r="S9" s="10">
        <v>1</v>
      </c>
      <c r="T9" s="10">
        <v>0</v>
      </c>
      <c r="U9" s="10">
        <v>1</v>
      </c>
      <c r="V9" s="10">
        <v>6</v>
      </c>
      <c r="W9" s="10">
        <v>1</v>
      </c>
      <c r="X9" s="10">
        <v>2</v>
      </c>
      <c r="Y9" s="10">
        <v>5</v>
      </c>
      <c r="Z9" s="10">
        <v>4</v>
      </c>
      <c r="AA9" s="10">
        <v>8</v>
      </c>
      <c r="AB9" s="10">
        <v>7</v>
      </c>
      <c r="AC9" s="10">
        <v>6</v>
      </c>
      <c r="AD9" s="10">
        <v>6</v>
      </c>
      <c r="AE9" s="10">
        <v>7</v>
      </c>
      <c r="AF9" s="10">
        <v>3</v>
      </c>
      <c r="AG9" s="10">
        <v>8</v>
      </c>
      <c r="AH9" s="10">
        <v>5</v>
      </c>
      <c r="AI9" s="10">
        <v>11</v>
      </c>
      <c r="AJ9" s="10">
        <v>2</v>
      </c>
      <c r="AK9" s="10">
        <v>9</v>
      </c>
      <c r="AL9" s="10">
        <v>9</v>
      </c>
      <c r="AM9" s="10">
        <v>6</v>
      </c>
      <c r="AN9" s="10">
        <v>3</v>
      </c>
      <c r="AO9" s="10">
        <v>4</v>
      </c>
      <c r="AP9" s="10">
        <v>14</v>
      </c>
      <c r="AQ9" s="10">
        <v>2</v>
      </c>
      <c r="AR9" s="10">
        <v>5</v>
      </c>
      <c r="AS9" s="10">
        <v>4</v>
      </c>
      <c r="AT9" s="10">
        <v>3</v>
      </c>
      <c r="AU9" s="10">
        <v>5</v>
      </c>
      <c r="AV9" s="10">
        <v>1</v>
      </c>
      <c r="AW9" s="10">
        <v>2</v>
      </c>
      <c r="AX9" s="10">
        <v>3</v>
      </c>
      <c r="AY9" s="10">
        <v>0</v>
      </c>
      <c r="AZ9" s="10">
        <v>13</v>
      </c>
      <c r="BA9" s="37">
        <v>6953.5</v>
      </c>
      <c r="BB9" s="11">
        <v>7103.1</v>
      </c>
      <c r="BC9" s="11">
        <v>1999.5</v>
      </c>
    </row>
    <row r="10" spans="2:55" ht="17.100000000000001" customHeight="1" x14ac:dyDescent="0.15">
      <c r="B10" s="278"/>
      <c r="C10" s="278"/>
      <c r="D10" s="49" t="s">
        <v>275</v>
      </c>
      <c r="E10" s="10">
        <v>886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3</v>
      </c>
      <c r="O10" s="10">
        <v>0</v>
      </c>
      <c r="P10" s="10">
        <v>0</v>
      </c>
      <c r="Q10" s="10">
        <v>4</v>
      </c>
      <c r="R10" s="10">
        <v>8</v>
      </c>
      <c r="S10" s="10">
        <v>10</v>
      </c>
      <c r="T10" s="10">
        <v>13</v>
      </c>
      <c r="U10" s="10">
        <v>20</v>
      </c>
      <c r="V10" s="10">
        <v>33</v>
      </c>
      <c r="W10" s="10">
        <v>40</v>
      </c>
      <c r="X10" s="10">
        <v>43</v>
      </c>
      <c r="Y10" s="10">
        <v>50</v>
      </c>
      <c r="Z10" s="10">
        <v>45</v>
      </c>
      <c r="AA10" s="10">
        <v>54</v>
      </c>
      <c r="AB10" s="10">
        <v>35</v>
      </c>
      <c r="AC10" s="10">
        <v>35</v>
      </c>
      <c r="AD10" s="10">
        <v>42</v>
      </c>
      <c r="AE10" s="10">
        <v>33</v>
      </c>
      <c r="AF10" s="10">
        <v>38</v>
      </c>
      <c r="AG10" s="10">
        <v>32</v>
      </c>
      <c r="AH10" s="10">
        <v>25</v>
      </c>
      <c r="AI10" s="10">
        <v>37</v>
      </c>
      <c r="AJ10" s="10">
        <v>23</v>
      </c>
      <c r="AK10" s="10">
        <v>23</v>
      </c>
      <c r="AL10" s="10">
        <v>27</v>
      </c>
      <c r="AM10" s="10">
        <v>24</v>
      </c>
      <c r="AN10" s="10">
        <v>20</v>
      </c>
      <c r="AO10" s="10">
        <v>15</v>
      </c>
      <c r="AP10" s="10">
        <v>19</v>
      </c>
      <c r="AQ10" s="10">
        <v>12</v>
      </c>
      <c r="AR10" s="10">
        <v>11</v>
      </c>
      <c r="AS10" s="10">
        <v>11</v>
      </c>
      <c r="AT10" s="10">
        <v>26</v>
      </c>
      <c r="AU10" s="10">
        <v>17</v>
      </c>
      <c r="AV10" s="10">
        <v>6</v>
      </c>
      <c r="AW10" s="10">
        <v>9</v>
      </c>
      <c r="AX10" s="10">
        <v>5</v>
      </c>
      <c r="AY10" s="10">
        <v>4</v>
      </c>
      <c r="AZ10" s="10">
        <v>34</v>
      </c>
      <c r="BA10" s="37">
        <v>5847</v>
      </c>
      <c r="BB10" s="11">
        <v>6233.8</v>
      </c>
      <c r="BC10" s="11">
        <v>1955.3</v>
      </c>
    </row>
    <row r="11" spans="2:55" ht="17.100000000000001" customHeight="1" x14ac:dyDescent="0.15">
      <c r="B11" s="278"/>
      <c r="C11" s="278"/>
      <c r="D11" s="49" t="s">
        <v>276</v>
      </c>
      <c r="E11" s="10">
        <v>1224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1</v>
      </c>
      <c r="M11" s="10">
        <v>4</v>
      </c>
      <c r="N11" s="10">
        <v>4</v>
      </c>
      <c r="O11" s="10">
        <v>10</v>
      </c>
      <c r="P11" s="10">
        <v>17</v>
      </c>
      <c r="Q11" s="10">
        <v>26</v>
      </c>
      <c r="R11" s="10">
        <v>30</v>
      </c>
      <c r="S11" s="10">
        <v>41</v>
      </c>
      <c r="T11" s="10">
        <v>43</v>
      </c>
      <c r="U11" s="10">
        <v>74</v>
      </c>
      <c r="V11" s="10">
        <v>62</v>
      </c>
      <c r="W11" s="10">
        <v>79</v>
      </c>
      <c r="X11" s="10">
        <v>73</v>
      </c>
      <c r="Y11" s="10">
        <v>83</v>
      </c>
      <c r="Z11" s="10">
        <v>68</v>
      </c>
      <c r="AA11" s="10">
        <v>62</v>
      </c>
      <c r="AB11" s="10">
        <v>68</v>
      </c>
      <c r="AC11" s="10">
        <v>63</v>
      </c>
      <c r="AD11" s="10">
        <v>43</v>
      </c>
      <c r="AE11" s="10">
        <v>47</v>
      </c>
      <c r="AF11" s="10">
        <v>32</v>
      </c>
      <c r="AG11" s="10">
        <v>37</v>
      </c>
      <c r="AH11" s="10">
        <v>30</v>
      </c>
      <c r="AI11" s="10">
        <v>30</v>
      </c>
      <c r="AJ11" s="10">
        <v>10</v>
      </c>
      <c r="AK11" s="10">
        <v>26</v>
      </c>
      <c r="AL11" s="10">
        <v>18</v>
      </c>
      <c r="AM11" s="10">
        <v>22</v>
      </c>
      <c r="AN11" s="10">
        <v>11</v>
      </c>
      <c r="AO11" s="10">
        <v>10</v>
      </c>
      <c r="AP11" s="10">
        <v>15</v>
      </c>
      <c r="AQ11" s="10">
        <v>14</v>
      </c>
      <c r="AR11" s="10">
        <v>9</v>
      </c>
      <c r="AS11" s="10">
        <v>6</v>
      </c>
      <c r="AT11" s="10">
        <v>15</v>
      </c>
      <c r="AU11" s="10">
        <v>10</v>
      </c>
      <c r="AV11" s="10">
        <v>6</v>
      </c>
      <c r="AW11" s="10">
        <v>4</v>
      </c>
      <c r="AX11" s="10">
        <v>3</v>
      </c>
      <c r="AY11" s="10">
        <v>3</v>
      </c>
      <c r="AZ11" s="10">
        <v>15</v>
      </c>
      <c r="BA11" s="37">
        <v>4984.5</v>
      </c>
      <c r="BB11" s="11">
        <v>5314.8</v>
      </c>
      <c r="BC11" s="11">
        <v>1646.2</v>
      </c>
    </row>
    <row r="12" spans="2:55" ht="17.100000000000001" customHeight="1" x14ac:dyDescent="0.15">
      <c r="B12" s="278"/>
      <c r="C12" s="278"/>
      <c r="D12" s="49" t="s">
        <v>277</v>
      </c>
      <c r="E12" s="10">
        <v>1646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10">
        <v>2</v>
      </c>
      <c r="L12" s="10">
        <v>2</v>
      </c>
      <c r="M12" s="10">
        <v>11</v>
      </c>
      <c r="N12" s="10">
        <v>27</v>
      </c>
      <c r="O12" s="10">
        <v>26</v>
      </c>
      <c r="P12" s="10">
        <v>44</v>
      </c>
      <c r="Q12" s="10">
        <v>53</v>
      </c>
      <c r="R12" s="10">
        <v>56</v>
      </c>
      <c r="S12" s="10">
        <v>75</v>
      </c>
      <c r="T12" s="10">
        <v>86</v>
      </c>
      <c r="U12" s="10">
        <v>98</v>
      </c>
      <c r="V12" s="10">
        <v>115</v>
      </c>
      <c r="W12" s="10">
        <v>112</v>
      </c>
      <c r="X12" s="10">
        <v>134</v>
      </c>
      <c r="Y12" s="10">
        <v>91</v>
      </c>
      <c r="Z12" s="10">
        <v>109</v>
      </c>
      <c r="AA12" s="10">
        <v>84</v>
      </c>
      <c r="AB12" s="10">
        <v>63</v>
      </c>
      <c r="AC12" s="10">
        <v>62</v>
      </c>
      <c r="AD12" s="10">
        <v>49</v>
      </c>
      <c r="AE12" s="10">
        <v>41</v>
      </c>
      <c r="AF12" s="10">
        <v>58</v>
      </c>
      <c r="AG12" s="10">
        <v>41</v>
      </c>
      <c r="AH12" s="10">
        <v>24</v>
      </c>
      <c r="AI12" s="10">
        <v>31</v>
      </c>
      <c r="AJ12" s="10">
        <v>15</v>
      </c>
      <c r="AK12" s="10">
        <v>22</v>
      </c>
      <c r="AL12" s="10">
        <v>18</v>
      </c>
      <c r="AM12" s="10">
        <v>17</v>
      </c>
      <c r="AN12" s="10">
        <v>14</v>
      </c>
      <c r="AO12" s="10">
        <v>9</v>
      </c>
      <c r="AP12" s="10">
        <v>15</v>
      </c>
      <c r="AQ12" s="10">
        <v>6</v>
      </c>
      <c r="AR12" s="10">
        <v>8</v>
      </c>
      <c r="AS12" s="10">
        <v>6</v>
      </c>
      <c r="AT12" s="10">
        <v>8</v>
      </c>
      <c r="AU12" s="10">
        <v>3</v>
      </c>
      <c r="AV12" s="10">
        <v>2</v>
      </c>
      <c r="AW12" s="10">
        <v>1</v>
      </c>
      <c r="AX12" s="10">
        <v>2</v>
      </c>
      <c r="AY12" s="10">
        <v>0</v>
      </c>
      <c r="AZ12" s="10">
        <v>6</v>
      </c>
      <c r="BA12" s="37">
        <v>4572</v>
      </c>
      <c r="BB12" s="11">
        <v>4815.8</v>
      </c>
      <c r="BC12" s="11">
        <v>1434.1</v>
      </c>
    </row>
    <row r="13" spans="2:55" ht="17.100000000000001" customHeight="1" x14ac:dyDescent="0.15">
      <c r="B13" s="278"/>
      <c r="C13" s="278"/>
      <c r="D13" s="49" t="s">
        <v>278</v>
      </c>
      <c r="E13" s="10">
        <v>972</v>
      </c>
      <c r="F13" s="10">
        <v>0</v>
      </c>
      <c r="G13" s="10">
        <v>1</v>
      </c>
      <c r="H13" s="10">
        <v>1</v>
      </c>
      <c r="I13" s="10">
        <v>2</v>
      </c>
      <c r="J13" s="10">
        <v>1</v>
      </c>
      <c r="K13" s="10">
        <v>0</v>
      </c>
      <c r="L13" s="10">
        <v>6</v>
      </c>
      <c r="M13" s="10">
        <v>8</v>
      </c>
      <c r="N13" s="10">
        <v>9</v>
      </c>
      <c r="O13" s="10">
        <v>18</v>
      </c>
      <c r="P13" s="10">
        <v>21</v>
      </c>
      <c r="Q13" s="10">
        <v>38</v>
      </c>
      <c r="R13" s="10">
        <v>43</v>
      </c>
      <c r="S13" s="10">
        <v>33</v>
      </c>
      <c r="T13" s="10">
        <v>47</v>
      </c>
      <c r="U13" s="10">
        <v>76</v>
      </c>
      <c r="V13" s="10">
        <v>86</v>
      </c>
      <c r="W13" s="10">
        <v>66</v>
      </c>
      <c r="X13" s="10">
        <v>72</v>
      </c>
      <c r="Y13" s="10">
        <v>53</v>
      </c>
      <c r="Z13" s="10">
        <v>46</v>
      </c>
      <c r="AA13" s="10">
        <v>55</v>
      </c>
      <c r="AB13" s="10">
        <v>41</v>
      </c>
      <c r="AC13" s="10">
        <v>15</v>
      </c>
      <c r="AD13" s="10">
        <v>36</v>
      </c>
      <c r="AE13" s="10">
        <v>27</v>
      </c>
      <c r="AF13" s="10">
        <v>28</v>
      </c>
      <c r="AG13" s="10">
        <v>17</v>
      </c>
      <c r="AH13" s="10">
        <v>12</v>
      </c>
      <c r="AI13" s="10">
        <v>21</v>
      </c>
      <c r="AJ13" s="10">
        <v>7</v>
      </c>
      <c r="AK13" s="10">
        <v>11</v>
      </c>
      <c r="AL13" s="10">
        <v>6</v>
      </c>
      <c r="AM13" s="10">
        <v>7</v>
      </c>
      <c r="AN13" s="10">
        <v>7</v>
      </c>
      <c r="AO13" s="10">
        <v>9</v>
      </c>
      <c r="AP13" s="10">
        <v>9</v>
      </c>
      <c r="AQ13" s="10">
        <v>4</v>
      </c>
      <c r="AR13" s="10">
        <v>4</v>
      </c>
      <c r="AS13" s="10">
        <v>2</v>
      </c>
      <c r="AT13" s="10">
        <v>7</v>
      </c>
      <c r="AU13" s="10">
        <v>2</v>
      </c>
      <c r="AV13" s="10">
        <v>4</v>
      </c>
      <c r="AW13" s="10">
        <v>0</v>
      </c>
      <c r="AX13" s="10">
        <v>5</v>
      </c>
      <c r="AY13" s="10">
        <v>1</v>
      </c>
      <c r="AZ13" s="10">
        <v>8</v>
      </c>
      <c r="BA13" s="37">
        <v>4460.5</v>
      </c>
      <c r="BB13" s="11">
        <v>4784.5</v>
      </c>
      <c r="BC13" s="11">
        <v>1547.4</v>
      </c>
    </row>
    <row r="14" spans="2:55" ht="17.100000000000001" customHeight="1" x14ac:dyDescent="0.15">
      <c r="B14" s="278"/>
      <c r="C14" s="278"/>
      <c r="D14" s="49" t="s">
        <v>279</v>
      </c>
      <c r="E14" s="10">
        <v>573</v>
      </c>
      <c r="F14" s="10">
        <v>0</v>
      </c>
      <c r="G14" s="10">
        <v>0</v>
      </c>
      <c r="H14" s="10">
        <v>0</v>
      </c>
      <c r="I14" s="10">
        <v>1</v>
      </c>
      <c r="J14" s="10">
        <v>0</v>
      </c>
      <c r="K14" s="10">
        <v>4</v>
      </c>
      <c r="L14" s="10">
        <v>8</v>
      </c>
      <c r="M14" s="10">
        <v>16</v>
      </c>
      <c r="N14" s="10">
        <v>18</v>
      </c>
      <c r="O14" s="10">
        <v>18</v>
      </c>
      <c r="P14" s="10">
        <v>30</v>
      </c>
      <c r="Q14" s="10">
        <v>33</v>
      </c>
      <c r="R14" s="10">
        <v>39</v>
      </c>
      <c r="S14" s="10">
        <v>38</v>
      </c>
      <c r="T14" s="10">
        <v>44</v>
      </c>
      <c r="U14" s="10">
        <v>41</v>
      </c>
      <c r="V14" s="10">
        <v>39</v>
      </c>
      <c r="W14" s="10">
        <v>49</v>
      </c>
      <c r="X14" s="10">
        <v>31</v>
      </c>
      <c r="Y14" s="10">
        <v>30</v>
      </c>
      <c r="Z14" s="10">
        <v>25</v>
      </c>
      <c r="AA14" s="10">
        <v>18</v>
      </c>
      <c r="AB14" s="10">
        <v>13</v>
      </c>
      <c r="AC14" s="10">
        <v>16</v>
      </c>
      <c r="AD14" s="10">
        <v>11</v>
      </c>
      <c r="AE14" s="10">
        <v>6</v>
      </c>
      <c r="AF14" s="10">
        <v>7</v>
      </c>
      <c r="AG14" s="10">
        <v>4</v>
      </c>
      <c r="AH14" s="10">
        <v>8</v>
      </c>
      <c r="AI14" s="10">
        <v>3</v>
      </c>
      <c r="AJ14" s="10">
        <v>2</v>
      </c>
      <c r="AK14" s="10">
        <v>5</v>
      </c>
      <c r="AL14" s="10">
        <v>5</v>
      </c>
      <c r="AM14" s="10">
        <v>2</v>
      </c>
      <c r="AN14" s="10">
        <v>1</v>
      </c>
      <c r="AO14" s="10">
        <v>0</v>
      </c>
      <c r="AP14" s="10">
        <v>2</v>
      </c>
      <c r="AQ14" s="10">
        <v>0</v>
      </c>
      <c r="AR14" s="10">
        <v>1</v>
      </c>
      <c r="AS14" s="10">
        <v>0</v>
      </c>
      <c r="AT14" s="10">
        <v>1</v>
      </c>
      <c r="AU14" s="10">
        <v>1</v>
      </c>
      <c r="AV14" s="10">
        <v>1</v>
      </c>
      <c r="AW14" s="10">
        <v>0</v>
      </c>
      <c r="AX14" s="10">
        <v>1</v>
      </c>
      <c r="AY14" s="10">
        <v>0</v>
      </c>
      <c r="AZ14" s="10">
        <v>1</v>
      </c>
      <c r="BA14" s="37">
        <v>3981</v>
      </c>
      <c r="BB14" s="11">
        <v>4129.3</v>
      </c>
      <c r="BC14" s="11">
        <v>1278.8</v>
      </c>
    </row>
    <row r="15" spans="2:55" ht="17.100000000000001" customHeight="1" x14ac:dyDescent="0.15">
      <c r="B15" s="278"/>
      <c r="C15" s="353"/>
      <c r="D15" s="49" t="s">
        <v>280</v>
      </c>
      <c r="E15" s="10">
        <v>357</v>
      </c>
      <c r="F15" s="10">
        <v>0</v>
      </c>
      <c r="G15" s="10">
        <v>0</v>
      </c>
      <c r="H15" s="10">
        <v>0</v>
      </c>
      <c r="I15" s="10">
        <v>0</v>
      </c>
      <c r="J15" s="10">
        <v>2</v>
      </c>
      <c r="K15" s="10">
        <v>4</v>
      </c>
      <c r="L15" s="10">
        <v>5</v>
      </c>
      <c r="M15" s="10">
        <v>12</v>
      </c>
      <c r="N15" s="10">
        <v>17</v>
      </c>
      <c r="O15" s="10">
        <v>18</v>
      </c>
      <c r="P15" s="10">
        <v>21</v>
      </c>
      <c r="Q15" s="10">
        <v>26</v>
      </c>
      <c r="R15" s="10">
        <v>19</v>
      </c>
      <c r="S15" s="10">
        <v>31</v>
      </c>
      <c r="T15" s="10">
        <v>33</v>
      </c>
      <c r="U15" s="10">
        <v>24</v>
      </c>
      <c r="V15" s="10">
        <v>22</v>
      </c>
      <c r="W15" s="10">
        <v>27</v>
      </c>
      <c r="X15" s="10">
        <v>30</v>
      </c>
      <c r="Y15" s="10">
        <v>12</v>
      </c>
      <c r="Z15" s="10">
        <v>10</v>
      </c>
      <c r="AA15" s="10">
        <v>4</v>
      </c>
      <c r="AB15" s="10">
        <v>6</v>
      </c>
      <c r="AC15" s="10">
        <v>7</v>
      </c>
      <c r="AD15" s="10">
        <v>4</v>
      </c>
      <c r="AE15" s="10">
        <v>4</v>
      </c>
      <c r="AF15" s="10">
        <v>3</v>
      </c>
      <c r="AG15" s="10">
        <v>3</v>
      </c>
      <c r="AH15" s="10">
        <v>3</v>
      </c>
      <c r="AI15" s="10">
        <v>2</v>
      </c>
      <c r="AJ15" s="10">
        <v>2</v>
      </c>
      <c r="AK15" s="10">
        <v>0</v>
      </c>
      <c r="AL15" s="10">
        <v>0</v>
      </c>
      <c r="AM15" s="10">
        <v>0</v>
      </c>
      <c r="AN15" s="10">
        <v>1</v>
      </c>
      <c r="AO15" s="10">
        <v>0</v>
      </c>
      <c r="AP15" s="10">
        <v>2</v>
      </c>
      <c r="AQ15" s="10">
        <v>1</v>
      </c>
      <c r="AR15" s="10">
        <v>1</v>
      </c>
      <c r="AS15" s="10">
        <v>0</v>
      </c>
      <c r="AT15" s="10">
        <v>0</v>
      </c>
      <c r="AU15" s="10">
        <v>0</v>
      </c>
      <c r="AV15" s="10">
        <v>1</v>
      </c>
      <c r="AW15" s="10">
        <v>0</v>
      </c>
      <c r="AX15" s="10">
        <v>0</v>
      </c>
      <c r="AY15" s="10">
        <v>0</v>
      </c>
      <c r="AZ15" s="10">
        <v>0</v>
      </c>
      <c r="BA15" s="37">
        <v>3738</v>
      </c>
      <c r="BB15" s="11">
        <v>3874</v>
      </c>
      <c r="BC15" s="11">
        <v>1163.8</v>
      </c>
    </row>
    <row r="16" spans="2:55" ht="17.100000000000001" customHeight="1" x14ac:dyDescent="0.15">
      <c r="B16" s="278"/>
      <c r="C16" s="347" t="s">
        <v>281</v>
      </c>
      <c r="D16" s="352"/>
      <c r="E16" s="10">
        <v>2890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0">
        <v>4</v>
      </c>
      <c r="L16" s="10">
        <v>5</v>
      </c>
      <c r="M16" s="10">
        <v>16</v>
      </c>
      <c r="N16" s="10">
        <v>29</v>
      </c>
      <c r="O16" s="10">
        <v>34</v>
      </c>
      <c r="P16" s="10">
        <v>66</v>
      </c>
      <c r="Q16" s="10">
        <v>98</v>
      </c>
      <c r="R16" s="10">
        <v>123</v>
      </c>
      <c r="S16" s="10">
        <v>163</v>
      </c>
      <c r="T16" s="10">
        <v>190</v>
      </c>
      <c r="U16" s="10">
        <v>196</v>
      </c>
      <c r="V16" s="10">
        <v>186</v>
      </c>
      <c r="W16" s="10">
        <v>210</v>
      </c>
      <c r="X16" s="10">
        <v>207</v>
      </c>
      <c r="Y16" s="10">
        <v>167</v>
      </c>
      <c r="Z16" s="10">
        <v>146</v>
      </c>
      <c r="AA16" s="10">
        <v>158</v>
      </c>
      <c r="AB16" s="10">
        <v>120</v>
      </c>
      <c r="AC16" s="10">
        <v>107</v>
      </c>
      <c r="AD16" s="10">
        <v>79</v>
      </c>
      <c r="AE16" s="10">
        <v>57</v>
      </c>
      <c r="AF16" s="10">
        <v>69</v>
      </c>
      <c r="AG16" s="10">
        <v>60</v>
      </c>
      <c r="AH16" s="10">
        <v>47</v>
      </c>
      <c r="AI16" s="10">
        <v>38</v>
      </c>
      <c r="AJ16" s="10">
        <v>33</v>
      </c>
      <c r="AK16" s="10">
        <v>34</v>
      </c>
      <c r="AL16" s="10">
        <v>32</v>
      </c>
      <c r="AM16" s="10">
        <v>22</v>
      </c>
      <c r="AN16" s="10">
        <v>18</v>
      </c>
      <c r="AO16" s="10">
        <v>23</v>
      </c>
      <c r="AP16" s="10">
        <v>27</v>
      </c>
      <c r="AQ16" s="10">
        <v>18</v>
      </c>
      <c r="AR16" s="10">
        <v>18</v>
      </c>
      <c r="AS16" s="10">
        <v>11</v>
      </c>
      <c r="AT16" s="10">
        <v>19</v>
      </c>
      <c r="AU16" s="10">
        <v>13</v>
      </c>
      <c r="AV16" s="10">
        <v>8</v>
      </c>
      <c r="AW16" s="10">
        <v>6</v>
      </c>
      <c r="AX16" s="10">
        <v>4</v>
      </c>
      <c r="AY16" s="10">
        <v>3</v>
      </c>
      <c r="AZ16" s="10">
        <v>26</v>
      </c>
      <c r="BA16" s="37">
        <v>4510</v>
      </c>
      <c r="BB16" s="11">
        <v>4848.6000000000004</v>
      </c>
      <c r="BC16" s="11">
        <v>1589.9</v>
      </c>
    </row>
    <row r="17" spans="2:55" ht="17.100000000000001" customHeight="1" x14ac:dyDescent="0.15">
      <c r="B17" s="278"/>
      <c r="C17" s="278"/>
      <c r="D17" s="49" t="s">
        <v>274</v>
      </c>
      <c r="E17" s="10">
        <v>468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10">
        <v>1</v>
      </c>
      <c r="L17" s="10">
        <v>0</v>
      </c>
      <c r="M17" s="10">
        <v>2</v>
      </c>
      <c r="N17" s="10">
        <v>1</v>
      </c>
      <c r="O17" s="10">
        <v>5</v>
      </c>
      <c r="P17" s="10">
        <v>4</v>
      </c>
      <c r="Q17" s="10">
        <v>10</v>
      </c>
      <c r="R17" s="10">
        <v>24</v>
      </c>
      <c r="S17" s="10">
        <v>27</v>
      </c>
      <c r="T17" s="10">
        <v>34</v>
      </c>
      <c r="U17" s="10">
        <v>40</v>
      </c>
      <c r="V17" s="10">
        <v>25</v>
      </c>
      <c r="W17" s="10">
        <v>31</v>
      </c>
      <c r="X17" s="10">
        <v>38</v>
      </c>
      <c r="Y17" s="10">
        <v>23</v>
      </c>
      <c r="Z17" s="10">
        <v>26</v>
      </c>
      <c r="AA17" s="10">
        <v>27</v>
      </c>
      <c r="AB17" s="10">
        <v>20</v>
      </c>
      <c r="AC17" s="10">
        <v>16</v>
      </c>
      <c r="AD17" s="10">
        <v>9</v>
      </c>
      <c r="AE17" s="10">
        <v>5</v>
      </c>
      <c r="AF17" s="10">
        <v>13</v>
      </c>
      <c r="AG17" s="10">
        <v>10</v>
      </c>
      <c r="AH17" s="10">
        <v>9</v>
      </c>
      <c r="AI17" s="10">
        <v>4</v>
      </c>
      <c r="AJ17" s="10">
        <v>4</v>
      </c>
      <c r="AK17" s="10">
        <v>5</v>
      </c>
      <c r="AL17" s="10">
        <v>6</v>
      </c>
      <c r="AM17" s="10">
        <v>3</v>
      </c>
      <c r="AN17" s="10">
        <v>1</v>
      </c>
      <c r="AO17" s="10">
        <v>7</v>
      </c>
      <c r="AP17" s="10">
        <v>9</v>
      </c>
      <c r="AQ17" s="10">
        <v>3</v>
      </c>
      <c r="AR17" s="10">
        <v>5</v>
      </c>
      <c r="AS17" s="10">
        <v>2</v>
      </c>
      <c r="AT17" s="10">
        <v>4</v>
      </c>
      <c r="AU17" s="10">
        <v>4</v>
      </c>
      <c r="AV17" s="10">
        <v>4</v>
      </c>
      <c r="AW17" s="10">
        <v>1</v>
      </c>
      <c r="AX17" s="10">
        <v>0</v>
      </c>
      <c r="AY17" s="10">
        <v>0</v>
      </c>
      <c r="AZ17" s="10">
        <v>6</v>
      </c>
      <c r="BA17" s="37">
        <v>4566.5</v>
      </c>
      <c r="BB17" s="11">
        <v>5019.7</v>
      </c>
      <c r="BC17" s="11">
        <v>1794.2</v>
      </c>
    </row>
    <row r="18" spans="2:55" ht="17.100000000000001" customHeight="1" x14ac:dyDescent="0.15">
      <c r="B18" s="278"/>
      <c r="C18" s="278"/>
      <c r="D18" s="49" t="s">
        <v>275</v>
      </c>
      <c r="E18" s="10">
        <v>792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10">
        <v>0</v>
      </c>
      <c r="L18" s="10">
        <v>3</v>
      </c>
      <c r="M18" s="10">
        <v>1</v>
      </c>
      <c r="N18" s="10">
        <v>6</v>
      </c>
      <c r="O18" s="10">
        <v>6</v>
      </c>
      <c r="P18" s="10">
        <v>19</v>
      </c>
      <c r="Q18" s="10">
        <v>20</v>
      </c>
      <c r="R18" s="10">
        <v>20</v>
      </c>
      <c r="S18" s="10">
        <v>31</v>
      </c>
      <c r="T18" s="10">
        <v>51</v>
      </c>
      <c r="U18" s="10">
        <v>43</v>
      </c>
      <c r="V18" s="10">
        <v>48</v>
      </c>
      <c r="W18" s="10">
        <v>43</v>
      </c>
      <c r="X18" s="10">
        <v>53</v>
      </c>
      <c r="Y18" s="10">
        <v>52</v>
      </c>
      <c r="Z18" s="10">
        <v>39</v>
      </c>
      <c r="AA18" s="10">
        <v>35</v>
      </c>
      <c r="AB18" s="10">
        <v>33</v>
      </c>
      <c r="AC18" s="10">
        <v>40</v>
      </c>
      <c r="AD18" s="10">
        <v>25</v>
      </c>
      <c r="AE18" s="10">
        <v>22</v>
      </c>
      <c r="AF18" s="10">
        <v>25</v>
      </c>
      <c r="AG18" s="10">
        <v>22</v>
      </c>
      <c r="AH18" s="10">
        <v>19</v>
      </c>
      <c r="AI18" s="10">
        <v>18</v>
      </c>
      <c r="AJ18" s="10">
        <v>14</v>
      </c>
      <c r="AK18" s="10">
        <v>15</v>
      </c>
      <c r="AL18" s="10">
        <v>14</v>
      </c>
      <c r="AM18" s="10">
        <v>10</v>
      </c>
      <c r="AN18" s="10">
        <v>9</v>
      </c>
      <c r="AO18" s="10">
        <v>5</v>
      </c>
      <c r="AP18" s="10">
        <v>9</v>
      </c>
      <c r="AQ18" s="10">
        <v>6</v>
      </c>
      <c r="AR18" s="10">
        <v>4</v>
      </c>
      <c r="AS18" s="10">
        <v>6</v>
      </c>
      <c r="AT18" s="10">
        <v>7</v>
      </c>
      <c r="AU18" s="10">
        <v>4</v>
      </c>
      <c r="AV18" s="10">
        <v>3</v>
      </c>
      <c r="AW18" s="10">
        <v>2</v>
      </c>
      <c r="AX18" s="10">
        <v>3</v>
      </c>
      <c r="AY18" s="10">
        <v>2</v>
      </c>
      <c r="AZ18" s="10">
        <v>5</v>
      </c>
      <c r="BA18" s="37">
        <v>4795</v>
      </c>
      <c r="BB18" s="11">
        <v>5138.3999999999996</v>
      </c>
      <c r="BC18" s="11">
        <v>1618</v>
      </c>
    </row>
    <row r="19" spans="2:55" ht="17.100000000000001" customHeight="1" x14ac:dyDescent="0.15">
      <c r="B19" s="278"/>
      <c r="C19" s="278"/>
      <c r="D19" s="49" t="s">
        <v>276</v>
      </c>
      <c r="E19" s="10">
        <v>634</v>
      </c>
      <c r="F19" s="10">
        <v>0</v>
      </c>
      <c r="G19" s="10">
        <v>0</v>
      </c>
      <c r="H19" s="10">
        <v>0</v>
      </c>
      <c r="I19" s="10">
        <v>0</v>
      </c>
      <c r="J19" s="10">
        <v>0</v>
      </c>
      <c r="K19" s="10">
        <v>2</v>
      </c>
      <c r="L19" s="10">
        <v>0</v>
      </c>
      <c r="M19" s="10">
        <v>4</v>
      </c>
      <c r="N19" s="10">
        <v>4</v>
      </c>
      <c r="O19" s="10">
        <v>7</v>
      </c>
      <c r="P19" s="10">
        <v>12</v>
      </c>
      <c r="Q19" s="10">
        <v>18</v>
      </c>
      <c r="R19" s="10">
        <v>24</v>
      </c>
      <c r="S19" s="10">
        <v>37</v>
      </c>
      <c r="T19" s="10">
        <v>35</v>
      </c>
      <c r="U19" s="10">
        <v>44</v>
      </c>
      <c r="V19" s="10">
        <v>42</v>
      </c>
      <c r="W19" s="10">
        <v>49</v>
      </c>
      <c r="X19" s="10">
        <v>57</v>
      </c>
      <c r="Y19" s="10">
        <v>34</v>
      </c>
      <c r="Z19" s="10">
        <v>32</v>
      </c>
      <c r="AA19" s="10">
        <v>40</v>
      </c>
      <c r="AB19" s="10">
        <v>28</v>
      </c>
      <c r="AC19" s="10">
        <v>26</v>
      </c>
      <c r="AD19" s="10">
        <v>22</v>
      </c>
      <c r="AE19" s="10">
        <v>15</v>
      </c>
      <c r="AF19" s="10">
        <v>15</v>
      </c>
      <c r="AG19" s="10">
        <v>15</v>
      </c>
      <c r="AH19" s="10">
        <v>7</v>
      </c>
      <c r="AI19" s="10">
        <v>8</v>
      </c>
      <c r="AJ19" s="10">
        <v>8</v>
      </c>
      <c r="AK19" s="10">
        <v>10</v>
      </c>
      <c r="AL19" s="10">
        <v>7</v>
      </c>
      <c r="AM19" s="10">
        <v>3</v>
      </c>
      <c r="AN19" s="10">
        <v>2</v>
      </c>
      <c r="AO19" s="10">
        <v>5</v>
      </c>
      <c r="AP19" s="10">
        <v>2</v>
      </c>
      <c r="AQ19" s="10">
        <v>3</v>
      </c>
      <c r="AR19" s="10">
        <v>2</v>
      </c>
      <c r="AS19" s="10">
        <v>1</v>
      </c>
      <c r="AT19" s="10">
        <v>6</v>
      </c>
      <c r="AU19" s="10">
        <v>2</v>
      </c>
      <c r="AV19" s="10">
        <v>0</v>
      </c>
      <c r="AW19" s="10">
        <v>1</v>
      </c>
      <c r="AX19" s="10">
        <v>1</v>
      </c>
      <c r="AY19" s="10">
        <v>0</v>
      </c>
      <c r="AZ19" s="10">
        <v>4</v>
      </c>
      <c r="BA19" s="37">
        <v>4523.5</v>
      </c>
      <c r="BB19" s="11">
        <v>4817</v>
      </c>
      <c r="BC19" s="11">
        <v>1497.7</v>
      </c>
    </row>
    <row r="20" spans="2:55" ht="17.100000000000001" customHeight="1" x14ac:dyDescent="0.15">
      <c r="B20" s="278"/>
      <c r="C20" s="278"/>
      <c r="D20" s="49" t="s">
        <v>277</v>
      </c>
      <c r="E20" s="10">
        <v>588</v>
      </c>
      <c r="F20" s="10">
        <v>0</v>
      </c>
      <c r="G20" s="10">
        <v>0</v>
      </c>
      <c r="H20" s="10">
        <v>0</v>
      </c>
      <c r="I20" s="10">
        <v>0</v>
      </c>
      <c r="J20" s="10">
        <v>0</v>
      </c>
      <c r="K20" s="10">
        <v>0</v>
      </c>
      <c r="L20" s="10">
        <v>1</v>
      </c>
      <c r="M20" s="10">
        <v>3</v>
      </c>
      <c r="N20" s="10">
        <v>10</v>
      </c>
      <c r="O20" s="10">
        <v>9</v>
      </c>
      <c r="P20" s="10">
        <v>22</v>
      </c>
      <c r="Q20" s="10">
        <v>26</v>
      </c>
      <c r="R20" s="10">
        <v>38</v>
      </c>
      <c r="S20" s="10">
        <v>37</v>
      </c>
      <c r="T20" s="10">
        <v>41</v>
      </c>
      <c r="U20" s="10">
        <v>42</v>
      </c>
      <c r="V20" s="10">
        <v>42</v>
      </c>
      <c r="W20" s="10">
        <v>51</v>
      </c>
      <c r="X20" s="10">
        <v>35</v>
      </c>
      <c r="Y20" s="10">
        <v>32</v>
      </c>
      <c r="Z20" s="10">
        <v>34</v>
      </c>
      <c r="AA20" s="10">
        <v>35</v>
      </c>
      <c r="AB20" s="10">
        <v>23</v>
      </c>
      <c r="AC20" s="10">
        <v>19</v>
      </c>
      <c r="AD20" s="10">
        <v>12</v>
      </c>
      <c r="AE20" s="10">
        <v>5</v>
      </c>
      <c r="AF20" s="10">
        <v>12</v>
      </c>
      <c r="AG20" s="10">
        <v>6</v>
      </c>
      <c r="AH20" s="10">
        <v>7</v>
      </c>
      <c r="AI20" s="10">
        <v>4</v>
      </c>
      <c r="AJ20" s="10">
        <v>5</v>
      </c>
      <c r="AK20" s="10">
        <v>3</v>
      </c>
      <c r="AL20" s="10">
        <v>4</v>
      </c>
      <c r="AM20" s="10">
        <v>2</v>
      </c>
      <c r="AN20" s="10">
        <v>4</v>
      </c>
      <c r="AO20" s="10">
        <v>3</v>
      </c>
      <c r="AP20" s="10">
        <v>4</v>
      </c>
      <c r="AQ20" s="10">
        <v>4</v>
      </c>
      <c r="AR20" s="10">
        <v>2</v>
      </c>
      <c r="AS20" s="10">
        <v>0</v>
      </c>
      <c r="AT20" s="10">
        <v>1</v>
      </c>
      <c r="AU20" s="10">
        <v>1</v>
      </c>
      <c r="AV20" s="10">
        <v>1</v>
      </c>
      <c r="AW20" s="10">
        <v>2</v>
      </c>
      <c r="AX20" s="10">
        <v>0</v>
      </c>
      <c r="AY20" s="10">
        <v>0</v>
      </c>
      <c r="AZ20" s="10">
        <v>6</v>
      </c>
      <c r="BA20" s="37">
        <v>4298.5</v>
      </c>
      <c r="BB20" s="11">
        <v>4542</v>
      </c>
      <c r="BC20" s="11">
        <v>1427.2</v>
      </c>
    </row>
    <row r="21" spans="2:55" ht="17.100000000000001" customHeight="1" x14ac:dyDescent="0.15">
      <c r="B21" s="278"/>
      <c r="C21" s="353"/>
      <c r="D21" s="49" t="s">
        <v>278</v>
      </c>
      <c r="E21" s="10">
        <v>408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1</v>
      </c>
      <c r="L21" s="10">
        <v>1</v>
      </c>
      <c r="M21" s="10">
        <v>6</v>
      </c>
      <c r="N21" s="10">
        <v>8</v>
      </c>
      <c r="O21" s="10">
        <v>7</v>
      </c>
      <c r="P21" s="10">
        <v>9</v>
      </c>
      <c r="Q21" s="10">
        <v>24</v>
      </c>
      <c r="R21" s="10">
        <v>17</v>
      </c>
      <c r="S21" s="10">
        <v>31</v>
      </c>
      <c r="T21" s="10">
        <v>29</v>
      </c>
      <c r="U21" s="10">
        <v>27</v>
      </c>
      <c r="V21" s="10">
        <v>29</v>
      </c>
      <c r="W21" s="10">
        <v>36</v>
      </c>
      <c r="X21" s="10">
        <v>24</v>
      </c>
      <c r="Y21" s="10">
        <v>26</v>
      </c>
      <c r="Z21" s="10">
        <v>15</v>
      </c>
      <c r="AA21" s="10">
        <v>21</v>
      </c>
      <c r="AB21" s="10">
        <v>16</v>
      </c>
      <c r="AC21" s="10">
        <v>6</v>
      </c>
      <c r="AD21" s="10">
        <v>11</v>
      </c>
      <c r="AE21" s="10">
        <v>10</v>
      </c>
      <c r="AF21" s="10">
        <v>4</v>
      </c>
      <c r="AG21" s="10">
        <v>7</v>
      </c>
      <c r="AH21" s="10">
        <v>5</v>
      </c>
      <c r="AI21" s="10">
        <v>4</v>
      </c>
      <c r="AJ21" s="10">
        <v>2</v>
      </c>
      <c r="AK21" s="10">
        <v>1</v>
      </c>
      <c r="AL21" s="10">
        <v>1</v>
      </c>
      <c r="AM21" s="10">
        <v>4</v>
      </c>
      <c r="AN21" s="10">
        <v>2</v>
      </c>
      <c r="AO21" s="10">
        <v>3</v>
      </c>
      <c r="AP21" s="10">
        <v>3</v>
      </c>
      <c r="AQ21" s="10">
        <v>2</v>
      </c>
      <c r="AR21" s="10">
        <v>5</v>
      </c>
      <c r="AS21" s="10">
        <v>2</v>
      </c>
      <c r="AT21" s="10">
        <v>1</v>
      </c>
      <c r="AU21" s="10">
        <v>2</v>
      </c>
      <c r="AV21" s="10">
        <v>0</v>
      </c>
      <c r="AW21" s="10">
        <v>0</v>
      </c>
      <c r="AX21" s="10">
        <v>0</v>
      </c>
      <c r="AY21" s="10">
        <v>1</v>
      </c>
      <c r="AZ21" s="10">
        <v>5</v>
      </c>
      <c r="BA21" s="37">
        <v>4279.5</v>
      </c>
      <c r="BB21" s="11">
        <v>4580.5</v>
      </c>
      <c r="BC21" s="11">
        <v>1518.2</v>
      </c>
    </row>
    <row r="22" spans="2:55" ht="17.100000000000001" customHeight="1" x14ac:dyDescent="0.15">
      <c r="B22" s="278"/>
      <c r="C22" s="347" t="s">
        <v>282</v>
      </c>
      <c r="D22" s="352"/>
      <c r="E22" s="10">
        <v>1201</v>
      </c>
      <c r="F22" s="10">
        <v>0</v>
      </c>
      <c r="G22" s="10">
        <v>0</v>
      </c>
      <c r="H22" s="10">
        <v>0</v>
      </c>
      <c r="I22" s="10">
        <v>1</v>
      </c>
      <c r="J22" s="10">
        <v>4</v>
      </c>
      <c r="K22" s="10">
        <v>4</v>
      </c>
      <c r="L22" s="10">
        <v>6</v>
      </c>
      <c r="M22" s="10">
        <v>17</v>
      </c>
      <c r="N22" s="10">
        <v>35</v>
      </c>
      <c r="O22" s="10">
        <v>31</v>
      </c>
      <c r="P22" s="10">
        <v>37</v>
      </c>
      <c r="Q22" s="10">
        <v>52</v>
      </c>
      <c r="R22" s="10">
        <v>61</v>
      </c>
      <c r="S22" s="10">
        <v>57</v>
      </c>
      <c r="T22" s="10">
        <v>68</v>
      </c>
      <c r="U22" s="10">
        <v>77</v>
      </c>
      <c r="V22" s="10">
        <v>106</v>
      </c>
      <c r="W22" s="10">
        <v>78</v>
      </c>
      <c r="X22" s="10">
        <v>93</v>
      </c>
      <c r="Y22" s="10">
        <v>61</v>
      </c>
      <c r="Z22" s="10">
        <v>44</v>
      </c>
      <c r="AA22" s="10">
        <v>56</v>
      </c>
      <c r="AB22" s="10">
        <v>44</v>
      </c>
      <c r="AC22" s="10">
        <v>45</v>
      </c>
      <c r="AD22" s="10">
        <v>35</v>
      </c>
      <c r="AE22" s="10">
        <v>21</v>
      </c>
      <c r="AF22" s="10">
        <v>23</v>
      </c>
      <c r="AG22" s="10">
        <v>21</v>
      </c>
      <c r="AH22" s="10">
        <v>16</v>
      </c>
      <c r="AI22" s="10">
        <v>15</v>
      </c>
      <c r="AJ22" s="10">
        <v>6</v>
      </c>
      <c r="AK22" s="10">
        <v>11</v>
      </c>
      <c r="AL22" s="10">
        <v>5</v>
      </c>
      <c r="AM22" s="10">
        <v>14</v>
      </c>
      <c r="AN22" s="10">
        <v>3</v>
      </c>
      <c r="AO22" s="10">
        <v>7</v>
      </c>
      <c r="AP22" s="10">
        <v>10</v>
      </c>
      <c r="AQ22" s="10">
        <v>4</v>
      </c>
      <c r="AR22" s="10">
        <v>2</v>
      </c>
      <c r="AS22" s="10">
        <v>4</v>
      </c>
      <c r="AT22" s="10">
        <v>5</v>
      </c>
      <c r="AU22" s="10">
        <v>4</v>
      </c>
      <c r="AV22" s="10">
        <v>2</v>
      </c>
      <c r="AW22" s="10">
        <v>2</v>
      </c>
      <c r="AX22" s="10">
        <v>2</v>
      </c>
      <c r="AY22" s="10">
        <v>2</v>
      </c>
      <c r="AZ22" s="10">
        <v>10</v>
      </c>
      <c r="BA22" s="37">
        <v>4289</v>
      </c>
      <c r="BB22" s="11">
        <v>4570.1000000000004</v>
      </c>
      <c r="BC22" s="11">
        <v>1563.1</v>
      </c>
    </row>
    <row r="23" spans="2:55" ht="17.100000000000001" customHeight="1" x14ac:dyDescent="0.15">
      <c r="B23" s="278"/>
      <c r="C23" s="278"/>
      <c r="D23" s="49" t="s">
        <v>274</v>
      </c>
      <c r="E23" s="10">
        <v>284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4</v>
      </c>
      <c r="P23" s="10">
        <v>1</v>
      </c>
      <c r="Q23" s="10">
        <v>3</v>
      </c>
      <c r="R23" s="10">
        <v>5</v>
      </c>
      <c r="S23" s="10">
        <v>14</v>
      </c>
      <c r="T23" s="10">
        <v>17</v>
      </c>
      <c r="U23" s="10">
        <v>14</v>
      </c>
      <c r="V23" s="10">
        <v>30</v>
      </c>
      <c r="W23" s="10">
        <v>16</v>
      </c>
      <c r="X23" s="10">
        <v>23</v>
      </c>
      <c r="Y23" s="10">
        <v>16</v>
      </c>
      <c r="Z23" s="10">
        <v>10</v>
      </c>
      <c r="AA23" s="10">
        <v>14</v>
      </c>
      <c r="AB23" s="10">
        <v>13</v>
      </c>
      <c r="AC23" s="10">
        <v>13</v>
      </c>
      <c r="AD23" s="10">
        <v>16</v>
      </c>
      <c r="AE23" s="10">
        <v>7</v>
      </c>
      <c r="AF23" s="10">
        <v>7</v>
      </c>
      <c r="AG23" s="10">
        <v>5</v>
      </c>
      <c r="AH23" s="10">
        <v>7</v>
      </c>
      <c r="AI23" s="10">
        <v>6</v>
      </c>
      <c r="AJ23" s="10">
        <v>1</v>
      </c>
      <c r="AK23" s="10">
        <v>6</v>
      </c>
      <c r="AL23" s="10">
        <v>2</v>
      </c>
      <c r="AM23" s="10">
        <v>6</v>
      </c>
      <c r="AN23" s="10">
        <v>1</v>
      </c>
      <c r="AO23" s="10">
        <v>2</v>
      </c>
      <c r="AP23" s="10">
        <v>6</v>
      </c>
      <c r="AQ23" s="10">
        <v>4</v>
      </c>
      <c r="AR23" s="10">
        <v>1</v>
      </c>
      <c r="AS23" s="10">
        <v>2</v>
      </c>
      <c r="AT23" s="10">
        <v>2</v>
      </c>
      <c r="AU23" s="10">
        <v>3</v>
      </c>
      <c r="AV23" s="10">
        <v>1</v>
      </c>
      <c r="AW23" s="10">
        <v>0</v>
      </c>
      <c r="AX23" s="10">
        <v>0</v>
      </c>
      <c r="AY23" s="10">
        <v>1</v>
      </c>
      <c r="AZ23" s="10">
        <v>5</v>
      </c>
      <c r="BA23" s="37">
        <v>4784</v>
      </c>
      <c r="BB23" s="11">
        <v>5253.7</v>
      </c>
      <c r="BC23" s="11">
        <v>1734.2</v>
      </c>
    </row>
    <row r="24" spans="2:55" ht="17.100000000000001" customHeight="1" x14ac:dyDescent="0.15">
      <c r="B24" s="278"/>
      <c r="C24" s="278"/>
      <c r="D24" s="49" t="s">
        <v>275</v>
      </c>
      <c r="E24" s="10">
        <v>282</v>
      </c>
      <c r="F24" s="10">
        <v>0</v>
      </c>
      <c r="G24" s="10">
        <v>0</v>
      </c>
      <c r="H24" s="10">
        <v>0</v>
      </c>
      <c r="I24" s="10">
        <v>0</v>
      </c>
      <c r="J24" s="10">
        <v>0</v>
      </c>
      <c r="K24" s="10">
        <v>0</v>
      </c>
      <c r="L24" s="10">
        <v>2</v>
      </c>
      <c r="M24" s="10">
        <v>0</v>
      </c>
      <c r="N24" s="10">
        <v>7</v>
      </c>
      <c r="O24" s="10">
        <v>5</v>
      </c>
      <c r="P24" s="10">
        <v>7</v>
      </c>
      <c r="Q24" s="10">
        <v>7</v>
      </c>
      <c r="R24" s="10">
        <v>15</v>
      </c>
      <c r="S24" s="10">
        <v>8</v>
      </c>
      <c r="T24" s="10">
        <v>8</v>
      </c>
      <c r="U24" s="10">
        <v>18</v>
      </c>
      <c r="V24" s="10">
        <v>24</v>
      </c>
      <c r="W24" s="10">
        <v>20</v>
      </c>
      <c r="X24" s="10">
        <v>20</v>
      </c>
      <c r="Y24" s="10">
        <v>19</v>
      </c>
      <c r="Z24" s="10">
        <v>17</v>
      </c>
      <c r="AA24" s="10">
        <v>18</v>
      </c>
      <c r="AB24" s="10">
        <v>13</v>
      </c>
      <c r="AC24" s="10">
        <v>15</v>
      </c>
      <c r="AD24" s="10">
        <v>9</v>
      </c>
      <c r="AE24" s="10">
        <v>6</v>
      </c>
      <c r="AF24" s="10">
        <v>8</v>
      </c>
      <c r="AG24" s="10">
        <v>8</v>
      </c>
      <c r="AH24" s="10">
        <v>3</v>
      </c>
      <c r="AI24" s="10">
        <v>5</v>
      </c>
      <c r="AJ24" s="10">
        <v>2</v>
      </c>
      <c r="AK24" s="10">
        <v>3</v>
      </c>
      <c r="AL24" s="10">
        <v>0</v>
      </c>
      <c r="AM24" s="10">
        <v>3</v>
      </c>
      <c r="AN24" s="10">
        <v>1</v>
      </c>
      <c r="AO24" s="10">
        <v>2</v>
      </c>
      <c r="AP24" s="10">
        <v>1</v>
      </c>
      <c r="AQ24" s="10">
        <v>0</v>
      </c>
      <c r="AR24" s="10">
        <v>1</v>
      </c>
      <c r="AS24" s="10">
        <v>0</v>
      </c>
      <c r="AT24" s="10">
        <v>2</v>
      </c>
      <c r="AU24" s="10">
        <v>1</v>
      </c>
      <c r="AV24" s="10">
        <v>0</v>
      </c>
      <c r="AW24" s="10">
        <v>0</v>
      </c>
      <c r="AX24" s="10">
        <v>1</v>
      </c>
      <c r="AY24" s="10">
        <v>0</v>
      </c>
      <c r="AZ24" s="10">
        <v>3</v>
      </c>
      <c r="BA24" s="37">
        <v>4603.5</v>
      </c>
      <c r="BB24" s="11">
        <v>4799</v>
      </c>
      <c r="BC24" s="11">
        <v>1517.5</v>
      </c>
    </row>
    <row r="25" spans="2:55" ht="17.100000000000001" customHeight="1" x14ac:dyDescent="0.15">
      <c r="B25" s="278"/>
      <c r="C25" s="278"/>
      <c r="D25" s="49" t="s">
        <v>276</v>
      </c>
      <c r="E25" s="10">
        <v>219</v>
      </c>
      <c r="F25" s="10">
        <v>0</v>
      </c>
      <c r="G25" s="10">
        <v>0</v>
      </c>
      <c r="H25" s="10">
        <v>0</v>
      </c>
      <c r="I25" s="10">
        <v>0</v>
      </c>
      <c r="J25" s="10">
        <v>0</v>
      </c>
      <c r="K25" s="10">
        <v>3</v>
      </c>
      <c r="L25" s="10">
        <v>1</v>
      </c>
      <c r="M25" s="10">
        <v>3</v>
      </c>
      <c r="N25" s="10">
        <v>8</v>
      </c>
      <c r="O25" s="10">
        <v>6</v>
      </c>
      <c r="P25" s="10">
        <v>10</v>
      </c>
      <c r="Q25" s="10">
        <v>12</v>
      </c>
      <c r="R25" s="10">
        <v>10</v>
      </c>
      <c r="S25" s="10">
        <v>11</v>
      </c>
      <c r="T25" s="10">
        <v>17</v>
      </c>
      <c r="U25" s="10">
        <v>17</v>
      </c>
      <c r="V25" s="10">
        <v>17</v>
      </c>
      <c r="W25" s="10">
        <v>14</v>
      </c>
      <c r="X25" s="10">
        <v>20</v>
      </c>
      <c r="Y25" s="10">
        <v>9</v>
      </c>
      <c r="Z25" s="10">
        <v>6</v>
      </c>
      <c r="AA25" s="10">
        <v>13</v>
      </c>
      <c r="AB25" s="10">
        <v>9</v>
      </c>
      <c r="AC25" s="10">
        <v>4</v>
      </c>
      <c r="AD25" s="10">
        <v>2</v>
      </c>
      <c r="AE25" s="10">
        <v>4</v>
      </c>
      <c r="AF25" s="10">
        <v>5</v>
      </c>
      <c r="AG25" s="10">
        <v>4</v>
      </c>
      <c r="AH25" s="10">
        <v>3</v>
      </c>
      <c r="AI25" s="10">
        <v>1</v>
      </c>
      <c r="AJ25" s="10">
        <v>1</v>
      </c>
      <c r="AK25" s="10">
        <v>0</v>
      </c>
      <c r="AL25" s="10">
        <v>1</v>
      </c>
      <c r="AM25" s="10">
        <v>2</v>
      </c>
      <c r="AN25" s="10">
        <v>0</v>
      </c>
      <c r="AO25" s="10">
        <v>0</v>
      </c>
      <c r="AP25" s="10">
        <v>3</v>
      </c>
      <c r="AQ25" s="10">
        <v>0</v>
      </c>
      <c r="AR25" s="10">
        <v>0</v>
      </c>
      <c r="AS25" s="10">
        <v>0</v>
      </c>
      <c r="AT25" s="10">
        <v>0</v>
      </c>
      <c r="AU25" s="10">
        <v>0</v>
      </c>
      <c r="AV25" s="10">
        <v>1</v>
      </c>
      <c r="AW25" s="10">
        <v>0</v>
      </c>
      <c r="AX25" s="10">
        <v>0</v>
      </c>
      <c r="AY25" s="10">
        <v>1</v>
      </c>
      <c r="AZ25" s="10">
        <v>1</v>
      </c>
      <c r="BA25" s="37">
        <v>4140</v>
      </c>
      <c r="BB25" s="11">
        <v>4310.8999999999996</v>
      </c>
      <c r="BC25" s="11">
        <v>1355.8</v>
      </c>
    </row>
    <row r="26" spans="2:55" ht="17.100000000000001" customHeight="1" x14ac:dyDescent="0.15">
      <c r="B26" s="278"/>
      <c r="C26" s="278"/>
      <c r="D26" s="49" t="s">
        <v>277</v>
      </c>
      <c r="E26" s="10">
        <v>346</v>
      </c>
      <c r="F26" s="10">
        <v>0</v>
      </c>
      <c r="G26" s="10">
        <v>0</v>
      </c>
      <c r="H26" s="10">
        <v>0</v>
      </c>
      <c r="I26" s="10">
        <v>1</v>
      </c>
      <c r="J26" s="10">
        <v>4</v>
      </c>
      <c r="K26" s="10">
        <v>0</v>
      </c>
      <c r="L26" s="10">
        <v>2</v>
      </c>
      <c r="M26" s="10">
        <v>13</v>
      </c>
      <c r="N26" s="10">
        <v>16</v>
      </c>
      <c r="O26" s="10">
        <v>16</v>
      </c>
      <c r="P26" s="10">
        <v>14</v>
      </c>
      <c r="Q26" s="10">
        <v>22</v>
      </c>
      <c r="R26" s="10">
        <v>26</v>
      </c>
      <c r="S26" s="10">
        <v>18</v>
      </c>
      <c r="T26" s="10">
        <v>23</v>
      </c>
      <c r="U26" s="10">
        <v>23</v>
      </c>
      <c r="V26" s="10">
        <v>33</v>
      </c>
      <c r="W26" s="10">
        <v>21</v>
      </c>
      <c r="X26" s="10">
        <v>25</v>
      </c>
      <c r="Y26" s="10">
        <v>16</v>
      </c>
      <c r="Z26" s="10">
        <v>9</v>
      </c>
      <c r="AA26" s="10">
        <v>6</v>
      </c>
      <c r="AB26" s="10">
        <v>9</v>
      </c>
      <c r="AC26" s="10">
        <v>11</v>
      </c>
      <c r="AD26" s="10">
        <v>8</v>
      </c>
      <c r="AE26" s="10">
        <v>4</v>
      </c>
      <c r="AF26" s="10">
        <v>3</v>
      </c>
      <c r="AG26" s="10">
        <v>3</v>
      </c>
      <c r="AH26" s="10">
        <v>2</v>
      </c>
      <c r="AI26" s="10">
        <v>3</v>
      </c>
      <c r="AJ26" s="10">
        <v>0</v>
      </c>
      <c r="AK26" s="10">
        <v>1</v>
      </c>
      <c r="AL26" s="10">
        <v>2</v>
      </c>
      <c r="AM26" s="10">
        <v>2</v>
      </c>
      <c r="AN26" s="10">
        <v>1</v>
      </c>
      <c r="AO26" s="10">
        <v>2</v>
      </c>
      <c r="AP26" s="10">
        <v>0</v>
      </c>
      <c r="AQ26" s="10">
        <v>0</v>
      </c>
      <c r="AR26" s="10">
        <v>0</v>
      </c>
      <c r="AS26" s="10">
        <v>2</v>
      </c>
      <c r="AT26" s="10">
        <v>1</v>
      </c>
      <c r="AU26" s="10">
        <v>0</v>
      </c>
      <c r="AV26" s="10">
        <v>0</v>
      </c>
      <c r="AW26" s="10">
        <v>2</v>
      </c>
      <c r="AX26" s="10">
        <v>1</v>
      </c>
      <c r="AY26" s="10">
        <v>0</v>
      </c>
      <c r="AZ26" s="10">
        <v>1</v>
      </c>
      <c r="BA26" s="37">
        <v>3943</v>
      </c>
      <c r="BB26" s="11">
        <v>4090.5</v>
      </c>
      <c r="BC26" s="11">
        <v>1371.9</v>
      </c>
    </row>
    <row r="27" spans="2:55" ht="17.100000000000001" customHeight="1" x14ac:dyDescent="0.15">
      <c r="B27" s="353"/>
      <c r="C27" s="353"/>
      <c r="D27" s="49" t="s">
        <v>278</v>
      </c>
      <c r="E27" s="7">
        <v>70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1</v>
      </c>
      <c r="L27" s="7">
        <v>1</v>
      </c>
      <c r="M27" s="7">
        <v>1</v>
      </c>
      <c r="N27" s="7">
        <v>4</v>
      </c>
      <c r="O27" s="7">
        <v>0</v>
      </c>
      <c r="P27" s="7">
        <v>5</v>
      </c>
      <c r="Q27" s="7">
        <v>8</v>
      </c>
      <c r="R27" s="7">
        <v>5</v>
      </c>
      <c r="S27" s="7">
        <v>6</v>
      </c>
      <c r="T27" s="7">
        <v>3</v>
      </c>
      <c r="U27" s="7">
        <v>5</v>
      </c>
      <c r="V27" s="7">
        <v>2</v>
      </c>
      <c r="W27" s="7">
        <v>7</v>
      </c>
      <c r="X27" s="7">
        <v>5</v>
      </c>
      <c r="Y27" s="7">
        <v>1</v>
      </c>
      <c r="Z27" s="7">
        <v>2</v>
      </c>
      <c r="AA27" s="7">
        <v>5</v>
      </c>
      <c r="AB27" s="7">
        <v>0</v>
      </c>
      <c r="AC27" s="7">
        <v>2</v>
      </c>
      <c r="AD27" s="7">
        <v>0</v>
      </c>
      <c r="AE27" s="7">
        <v>0</v>
      </c>
      <c r="AF27" s="7">
        <v>0</v>
      </c>
      <c r="AG27" s="7">
        <v>1</v>
      </c>
      <c r="AH27" s="7">
        <v>1</v>
      </c>
      <c r="AI27" s="7">
        <v>0</v>
      </c>
      <c r="AJ27" s="7">
        <v>2</v>
      </c>
      <c r="AK27" s="7">
        <v>1</v>
      </c>
      <c r="AL27" s="7">
        <v>0</v>
      </c>
      <c r="AM27" s="7">
        <v>1</v>
      </c>
      <c r="AN27" s="7">
        <v>0</v>
      </c>
      <c r="AO27" s="7">
        <v>1</v>
      </c>
      <c r="AP27" s="7">
        <v>0</v>
      </c>
      <c r="AQ27" s="7">
        <v>0</v>
      </c>
      <c r="AR27" s="7">
        <v>0</v>
      </c>
      <c r="AS27" s="7">
        <v>0</v>
      </c>
      <c r="AT27" s="7">
        <v>0</v>
      </c>
      <c r="AU27" s="7">
        <v>0</v>
      </c>
      <c r="AV27" s="7">
        <v>0</v>
      </c>
      <c r="AW27" s="7">
        <v>0</v>
      </c>
      <c r="AX27" s="7">
        <v>0</v>
      </c>
      <c r="AY27" s="7">
        <v>0</v>
      </c>
      <c r="AZ27" s="7">
        <v>0</v>
      </c>
      <c r="BA27" s="42">
        <v>3854</v>
      </c>
      <c r="BB27" s="9">
        <v>4057.1</v>
      </c>
      <c r="BC27" s="9">
        <v>1291.8</v>
      </c>
    </row>
    <row r="28" spans="2:55" ht="17.100000000000001" customHeight="1" x14ac:dyDescent="0.15">
      <c r="B28" s="349" t="s">
        <v>112</v>
      </c>
      <c r="C28" s="327"/>
      <c r="D28" s="328"/>
      <c r="E28" s="7">
        <v>10514</v>
      </c>
      <c r="F28" s="7">
        <v>0</v>
      </c>
      <c r="G28" s="7">
        <v>0</v>
      </c>
      <c r="H28" s="7">
        <v>2</v>
      </c>
      <c r="I28" s="7">
        <v>10</v>
      </c>
      <c r="J28" s="7">
        <v>29</v>
      </c>
      <c r="K28" s="7">
        <v>62</v>
      </c>
      <c r="L28" s="7">
        <v>127</v>
      </c>
      <c r="M28" s="7">
        <v>257</v>
      </c>
      <c r="N28" s="7">
        <v>372</v>
      </c>
      <c r="O28" s="7">
        <v>494</v>
      </c>
      <c r="P28" s="7">
        <v>585</v>
      </c>
      <c r="Q28" s="7">
        <v>684</v>
      </c>
      <c r="R28" s="7">
        <v>812</v>
      </c>
      <c r="S28" s="7">
        <v>802</v>
      </c>
      <c r="T28" s="7">
        <v>834</v>
      </c>
      <c r="U28" s="7">
        <v>785</v>
      </c>
      <c r="V28" s="7">
        <v>836</v>
      </c>
      <c r="W28" s="7">
        <v>695</v>
      </c>
      <c r="X28" s="7">
        <v>686</v>
      </c>
      <c r="Y28" s="7">
        <v>459</v>
      </c>
      <c r="Z28" s="7">
        <v>375</v>
      </c>
      <c r="AA28" s="7">
        <v>348</v>
      </c>
      <c r="AB28" s="7">
        <v>200</v>
      </c>
      <c r="AC28" s="7">
        <v>191</v>
      </c>
      <c r="AD28" s="7">
        <v>146</v>
      </c>
      <c r="AE28" s="7">
        <v>97</v>
      </c>
      <c r="AF28" s="7">
        <v>116</v>
      </c>
      <c r="AG28" s="7">
        <v>73</v>
      </c>
      <c r="AH28" s="7">
        <v>72</v>
      </c>
      <c r="AI28" s="7">
        <v>41</v>
      </c>
      <c r="AJ28" s="7">
        <v>53</v>
      </c>
      <c r="AK28" s="7">
        <v>28</v>
      </c>
      <c r="AL28" s="7">
        <v>29</v>
      </c>
      <c r="AM28" s="7">
        <v>27</v>
      </c>
      <c r="AN28" s="7">
        <v>24</v>
      </c>
      <c r="AO28" s="7">
        <v>25</v>
      </c>
      <c r="AP28" s="7">
        <v>29</v>
      </c>
      <c r="AQ28" s="7">
        <v>21</v>
      </c>
      <c r="AR28" s="7">
        <v>12</v>
      </c>
      <c r="AS28" s="7">
        <v>8</v>
      </c>
      <c r="AT28" s="7">
        <v>15</v>
      </c>
      <c r="AU28" s="7">
        <v>12</v>
      </c>
      <c r="AV28" s="7">
        <v>5</v>
      </c>
      <c r="AW28" s="7">
        <v>6</v>
      </c>
      <c r="AX28" s="7">
        <v>3</v>
      </c>
      <c r="AY28" s="7">
        <v>1</v>
      </c>
      <c r="AZ28" s="7">
        <v>26</v>
      </c>
      <c r="BA28" s="42">
        <v>3833</v>
      </c>
      <c r="BB28" s="9">
        <v>3993.4</v>
      </c>
      <c r="BC28" s="9">
        <v>1225.2</v>
      </c>
    </row>
    <row r="29" spans="2:55" ht="12" customHeight="1" x14ac:dyDescent="0.15"/>
    <row r="30" spans="2:55" ht="12" customHeight="1" x14ac:dyDescent="0.15"/>
    <row r="31" spans="2:55" ht="12" customHeight="1" x14ac:dyDescent="0.15">
      <c r="E31" s="172" t="str">
        <f>IF(E6=SUM(E8,E16,E22,E28),"OK","NG")</f>
        <v>OK</v>
      </c>
    </row>
    <row r="32" spans="2:55" ht="12" customHeight="1" x14ac:dyDescent="0.15"/>
    <row r="33" ht="12" customHeight="1" x14ac:dyDescent="0.15"/>
    <row r="34" ht="12" customHeight="1" x14ac:dyDescent="0.15"/>
    <row r="35" ht="12" customHeight="1" x14ac:dyDescent="0.15"/>
    <row r="36" ht="12" customHeight="1" x14ac:dyDescent="0.15"/>
    <row r="37" ht="12" customHeight="1" x14ac:dyDescent="0.15"/>
    <row r="38" ht="12" customHeight="1" x14ac:dyDescent="0.15"/>
    <row r="39" ht="12" customHeight="1" x14ac:dyDescent="0.15"/>
    <row r="40" ht="12" customHeight="1" x14ac:dyDescent="0.15"/>
    <row r="41" ht="12" customHeight="1" x14ac:dyDescent="0.15"/>
    <row r="42" ht="12" customHeight="1" x14ac:dyDescent="0.15"/>
    <row r="43" ht="12" customHeight="1" x14ac:dyDescent="0.15"/>
    <row r="44" ht="12" customHeight="1" x14ac:dyDescent="0.15"/>
    <row r="45" ht="12" customHeight="1" x14ac:dyDescent="0.15"/>
    <row r="46" ht="12" customHeight="1" x14ac:dyDescent="0.15"/>
    <row r="47" ht="12" customHeight="1" x14ac:dyDescent="0.15"/>
    <row r="48" ht="12" customHeight="1" x14ac:dyDescent="0.15"/>
    <row r="49" ht="12" customHeight="1" x14ac:dyDescent="0.15"/>
    <row r="50" ht="12" customHeight="1" x14ac:dyDescent="0.15"/>
    <row r="51" ht="12" customHeight="1" x14ac:dyDescent="0.15"/>
    <row r="52" ht="12" customHeight="1" x14ac:dyDescent="0.15"/>
    <row r="53" ht="12" customHeight="1" x14ac:dyDescent="0.15"/>
    <row r="54" ht="12" customHeight="1" x14ac:dyDescent="0.15"/>
    <row r="55" ht="12" customHeight="1" x14ac:dyDescent="0.15"/>
    <row r="56" ht="12" customHeight="1" x14ac:dyDescent="0.15"/>
    <row r="57" ht="12" customHeight="1" x14ac:dyDescent="0.15"/>
    <row r="58" ht="12" customHeight="1" x14ac:dyDescent="0.15"/>
    <row r="59" ht="12" customHeight="1" x14ac:dyDescent="0.15"/>
    <row r="60" ht="12" customHeight="1" x14ac:dyDescent="0.15"/>
    <row r="61" ht="12" customHeight="1" x14ac:dyDescent="0.15"/>
    <row r="62" ht="12" customHeight="1" x14ac:dyDescent="0.15"/>
    <row r="63" ht="12" customHeight="1" x14ac:dyDescent="0.15"/>
    <row r="64" ht="12" customHeight="1" x14ac:dyDescent="0.15"/>
    <row r="65" ht="12" customHeight="1" x14ac:dyDescent="0.15"/>
    <row r="66" ht="12" customHeight="1" x14ac:dyDescent="0.15"/>
    <row r="67" ht="12" customHeight="1" x14ac:dyDescent="0.15"/>
    <row r="68" ht="12" customHeight="1" x14ac:dyDescent="0.15"/>
    <row r="69" ht="12" customHeight="1" x14ac:dyDescent="0.15"/>
    <row r="70" ht="12" customHeight="1" x14ac:dyDescent="0.15"/>
    <row r="71" ht="12" customHeight="1" x14ac:dyDescent="0.15"/>
    <row r="72" ht="12" customHeight="1" x14ac:dyDescent="0.15"/>
    <row r="73" ht="12" customHeight="1" x14ac:dyDescent="0.15"/>
  </sheetData>
  <mergeCells count="16">
    <mergeCell ref="B3:D3"/>
    <mergeCell ref="E3:E5"/>
    <mergeCell ref="BA3:BA4"/>
    <mergeCell ref="BB3:BB4"/>
    <mergeCell ref="BC3:BC4"/>
    <mergeCell ref="B4:D5"/>
    <mergeCell ref="B28:D28"/>
    <mergeCell ref="B6:D6"/>
    <mergeCell ref="B7:D7"/>
    <mergeCell ref="B8:B27"/>
    <mergeCell ref="C8:D8"/>
    <mergeCell ref="C9:C15"/>
    <mergeCell ref="C16:D16"/>
    <mergeCell ref="C17:C21"/>
    <mergeCell ref="C22:D22"/>
    <mergeCell ref="C23:C27"/>
  </mergeCells>
  <phoneticPr fontId="2"/>
  <printOptions horizontalCentered="1" verticalCentered="1"/>
  <pageMargins left="0.39370078740157483" right="0.39370078740157483" top="0.59055118110236227" bottom="0.59055118110236227" header="0.51181102362204722" footer="0.51181102362204722"/>
  <pageSetup paperSize="9" fitToWidth="0" orientation="portrait" blackAndWhite="1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2"/>
  <sheetViews>
    <sheetView showGridLines="0" zoomScaleNormal="100" workbookViewId="0"/>
  </sheetViews>
  <sheetFormatPr defaultRowHeight="12" x14ac:dyDescent="0.15"/>
  <cols>
    <col min="1" max="2" width="2.5703125" style="1" customWidth="1"/>
    <col min="3" max="3" width="10.7109375" style="1" customWidth="1"/>
    <col min="4" max="10" width="8.7109375" customWidth="1"/>
    <col min="11" max="11" width="9.42578125" customWidth="1"/>
    <col min="12" max="13" width="8.7109375" customWidth="1"/>
    <col min="14" max="14" width="8" customWidth="1"/>
  </cols>
  <sheetData>
    <row r="1" spans="1:14" ht="17.25" x14ac:dyDescent="0.2">
      <c r="B1" s="2" t="s">
        <v>101</v>
      </c>
      <c r="D1" s="23" t="s">
        <v>102</v>
      </c>
    </row>
    <row r="2" spans="1:14" ht="17.25" x14ac:dyDescent="0.2">
      <c r="A2"/>
      <c r="B2" s="1" t="s">
        <v>388</v>
      </c>
      <c r="C2" s="2"/>
    </row>
    <row r="3" spans="1:14" s="47" customFormat="1" ht="20.25" customHeight="1" x14ac:dyDescent="0.15">
      <c r="B3" s="268" t="s">
        <v>103</v>
      </c>
      <c r="C3" s="293"/>
      <c r="D3" s="294" t="s">
        <v>90</v>
      </c>
      <c r="E3" s="294" t="s">
        <v>104</v>
      </c>
      <c r="F3" s="294" t="s">
        <v>105</v>
      </c>
      <c r="G3" s="294" t="s">
        <v>106</v>
      </c>
      <c r="H3" s="294" t="s">
        <v>107</v>
      </c>
      <c r="I3" s="294" t="s">
        <v>108</v>
      </c>
      <c r="J3" s="294" t="s">
        <v>109</v>
      </c>
      <c r="K3" s="294" t="s">
        <v>110</v>
      </c>
      <c r="L3" s="294" t="s">
        <v>111</v>
      </c>
      <c r="M3" s="294" t="s">
        <v>112</v>
      </c>
      <c r="N3" s="294" t="s">
        <v>113</v>
      </c>
    </row>
    <row r="4" spans="1:14" ht="14.1" customHeight="1" x14ac:dyDescent="0.15">
      <c r="A4"/>
      <c r="B4" s="273" t="s">
        <v>83</v>
      </c>
      <c r="C4" s="274"/>
      <c r="D4" s="291"/>
      <c r="E4" s="291"/>
      <c r="F4" s="291"/>
      <c r="G4" s="291"/>
      <c r="H4" s="291"/>
      <c r="I4" s="291"/>
      <c r="J4" s="291"/>
      <c r="K4" s="291"/>
      <c r="L4" s="291"/>
      <c r="M4" s="291"/>
      <c r="N4" s="291"/>
    </row>
    <row r="5" spans="1:14" ht="22.5" customHeight="1" x14ac:dyDescent="0.15">
      <c r="A5"/>
      <c r="B5" s="275"/>
      <c r="C5" s="276"/>
      <c r="D5" s="292"/>
      <c r="E5" s="292"/>
      <c r="F5" s="292"/>
      <c r="G5" s="292"/>
      <c r="H5" s="292"/>
      <c r="I5" s="292"/>
      <c r="J5" s="292"/>
      <c r="K5" s="292"/>
      <c r="L5" s="292"/>
      <c r="M5" s="292"/>
      <c r="N5" s="292"/>
    </row>
    <row r="6" spans="1:14" ht="12" customHeight="1" x14ac:dyDescent="0.15">
      <c r="A6" s="3"/>
      <c r="B6" s="259" t="s">
        <v>0</v>
      </c>
      <c r="C6" s="260"/>
      <c r="D6" s="39">
        <v>20429</v>
      </c>
      <c r="E6" s="39">
        <v>5413</v>
      </c>
      <c r="F6" s="39">
        <v>1224</v>
      </c>
      <c r="G6" s="39">
        <v>13</v>
      </c>
      <c r="H6" s="39">
        <v>12640</v>
      </c>
      <c r="I6" s="39">
        <v>79</v>
      </c>
      <c r="J6" s="39">
        <v>304</v>
      </c>
      <c r="K6" s="39">
        <v>419</v>
      </c>
      <c r="L6" s="39">
        <v>241</v>
      </c>
      <c r="M6" s="39">
        <v>96</v>
      </c>
      <c r="N6" s="39">
        <v>0</v>
      </c>
    </row>
    <row r="7" spans="1:14" ht="12" customHeight="1" x14ac:dyDescent="0.15">
      <c r="A7" s="3"/>
      <c r="B7" s="244" t="s">
        <v>1</v>
      </c>
      <c r="C7" s="245"/>
      <c r="D7" s="39">
        <v>11295</v>
      </c>
      <c r="E7" s="39">
        <v>3301</v>
      </c>
      <c r="F7" s="39">
        <v>486</v>
      </c>
      <c r="G7" s="39">
        <v>5</v>
      </c>
      <c r="H7" s="39">
        <v>6849</v>
      </c>
      <c r="I7" s="39">
        <v>43</v>
      </c>
      <c r="J7" s="39">
        <v>190</v>
      </c>
      <c r="K7" s="39">
        <v>241</v>
      </c>
      <c r="L7" s="39">
        <v>137</v>
      </c>
      <c r="M7" s="39">
        <v>43</v>
      </c>
      <c r="N7" s="39">
        <v>0</v>
      </c>
    </row>
    <row r="8" spans="1:14" ht="12" customHeight="1" x14ac:dyDescent="0.15">
      <c r="B8" s="38"/>
      <c r="C8" s="15" t="s">
        <v>65</v>
      </c>
      <c r="D8" s="10">
        <v>5500</v>
      </c>
      <c r="E8" s="10">
        <v>1573</v>
      </c>
      <c r="F8" s="10">
        <v>250</v>
      </c>
      <c r="G8" s="10">
        <v>1</v>
      </c>
      <c r="H8" s="10">
        <v>3431</v>
      </c>
      <c r="I8" s="10">
        <v>11</v>
      </c>
      <c r="J8" s="10">
        <v>41</v>
      </c>
      <c r="K8" s="10">
        <v>114</v>
      </c>
      <c r="L8" s="10">
        <v>55</v>
      </c>
      <c r="M8" s="10">
        <v>24</v>
      </c>
      <c r="N8" s="10">
        <v>0</v>
      </c>
    </row>
    <row r="9" spans="1:14" ht="12" customHeight="1" x14ac:dyDescent="0.15">
      <c r="B9" s="38"/>
      <c r="C9" s="15" t="s">
        <v>66</v>
      </c>
      <c r="D9" s="10">
        <v>3787</v>
      </c>
      <c r="E9" s="10">
        <v>1175</v>
      </c>
      <c r="F9" s="10">
        <v>176</v>
      </c>
      <c r="G9" s="10">
        <v>1</v>
      </c>
      <c r="H9" s="10">
        <v>2238</v>
      </c>
      <c r="I9" s="10">
        <v>13</v>
      </c>
      <c r="J9" s="10">
        <v>44</v>
      </c>
      <c r="K9" s="10">
        <v>80</v>
      </c>
      <c r="L9" s="10">
        <v>48</v>
      </c>
      <c r="M9" s="10">
        <v>12</v>
      </c>
      <c r="N9" s="10">
        <v>0</v>
      </c>
    </row>
    <row r="10" spans="1:14" ht="12" customHeight="1" x14ac:dyDescent="0.15">
      <c r="B10" s="38"/>
      <c r="C10" s="15" t="s">
        <v>67</v>
      </c>
      <c r="D10" s="10">
        <v>2008</v>
      </c>
      <c r="E10" s="10">
        <v>553</v>
      </c>
      <c r="F10" s="10">
        <v>60</v>
      </c>
      <c r="G10" s="10">
        <v>3</v>
      </c>
      <c r="H10" s="10">
        <v>1180</v>
      </c>
      <c r="I10" s="10">
        <v>19</v>
      </c>
      <c r="J10" s="10">
        <v>105</v>
      </c>
      <c r="K10" s="10">
        <v>47</v>
      </c>
      <c r="L10" s="10">
        <v>34</v>
      </c>
      <c r="M10" s="10">
        <v>7</v>
      </c>
      <c r="N10" s="10">
        <v>0</v>
      </c>
    </row>
    <row r="11" spans="1:14" ht="12" customHeight="1" x14ac:dyDescent="0.15">
      <c r="B11" s="246" t="s">
        <v>5</v>
      </c>
      <c r="C11" s="247"/>
      <c r="D11" s="7">
        <v>9134</v>
      </c>
      <c r="E11" s="7">
        <v>2112</v>
      </c>
      <c r="F11" s="7">
        <v>738</v>
      </c>
      <c r="G11" s="7">
        <v>8</v>
      </c>
      <c r="H11" s="7">
        <v>5791</v>
      </c>
      <c r="I11" s="7">
        <v>36</v>
      </c>
      <c r="J11" s="7">
        <v>114</v>
      </c>
      <c r="K11" s="7">
        <v>178</v>
      </c>
      <c r="L11" s="7">
        <v>104</v>
      </c>
      <c r="M11" s="7">
        <v>53</v>
      </c>
      <c r="N11" s="7">
        <v>0</v>
      </c>
    </row>
    <row r="12" spans="1:14" ht="12" customHeight="1" x14ac:dyDescent="0.15">
      <c r="B12" s="244" t="s">
        <v>74</v>
      </c>
      <c r="C12" s="245"/>
      <c r="D12" s="10">
        <v>697</v>
      </c>
      <c r="E12" s="10">
        <v>245</v>
      </c>
      <c r="F12" s="10">
        <v>74</v>
      </c>
      <c r="G12" s="10">
        <v>1</v>
      </c>
      <c r="H12" s="10">
        <v>356</v>
      </c>
      <c r="I12" s="10">
        <v>3</v>
      </c>
      <c r="J12" s="10">
        <v>1</v>
      </c>
      <c r="K12" s="10">
        <v>6</v>
      </c>
      <c r="L12" s="10">
        <v>5</v>
      </c>
      <c r="M12" s="10">
        <v>6</v>
      </c>
      <c r="N12" s="10">
        <v>0</v>
      </c>
    </row>
    <row r="13" spans="1:14" ht="12" customHeight="1" x14ac:dyDescent="0.15">
      <c r="B13" s="244" t="s">
        <v>75</v>
      </c>
      <c r="C13" s="245"/>
      <c r="D13" s="10">
        <v>1562</v>
      </c>
      <c r="E13" s="10">
        <v>344</v>
      </c>
      <c r="F13" s="10">
        <v>109</v>
      </c>
      <c r="G13" s="10">
        <v>2</v>
      </c>
      <c r="H13" s="10">
        <v>1025</v>
      </c>
      <c r="I13" s="10">
        <v>4</v>
      </c>
      <c r="J13" s="10">
        <v>10</v>
      </c>
      <c r="K13" s="10">
        <v>34</v>
      </c>
      <c r="L13" s="10">
        <v>24</v>
      </c>
      <c r="M13" s="10">
        <v>10</v>
      </c>
      <c r="N13" s="10">
        <v>0</v>
      </c>
    </row>
    <row r="14" spans="1:14" ht="12" customHeight="1" x14ac:dyDescent="0.15">
      <c r="B14" s="244" t="s">
        <v>76</v>
      </c>
      <c r="C14" s="245"/>
      <c r="D14" s="10">
        <v>1423</v>
      </c>
      <c r="E14" s="10">
        <v>305</v>
      </c>
      <c r="F14" s="10">
        <v>91</v>
      </c>
      <c r="G14" s="10">
        <v>1</v>
      </c>
      <c r="H14" s="10">
        <v>920</v>
      </c>
      <c r="I14" s="10">
        <v>11</v>
      </c>
      <c r="J14" s="10">
        <v>34</v>
      </c>
      <c r="K14" s="10">
        <v>38</v>
      </c>
      <c r="L14" s="10">
        <v>16</v>
      </c>
      <c r="M14" s="10">
        <v>7</v>
      </c>
      <c r="N14" s="10">
        <v>0</v>
      </c>
    </row>
    <row r="15" spans="1:14" ht="12" customHeight="1" x14ac:dyDescent="0.15">
      <c r="B15" s="244" t="s">
        <v>77</v>
      </c>
      <c r="C15" s="245"/>
      <c r="D15" s="10">
        <v>7082</v>
      </c>
      <c r="E15" s="10">
        <v>1894</v>
      </c>
      <c r="F15" s="10">
        <v>325</v>
      </c>
      <c r="G15" s="10">
        <v>4</v>
      </c>
      <c r="H15" s="10">
        <v>4472</v>
      </c>
      <c r="I15" s="10">
        <v>19</v>
      </c>
      <c r="J15" s="10">
        <v>110</v>
      </c>
      <c r="K15" s="10">
        <v>148</v>
      </c>
      <c r="L15" s="10">
        <v>76</v>
      </c>
      <c r="M15" s="10">
        <v>34</v>
      </c>
      <c r="N15" s="10">
        <v>0</v>
      </c>
    </row>
    <row r="16" spans="1:14" ht="12" customHeight="1" x14ac:dyDescent="0.15">
      <c r="B16" s="244" t="s">
        <v>78</v>
      </c>
      <c r="C16" s="245"/>
      <c r="D16" s="10">
        <v>1449</v>
      </c>
      <c r="E16" s="10">
        <v>432</v>
      </c>
      <c r="F16" s="10">
        <v>49</v>
      </c>
      <c r="G16" s="10">
        <v>1</v>
      </c>
      <c r="H16" s="10">
        <v>836</v>
      </c>
      <c r="I16" s="10">
        <v>15</v>
      </c>
      <c r="J16" s="10">
        <v>56</v>
      </c>
      <c r="K16" s="10">
        <v>32</v>
      </c>
      <c r="L16" s="10">
        <v>22</v>
      </c>
      <c r="M16" s="10">
        <v>6</v>
      </c>
      <c r="N16" s="10">
        <v>0</v>
      </c>
    </row>
    <row r="17" spans="2:14" ht="12" customHeight="1" x14ac:dyDescent="0.15">
      <c r="B17" s="244" t="s">
        <v>79</v>
      </c>
      <c r="C17" s="245"/>
      <c r="D17" s="10">
        <v>286</v>
      </c>
      <c r="E17" s="10">
        <v>47</v>
      </c>
      <c r="F17" s="10">
        <v>23</v>
      </c>
      <c r="G17" s="10">
        <v>1</v>
      </c>
      <c r="H17" s="10">
        <v>181</v>
      </c>
      <c r="I17" s="10">
        <v>1</v>
      </c>
      <c r="J17" s="10">
        <v>17</v>
      </c>
      <c r="K17" s="10">
        <v>11</v>
      </c>
      <c r="L17" s="10">
        <v>4</v>
      </c>
      <c r="M17" s="10">
        <v>1</v>
      </c>
      <c r="N17" s="10">
        <v>0</v>
      </c>
    </row>
    <row r="18" spans="2:14" ht="12" customHeight="1" x14ac:dyDescent="0.15">
      <c r="B18" s="244" t="s">
        <v>80</v>
      </c>
      <c r="C18" s="245"/>
      <c r="D18" s="10">
        <v>3787</v>
      </c>
      <c r="E18" s="10">
        <v>1175</v>
      </c>
      <c r="F18" s="10">
        <v>176</v>
      </c>
      <c r="G18" s="10">
        <v>1</v>
      </c>
      <c r="H18" s="10">
        <v>2238</v>
      </c>
      <c r="I18" s="10">
        <v>13</v>
      </c>
      <c r="J18" s="10">
        <v>44</v>
      </c>
      <c r="K18" s="10">
        <v>80</v>
      </c>
      <c r="L18" s="10">
        <v>48</v>
      </c>
      <c r="M18" s="10">
        <v>12</v>
      </c>
      <c r="N18" s="10">
        <v>0</v>
      </c>
    </row>
    <row r="19" spans="2:14" ht="12" customHeight="1" x14ac:dyDescent="0.15">
      <c r="B19" s="244" t="s">
        <v>98</v>
      </c>
      <c r="C19" s="245"/>
      <c r="D19" s="10">
        <v>908</v>
      </c>
      <c r="E19" s="10">
        <v>229</v>
      </c>
      <c r="F19" s="10">
        <v>87</v>
      </c>
      <c r="G19" s="10">
        <v>0</v>
      </c>
      <c r="H19" s="10">
        <v>549</v>
      </c>
      <c r="I19" s="10">
        <v>6</v>
      </c>
      <c r="J19" s="10">
        <v>8</v>
      </c>
      <c r="K19" s="10">
        <v>17</v>
      </c>
      <c r="L19" s="10">
        <v>7</v>
      </c>
      <c r="M19" s="10">
        <v>5</v>
      </c>
      <c r="N19" s="10">
        <v>0</v>
      </c>
    </row>
    <row r="20" spans="2:14" ht="12" customHeight="1" x14ac:dyDescent="0.15">
      <c r="B20" s="244" t="s">
        <v>99</v>
      </c>
      <c r="C20" s="245"/>
      <c r="D20" s="10">
        <v>474</v>
      </c>
      <c r="E20" s="10">
        <v>94</v>
      </c>
      <c r="F20" s="10">
        <v>47</v>
      </c>
      <c r="G20" s="10">
        <v>0</v>
      </c>
      <c r="H20" s="10">
        <v>302</v>
      </c>
      <c r="I20" s="10">
        <v>3</v>
      </c>
      <c r="J20" s="10">
        <v>3</v>
      </c>
      <c r="K20" s="10">
        <v>12</v>
      </c>
      <c r="L20" s="10">
        <v>9</v>
      </c>
      <c r="M20" s="10">
        <v>4</v>
      </c>
      <c r="N20" s="10">
        <v>0</v>
      </c>
    </row>
    <row r="21" spans="2:14" ht="12" customHeight="1" x14ac:dyDescent="0.15">
      <c r="B21" s="244" t="s">
        <v>86</v>
      </c>
      <c r="C21" s="245"/>
      <c r="D21" s="10">
        <v>1591</v>
      </c>
      <c r="E21" s="10">
        <v>432</v>
      </c>
      <c r="F21" s="10">
        <v>103</v>
      </c>
      <c r="G21" s="10">
        <v>0</v>
      </c>
      <c r="H21" s="10">
        <v>1001</v>
      </c>
      <c r="I21" s="10">
        <v>1</v>
      </c>
      <c r="J21" s="10">
        <v>9</v>
      </c>
      <c r="K21" s="10">
        <v>19</v>
      </c>
      <c r="L21" s="10">
        <v>20</v>
      </c>
      <c r="M21" s="10">
        <v>6</v>
      </c>
      <c r="N21" s="10">
        <v>0</v>
      </c>
    </row>
    <row r="22" spans="2:14" ht="12" customHeight="1" x14ac:dyDescent="0.15">
      <c r="B22" s="246" t="s">
        <v>100</v>
      </c>
      <c r="C22" s="247"/>
      <c r="D22" s="7">
        <v>1170</v>
      </c>
      <c r="E22" s="7">
        <v>216</v>
      </c>
      <c r="F22" s="7">
        <v>140</v>
      </c>
      <c r="G22" s="7">
        <v>2</v>
      </c>
      <c r="H22" s="7">
        <v>760</v>
      </c>
      <c r="I22" s="7">
        <v>3</v>
      </c>
      <c r="J22" s="7">
        <v>12</v>
      </c>
      <c r="K22" s="7">
        <v>22</v>
      </c>
      <c r="L22" s="7">
        <v>10</v>
      </c>
      <c r="M22" s="7">
        <v>5</v>
      </c>
      <c r="N22" s="7">
        <v>0</v>
      </c>
    </row>
    <row r="23" spans="2:14" ht="12" customHeight="1" x14ac:dyDescent="0.15">
      <c r="B23" s="244" t="s">
        <v>6</v>
      </c>
      <c r="C23" s="245"/>
      <c r="D23" s="10">
        <v>697</v>
      </c>
      <c r="E23" s="10">
        <v>245</v>
      </c>
      <c r="F23" s="10">
        <v>74</v>
      </c>
      <c r="G23" s="10">
        <v>1</v>
      </c>
      <c r="H23" s="10">
        <v>356</v>
      </c>
      <c r="I23" s="10">
        <v>3</v>
      </c>
      <c r="J23" s="10">
        <v>1</v>
      </c>
      <c r="K23" s="10">
        <v>6</v>
      </c>
      <c r="L23" s="10">
        <v>5</v>
      </c>
      <c r="M23" s="10">
        <v>6</v>
      </c>
      <c r="N23" s="10">
        <v>0</v>
      </c>
    </row>
    <row r="24" spans="2:14" ht="12" customHeight="1" x14ac:dyDescent="0.15">
      <c r="B24" s="244" t="s">
        <v>7</v>
      </c>
      <c r="C24" s="245"/>
      <c r="D24" s="10">
        <v>132</v>
      </c>
      <c r="E24" s="10">
        <v>39</v>
      </c>
      <c r="F24" s="10">
        <v>9</v>
      </c>
      <c r="G24" s="10">
        <v>0</v>
      </c>
      <c r="H24" s="10">
        <v>76</v>
      </c>
      <c r="I24" s="10">
        <v>1</v>
      </c>
      <c r="J24" s="10">
        <v>1</v>
      </c>
      <c r="K24" s="10">
        <v>3</v>
      </c>
      <c r="L24" s="10">
        <v>3</v>
      </c>
      <c r="M24" s="10">
        <v>0</v>
      </c>
      <c r="N24" s="10">
        <v>0</v>
      </c>
    </row>
    <row r="25" spans="2:14" ht="12" customHeight="1" x14ac:dyDescent="0.15">
      <c r="B25" s="244" t="s">
        <v>8</v>
      </c>
      <c r="C25" s="245"/>
      <c r="D25" s="10">
        <v>237</v>
      </c>
      <c r="E25" s="10">
        <v>39</v>
      </c>
      <c r="F25" s="10">
        <v>20</v>
      </c>
      <c r="G25" s="10">
        <v>0</v>
      </c>
      <c r="H25" s="10">
        <v>161</v>
      </c>
      <c r="I25" s="10">
        <v>0</v>
      </c>
      <c r="J25" s="10">
        <v>1</v>
      </c>
      <c r="K25" s="10">
        <v>8</v>
      </c>
      <c r="L25" s="10">
        <v>6</v>
      </c>
      <c r="M25" s="10">
        <v>2</v>
      </c>
      <c r="N25" s="10">
        <v>0</v>
      </c>
    </row>
    <row r="26" spans="2:14" ht="12" customHeight="1" x14ac:dyDescent="0.15">
      <c r="B26" s="244" t="s">
        <v>9</v>
      </c>
      <c r="C26" s="245"/>
      <c r="D26" s="10">
        <v>427</v>
      </c>
      <c r="E26" s="10">
        <v>114</v>
      </c>
      <c r="F26" s="10">
        <v>11</v>
      </c>
      <c r="G26" s="10">
        <v>1</v>
      </c>
      <c r="H26" s="10">
        <v>277</v>
      </c>
      <c r="I26" s="10">
        <v>1</v>
      </c>
      <c r="J26" s="10">
        <v>5</v>
      </c>
      <c r="K26" s="10">
        <v>11</v>
      </c>
      <c r="L26" s="10">
        <v>5</v>
      </c>
      <c r="M26" s="10">
        <v>2</v>
      </c>
      <c r="N26" s="10">
        <v>0</v>
      </c>
    </row>
    <row r="27" spans="2:14" ht="12" customHeight="1" x14ac:dyDescent="0.15">
      <c r="B27" s="244" t="s">
        <v>10</v>
      </c>
      <c r="C27" s="245"/>
      <c r="D27" s="10">
        <v>313</v>
      </c>
      <c r="E27" s="10">
        <v>36</v>
      </c>
      <c r="F27" s="10">
        <v>34</v>
      </c>
      <c r="G27" s="10">
        <v>1</v>
      </c>
      <c r="H27" s="10">
        <v>227</v>
      </c>
      <c r="I27" s="10">
        <v>0</v>
      </c>
      <c r="J27" s="10">
        <v>1</v>
      </c>
      <c r="K27" s="10">
        <v>8</v>
      </c>
      <c r="L27" s="10">
        <v>4</v>
      </c>
      <c r="M27" s="10">
        <v>2</v>
      </c>
      <c r="N27" s="10">
        <v>0</v>
      </c>
    </row>
    <row r="28" spans="2:14" ht="12" customHeight="1" x14ac:dyDescent="0.15">
      <c r="B28" s="244" t="s">
        <v>11</v>
      </c>
      <c r="C28" s="245"/>
      <c r="D28" s="10">
        <v>182</v>
      </c>
      <c r="E28" s="10">
        <v>37</v>
      </c>
      <c r="F28" s="10">
        <v>22</v>
      </c>
      <c r="G28" s="10">
        <v>0</v>
      </c>
      <c r="H28" s="10">
        <v>116</v>
      </c>
      <c r="I28" s="10">
        <v>0</v>
      </c>
      <c r="J28" s="10">
        <v>2</v>
      </c>
      <c r="K28" s="10">
        <v>1</v>
      </c>
      <c r="L28" s="10">
        <v>1</v>
      </c>
      <c r="M28" s="10">
        <v>3</v>
      </c>
      <c r="N28" s="10">
        <v>0</v>
      </c>
    </row>
    <row r="29" spans="2:14" ht="12" customHeight="1" x14ac:dyDescent="0.15">
      <c r="B29" s="244" t="s">
        <v>12</v>
      </c>
      <c r="C29" s="245"/>
      <c r="D29" s="10">
        <v>271</v>
      </c>
      <c r="E29" s="10">
        <v>79</v>
      </c>
      <c r="F29" s="10">
        <v>13</v>
      </c>
      <c r="G29" s="10">
        <v>0</v>
      </c>
      <c r="H29" s="10">
        <v>168</v>
      </c>
      <c r="I29" s="10">
        <v>2</v>
      </c>
      <c r="J29" s="10">
        <v>0</v>
      </c>
      <c r="K29" s="10">
        <v>3</v>
      </c>
      <c r="L29" s="10">
        <v>5</v>
      </c>
      <c r="M29" s="10">
        <v>1</v>
      </c>
      <c r="N29" s="10">
        <v>0</v>
      </c>
    </row>
    <row r="30" spans="2:14" ht="12" customHeight="1" x14ac:dyDescent="0.15">
      <c r="B30" s="244" t="s">
        <v>13</v>
      </c>
      <c r="C30" s="245"/>
      <c r="D30" s="10">
        <v>711</v>
      </c>
      <c r="E30" s="10">
        <v>160</v>
      </c>
      <c r="F30" s="10">
        <v>35</v>
      </c>
      <c r="G30" s="10">
        <v>1</v>
      </c>
      <c r="H30" s="10">
        <v>471</v>
      </c>
      <c r="I30" s="10">
        <v>3</v>
      </c>
      <c r="J30" s="10">
        <v>17</v>
      </c>
      <c r="K30" s="10">
        <v>10</v>
      </c>
      <c r="L30" s="10">
        <v>7</v>
      </c>
      <c r="M30" s="10">
        <v>7</v>
      </c>
      <c r="N30" s="10">
        <v>0</v>
      </c>
    </row>
    <row r="31" spans="2:14" ht="12" customHeight="1" x14ac:dyDescent="0.15">
      <c r="B31" s="244" t="s">
        <v>14</v>
      </c>
      <c r="C31" s="245"/>
      <c r="D31" s="10">
        <v>429</v>
      </c>
      <c r="E31" s="10">
        <v>111</v>
      </c>
      <c r="F31" s="10">
        <v>8</v>
      </c>
      <c r="G31" s="10">
        <v>1</v>
      </c>
      <c r="H31" s="10">
        <v>279</v>
      </c>
      <c r="I31" s="10">
        <v>4</v>
      </c>
      <c r="J31" s="10">
        <v>9</v>
      </c>
      <c r="K31" s="10">
        <v>10</v>
      </c>
      <c r="L31" s="10">
        <v>4</v>
      </c>
      <c r="M31" s="10">
        <v>3</v>
      </c>
      <c r="N31" s="10">
        <v>0</v>
      </c>
    </row>
    <row r="32" spans="2:14" ht="12" customHeight="1" x14ac:dyDescent="0.15">
      <c r="B32" s="244" t="s">
        <v>15</v>
      </c>
      <c r="C32" s="245"/>
      <c r="D32" s="10">
        <v>483</v>
      </c>
      <c r="E32" s="10">
        <v>101</v>
      </c>
      <c r="F32" s="10">
        <v>21</v>
      </c>
      <c r="G32" s="10">
        <v>0</v>
      </c>
      <c r="H32" s="10">
        <v>320</v>
      </c>
      <c r="I32" s="10">
        <v>5</v>
      </c>
      <c r="J32" s="10">
        <v>14</v>
      </c>
      <c r="K32" s="10">
        <v>15</v>
      </c>
      <c r="L32" s="10">
        <v>7</v>
      </c>
      <c r="M32" s="10">
        <v>0</v>
      </c>
      <c r="N32" s="10">
        <v>0</v>
      </c>
    </row>
    <row r="33" spans="2:14" ht="12" customHeight="1" x14ac:dyDescent="0.15">
      <c r="B33" s="244" t="s">
        <v>16</v>
      </c>
      <c r="C33" s="245"/>
      <c r="D33" s="10">
        <v>1340</v>
      </c>
      <c r="E33" s="10">
        <v>364</v>
      </c>
      <c r="F33" s="10">
        <v>81</v>
      </c>
      <c r="G33" s="10">
        <v>0</v>
      </c>
      <c r="H33" s="10">
        <v>834</v>
      </c>
      <c r="I33" s="10">
        <v>2</v>
      </c>
      <c r="J33" s="10">
        <v>10</v>
      </c>
      <c r="K33" s="10">
        <v>26</v>
      </c>
      <c r="L33" s="10">
        <v>17</v>
      </c>
      <c r="M33" s="10">
        <v>6</v>
      </c>
      <c r="N33" s="10">
        <v>0</v>
      </c>
    </row>
    <row r="34" spans="2:14" ht="12" customHeight="1" x14ac:dyDescent="0.15">
      <c r="B34" s="244" t="s">
        <v>17</v>
      </c>
      <c r="C34" s="245"/>
      <c r="D34" s="10">
        <v>1270</v>
      </c>
      <c r="E34" s="10">
        <v>340</v>
      </c>
      <c r="F34" s="10">
        <v>50</v>
      </c>
      <c r="G34" s="10">
        <v>0</v>
      </c>
      <c r="H34" s="10">
        <v>836</v>
      </c>
      <c r="I34" s="10">
        <v>4</v>
      </c>
      <c r="J34" s="10">
        <v>7</v>
      </c>
      <c r="K34" s="10">
        <v>20</v>
      </c>
      <c r="L34" s="10">
        <v>11</v>
      </c>
      <c r="M34" s="10">
        <v>2</v>
      </c>
      <c r="N34" s="10">
        <v>0</v>
      </c>
    </row>
    <row r="35" spans="2:14" ht="12" customHeight="1" x14ac:dyDescent="0.15">
      <c r="B35" s="244" t="s">
        <v>18</v>
      </c>
      <c r="C35" s="245"/>
      <c r="D35" s="10">
        <v>1376</v>
      </c>
      <c r="E35" s="10">
        <v>453</v>
      </c>
      <c r="F35" s="10">
        <v>56</v>
      </c>
      <c r="G35" s="10">
        <v>0</v>
      </c>
      <c r="H35" s="10">
        <v>804</v>
      </c>
      <c r="I35" s="10">
        <v>4</v>
      </c>
      <c r="J35" s="10">
        <v>11</v>
      </c>
      <c r="K35" s="10">
        <v>27</v>
      </c>
      <c r="L35" s="10">
        <v>14</v>
      </c>
      <c r="M35" s="10">
        <v>7</v>
      </c>
      <c r="N35" s="10">
        <v>0</v>
      </c>
    </row>
    <row r="36" spans="2:14" ht="12" customHeight="1" x14ac:dyDescent="0.15">
      <c r="B36" s="244" t="s">
        <v>19</v>
      </c>
      <c r="C36" s="245"/>
      <c r="D36" s="10">
        <v>1514</v>
      </c>
      <c r="E36" s="10">
        <v>416</v>
      </c>
      <c r="F36" s="10">
        <v>63</v>
      </c>
      <c r="G36" s="10">
        <v>1</v>
      </c>
      <c r="H36" s="10">
        <v>957</v>
      </c>
      <c r="I36" s="10">
        <v>1</v>
      </c>
      <c r="J36" s="10">
        <v>13</v>
      </c>
      <c r="K36" s="10">
        <v>41</v>
      </c>
      <c r="L36" s="10">
        <v>13</v>
      </c>
      <c r="M36" s="10">
        <v>9</v>
      </c>
      <c r="N36" s="10">
        <v>0</v>
      </c>
    </row>
    <row r="37" spans="2:14" ht="12" customHeight="1" x14ac:dyDescent="0.15">
      <c r="B37" s="244" t="s">
        <v>20</v>
      </c>
      <c r="C37" s="245"/>
      <c r="D37" s="10">
        <v>272</v>
      </c>
      <c r="E37" s="10">
        <v>39</v>
      </c>
      <c r="F37" s="10">
        <v>46</v>
      </c>
      <c r="G37" s="10">
        <v>0</v>
      </c>
      <c r="H37" s="10">
        <v>170</v>
      </c>
      <c r="I37" s="10">
        <v>1</v>
      </c>
      <c r="J37" s="10">
        <v>3</v>
      </c>
      <c r="K37" s="10">
        <v>7</v>
      </c>
      <c r="L37" s="10">
        <v>2</v>
      </c>
      <c r="M37" s="10">
        <v>4</v>
      </c>
      <c r="N37" s="10">
        <v>0</v>
      </c>
    </row>
    <row r="38" spans="2:14" ht="12" customHeight="1" x14ac:dyDescent="0.15">
      <c r="B38" s="244" t="s">
        <v>21</v>
      </c>
      <c r="C38" s="245"/>
      <c r="D38" s="10">
        <v>108</v>
      </c>
      <c r="E38" s="10">
        <v>12</v>
      </c>
      <c r="F38" s="10">
        <v>9</v>
      </c>
      <c r="G38" s="10">
        <v>0</v>
      </c>
      <c r="H38" s="10">
        <v>77</v>
      </c>
      <c r="I38" s="10">
        <v>0</v>
      </c>
      <c r="J38" s="10">
        <v>7</v>
      </c>
      <c r="K38" s="10">
        <v>2</v>
      </c>
      <c r="L38" s="10">
        <v>1</v>
      </c>
      <c r="M38" s="10">
        <v>0</v>
      </c>
      <c r="N38" s="10">
        <v>0</v>
      </c>
    </row>
    <row r="39" spans="2:14" ht="12" customHeight="1" x14ac:dyDescent="0.15">
      <c r="B39" s="244" t="s">
        <v>22</v>
      </c>
      <c r="C39" s="245"/>
      <c r="D39" s="10">
        <v>91</v>
      </c>
      <c r="E39" s="10">
        <v>10</v>
      </c>
      <c r="F39" s="10">
        <v>11</v>
      </c>
      <c r="G39" s="10">
        <v>1</v>
      </c>
      <c r="H39" s="10">
        <v>61</v>
      </c>
      <c r="I39" s="10">
        <v>0</v>
      </c>
      <c r="J39" s="10">
        <v>2</v>
      </c>
      <c r="K39" s="10">
        <v>3</v>
      </c>
      <c r="L39" s="10">
        <v>2</v>
      </c>
      <c r="M39" s="10">
        <v>1</v>
      </c>
      <c r="N39" s="10">
        <v>0</v>
      </c>
    </row>
    <row r="40" spans="2:14" ht="12" customHeight="1" x14ac:dyDescent="0.15">
      <c r="B40" s="244" t="s">
        <v>23</v>
      </c>
      <c r="C40" s="245"/>
      <c r="D40" s="10">
        <v>87</v>
      </c>
      <c r="E40" s="10">
        <v>25</v>
      </c>
      <c r="F40" s="10">
        <v>3</v>
      </c>
      <c r="G40" s="10">
        <v>0</v>
      </c>
      <c r="H40" s="10">
        <v>43</v>
      </c>
      <c r="I40" s="10">
        <v>1</v>
      </c>
      <c r="J40" s="10">
        <v>8</v>
      </c>
      <c r="K40" s="10">
        <v>6</v>
      </c>
      <c r="L40" s="10">
        <v>1</v>
      </c>
      <c r="M40" s="10">
        <v>0</v>
      </c>
      <c r="N40" s="10">
        <v>0</v>
      </c>
    </row>
    <row r="41" spans="2:14" ht="12" customHeight="1" x14ac:dyDescent="0.15">
      <c r="B41" s="244" t="s">
        <v>24</v>
      </c>
      <c r="C41" s="245"/>
      <c r="D41" s="10">
        <v>312</v>
      </c>
      <c r="E41" s="10">
        <v>40</v>
      </c>
      <c r="F41" s="10">
        <v>29</v>
      </c>
      <c r="G41" s="10">
        <v>0</v>
      </c>
      <c r="H41" s="10">
        <v>226</v>
      </c>
      <c r="I41" s="10">
        <v>1</v>
      </c>
      <c r="J41" s="10">
        <v>3</v>
      </c>
      <c r="K41" s="10">
        <v>9</v>
      </c>
      <c r="L41" s="10">
        <v>2</v>
      </c>
      <c r="M41" s="10">
        <v>2</v>
      </c>
      <c r="N41" s="10">
        <v>0</v>
      </c>
    </row>
    <row r="42" spans="2:14" ht="12" customHeight="1" x14ac:dyDescent="0.15">
      <c r="B42" s="244" t="s">
        <v>25</v>
      </c>
      <c r="C42" s="245"/>
      <c r="D42" s="10">
        <v>239</v>
      </c>
      <c r="E42" s="10">
        <v>54</v>
      </c>
      <c r="F42" s="10">
        <v>16</v>
      </c>
      <c r="G42" s="10">
        <v>0</v>
      </c>
      <c r="H42" s="10">
        <v>151</v>
      </c>
      <c r="I42" s="10">
        <v>1</v>
      </c>
      <c r="J42" s="10">
        <v>8</v>
      </c>
      <c r="K42" s="10">
        <v>6</v>
      </c>
      <c r="L42" s="10">
        <v>3</v>
      </c>
      <c r="M42" s="10">
        <v>0</v>
      </c>
      <c r="N42" s="10">
        <v>0</v>
      </c>
    </row>
    <row r="43" spans="2:14" ht="12" customHeight="1" x14ac:dyDescent="0.15">
      <c r="B43" s="244" t="s">
        <v>26</v>
      </c>
      <c r="C43" s="245"/>
      <c r="D43" s="10">
        <v>359</v>
      </c>
      <c r="E43" s="10">
        <v>82</v>
      </c>
      <c r="F43" s="10">
        <v>13</v>
      </c>
      <c r="G43" s="10">
        <v>0</v>
      </c>
      <c r="H43" s="10">
        <v>225</v>
      </c>
      <c r="I43" s="10">
        <v>5</v>
      </c>
      <c r="J43" s="10">
        <v>21</v>
      </c>
      <c r="K43" s="10">
        <v>9</v>
      </c>
      <c r="L43" s="10">
        <v>4</v>
      </c>
      <c r="M43" s="10">
        <v>0</v>
      </c>
      <c r="N43" s="10">
        <v>0</v>
      </c>
    </row>
    <row r="44" spans="2:14" ht="12" customHeight="1" x14ac:dyDescent="0.15">
      <c r="B44" s="244" t="s">
        <v>27</v>
      </c>
      <c r="C44" s="245"/>
      <c r="D44" s="10">
        <v>559</v>
      </c>
      <c r="E44" s="10">
        <v>121</v>
      </c>
      <c r="F44" s="10">
        <v>11</v>
      </c>
      <c r="G44" s="10">
        <v>2</v>
      </c>
      <c r="H44" s="10">
        <v>344</v>
      </c>
      <c r="I44" s="10">
        <v>4</v>
      </c>
      <c r="J44" s="10">
        <v>49</v>
      </c>
      <c r="K44" s="10">
        <v>15</v>
      </c>
      <c r="L44" s="10">
        <v>12</v>
      </c>
      <c r="M44" s="10">
        <v>1</v>
      </c>
      <c r="N44" s="10">
        <v>0</v>
      </c>
    </row>
    <row r="45" spans="2:14" ht="12" customHeight="1" x14ac:dyDescent="0.15">
      <c r="B45" s="244" t="s">
        <v>28</v>
      </c>
      <c r="C45" s="245"/>
      <c r="D45" s="10">
        <v>834</v>
      </c>
      <c r="E45" s="10">
        <v>270</v>
      </c>
      <c r="F45" s="10">
        <v>25</v>
      </c>
      <c r="G45" s="10">
        <v>1</v>
      </c>
      <c r="H45" s="10">
        <v>483</v>
      </c>
      <c r="I45" s="10">
        <v>9</v>
      </c>
      <c r="J45" s="10">
        <v>16</v>
      </c>
      <c r="K45" s="10">
        <v>14</v>
      </c>
      <c r="L45" s="10">
        <v>13</v>
      </c>
      <c r="M45" s="10">
        <v>3</v>
      </c>
      <c r="N45" s="10">
        <v>0</v>
      </c>
    </row>
    <row r="46" spans="2:14" ht="12" customHeight="1" x14ac:dyDescent="0.15">
      <c r="B46" s="244" t="s">
        <v>29</v>
      </c>
      <c r="C46" s="245"/>
      <c r="D46" s="10">
        <v>256</v>
      </c>
      <c r="E46" s="10">
        <v>80</v>
      </c>
      <c r="F46" s="10">
        <v>11</v>
      </c>
      <c r="G46" s="10">
        <v>0</v>
      </c>
      <c r="H46" s="10">
        <v>128</v>
      </c>
      <c r="I46" s="10">
        <v>1</v>
      </c>
      <c r="J46" s="10">
        <v>19</v>
      </c>
      <c r="K46" s="10">
        <v>9</v>
      </c>
      <c r="L46" s="10">
        <v>5</v>
      </c>
      <c r="M46" s="10">
        <v>3</v>
      </c>
      <c r="N46" s="10">
        <v>0</v>
      </c>
    </row>
    <row r="47" spans="2:14" ht="12" customHeight="1" x14ac:dyDescent="0.15">
      <c r="B47" s="244" t="s">
        <v>30</v>
      </c>
      <c r="C47" s="245"/>
      <c r="D47" s="10">
        <v>321</v>
      </c>
      <c r="E47" s="10">
        <v>77</v>
      </c>
      <c r="F47" s="10">
        <v>12</v>
      </c>
      <c r="G47" s="10">
        <v>0</v>
      </c>
      <c r="H47" s="10">
        <v>189</v>
      </c>
      <c r="I47" s="10">
        <v>2</v>
      </c>
      <c r="J47" s="10">
        <v>25</v>
      </c>
      <c r="K47" s="10">
        <v>10</v>
      </c>
      <c r="L47" s="10">
        <v>5</v>
      </c>
      <c r="M47" s="10">
        <v>1</v>
      </c>
      <c r="N47" s="10">
        <v>0</v>
      </c>
    </row>
    <row r="48" spans="2:14" ht="12" customHeight="1" x14ac:dyDescent="0.15">
      <c r="B48" s="244" t="s">
        <v>31</v>
      </c>
      <c r="C48" s="245"/>
      <c r="D48" s="10">
        <v>431</v>
      </c>
      <c r="E48" s="10">
        <v>122</v>
      </c>
      <c r="F48" s="10">
        <v>25</v>
      </c>
      <c r="G48" s="10">
        <v>0</v>
      </c>
      <c r="H48" s="10">
        <v>258</v>
      </c>
      <c r="I48" s="10">
        <v>3</v>
      </c>
      <c r="J48" s="10">
        <v>3</v>
      </c>
      <c r="K48" s="10">
        <v>10</v>
      </c>
      <c r="L48" s="10">
        <v>10</v>
      </c>
      <c r="M48" s="10">
        <v>0</v>
      </c>
      <c r="N48" s="10">
        <v>0</v>
      </c>
    </row>
    <row r="49" spans="2:14" ht="12" customHeight="1" x14ac:dyDescent="0.15">
      <c r="B49" s="244" t="s">
        <v>32</v>
      </c>
      <c r="C49" s="245"/>
      <c r="D49" s="10">
        <v>1611</v>
      </c>
      <c r="E49" s="10">
        <v>575</v>
      </c>
      <c r="F49" s="10">
        <v>61</v>
      </c>
      <c r="G49" s="10">
        <v>1</v>
      </c>
      <c r="H49" s="10">
        <v>919</v>
      </c>
      <c r="I49" s="10">
        <v>5</v>
      </c>
      <c r="J49" s="10">
        <v>8</v>
      </c>
      <c r="K49" s="10">
        <v>18</v>
      </c>
      <c r="L49" s="10">
        <v>18</v>
      </c>
      <c r="M49" s="10">
        <v>6</v>
      </c>
      <c r="N49" s="10">
        <v>0</v>
      </c>
    </row>
    <row r="50" spans="2:14" ht="12" customHeight="1" x14ac:dyDescent="0.15">
      <c r="B50" s="244" t="s">
        <v>33</v>
      </c>
      <c r="C50" s="245"/>
      <c r="D50" s="10">
        <v>960</v>
      </c>
      <c r="E50" s="10">
        <v>280</v>
      </c>
      <c r="F50" s="10">
        <v>45</v>
      </c>
      <c r="G50" s="10">
        <v>0</v>
      </c>
      <c r="H50" s="10">
        <v>578</v>
      </c>
      <c r="I50" s="10">
        <v>3</v>
      </c>
      <c r="J50" s="10">
        <v>8</v>
      </c>
      <c r="K50" s="10">
        <v>31</v>
      </c>
      <c r="L50" s="10">
        <v>12</v>
      </c>
      <c r="M50" s="10">
        <v>3</v>
      </c>
      <c r="N50" s="10">
        <v>0</v>
      </c>
    </row>
    <row r="51" spans="2:14" ht="12" customHeight="1" x14ac:dyDescent="0.15">
      <c r="B51" s="244" t="s">
        <v>34</v>
      </c>
      <c r="C51" s="245"/>
      <c r="D51" s="10">
        <v>270</v>
      </c>
      <c r="E51" s="10">
        <v>69</v>
      </c>
      <c r="F51" s="10">
        <v>20</v>
      </c>
      <c r="G51" s="10">
        <v>0</v>
      </c>
      <c r="H51" s="10">
        <v>170</v>
      </c>
      <c r="I51" s="10">
        <v>0</v>
      </c>
      <c r="J51" s="10">
        <v>0</v>
      </c>
      <c r="K51" s="10">
        <v>7</v>
      </c>
      <c r="L51" s="10">
        <v>2</v>
      </c>
      <c r="M51" s="10">
        <v>2</v>
      </c>
      <c r="N51" s="10">
        <v>0</v>
      </c>
    </row>
    <row r="52" spans="2:14" ht="12" customHeight="1" x14ac:dyDescent="0.15">
      <c r="B52" s="244" t="s">
        <v>35</v>
      </c>
      <c r="C52" s="245"/>
      <c r="D52" s="10">
        <v>194</v>
      </c>
      <c r="E52" s="10">
        <v>52</v>
      </c>
      <c r="F52" s="10">
        <v>13</v>
      </c>
      <c r="G52" s="10">
        <v>0</v>
      </c>
      <c r="H52" s="10">
        <v>124</v>
      </c>
      <c r="I52" s="10">
        <v>0</v>
      </c>
      <c r="J52" s="10">
        <v>0</v>
      </c>
      <c r="K52" s="10">
        <v>4</v>
      </c>
      <c r="L52" s="10">
        <v>1</v>
      </c>
      <c r="M52" s="10">
        <v>0</v>
      </c>
      <c r="N52" s="10">
        <v>0</v>
      </c>
    </row>
    <row r="53" spans="2:14" ht="12" customHeight="1" x14ac:dyDescent="0.15">
      <c r="B53" s="244" t="s">
        <v>36</v>
      </c>
      <c r="C53" s="245"/>
      <c r="D53" s="10">
        <v>13</v>
      </c>
      <c r="E53" s="10">
        <v>1</v>
      </c>
      <c r="F53" s="10">
        <v>3</v>
      </c>
      <c r="G53" s="10">
        <v>0</v>
      </c>
      <c r="H53" s="10">
        <v>7</v>
      </c>
      <c r="I53" s="10">
        <v>0</v>
      </c>
      <c r="J53" s="10">
        <v>1</v>
      </c>
      <c r="K53" s="10">
        <v>0</v>
      </c>
      <c r="L53" s="10">
        <v>0</v>
      </c>
      <c r="M53" s="10">
        <v>1</v>
      </c>
      <c r="N53" s="10">
        <v>0</v>
      </c>
    </row>
    <row r="54" spans="2:14" ht="12" customHeight="1" x14ac:dyDescent="0.15">
      <c r="B54" s="244" t="s">
        <v>37</v>
      </c>
      <c r="C54" s="245"/>
      <c r="D54" s="10">
        <v>9</v>
      </c>
      <c r="E54" s="10">
        <v>1</v>
      </c>
      <c r="F54" s="10">
        <v>0</v>
      </c>
      <c r="G54" s="10">
        <v>0</v>
      </c>
      <c r="H54" s="10">
        <v>4</v>
      </c>
      <c r="I54" s="10">
        <v>0</v>
      </c>
      <c r="J54" s="10">
        <v>2</v>
      </c>
      <c r="K54" s="10">
        <v>1</v>
      </c>
      <c r="L54" s="10">
        <v>1</v>
      </c>
      <c r="M54" s="10">
        <v>0</v>
      </c>
      <c r="N54" s="10">
        <v>0</v>
      </c>
    </row>
    <row r="55" spans="2:14" ht="12" customHeight="1" x14ac:dyDescent="0.15">
      <c r="B55" s="244" t="s">
        <v>38</v>
      </c>
      <c r="C55" s="245"/>
      <c r="D55" s="10">
        <v>344</v>
      </c>
      <c r="E55" s="10">
        <v>91</v>
      </c>
      <c r="F55" s="10">
        <v>27</v>
      </c>
      <c r="G55" s="10">
        <v>0</v>
      </c>
      <c r="H55" s="10">
        <v>216</v>
      </c>
      <c r="I55" s="10">
        <v>3</v>
      </c>
      <c r="J55" s="10">
        <v>4</v>
      </c>
      <c r="K55" s="10">
        <v>3</v>
      </c>
      <c r="L55" s="10">
        <v>0</v>
      </c>
      <c r="M55" s="10">
        <v>0</v>
      </c>
      <c r="N55" s="10">
        <v>0</v>
      </c>
    </row>
    <row r="56" spans="2:14" ht="12" customHeight="1" x14ac:dyDescent="0.15">
      <c r="B56" s="244" t="s">
        <v>39</v>
      </c>
      <c r="C56" s="245"/>
      <c r="D56" s="10">
        <v>344</v>
      </c>
      <c r="E56" s="10">
        <v>82</v>
      </c>
      <c r="F56" s="10">
        <v>37</v>
      </c>
      <c r="G56" s="10">
        <v>0</v>
      </c>
      <c r="H56" s="10">
        <v>205</v>
      </c>
      <c r="I56" s="10">
        <v>2</v>
      </c>
      <c r="J56" s="10">
        <v>1</v>
      </c>
      <c r="K56" s="10">
        <v>10</v>
      </c>
      <c r="L56" s="10">
        <v>4</v>
      </c>
      <c r="M56" s="10">
        <v>3</v>
      </c>
      <c r="N56" s="10">
        <v>0</v>
      </c>
    </row>
    <row r="57" spans="2:14" ht="12" customHeight="1" x14ac:dyDescent="0.15">
      <c r="B57" s="244" t="s">
        <v>40</v>
      </c>
      <c r="C57" s="245"/>
      <c r="D57" s="10">
        <v>198</v>
      </c>
      <c r="E57" s="10">
        <v>54</v>
      </c>
      <c r="F57" s="10">
        <v>20</v>
      </c>
      <c r="G57" s="10">
        <v>0</v>
      </c>
      <c r="H57" s="10">
        <v>117</v>
      </c>
      <c r="I57" s="10">
        <v>1</v>
      </c>
      <c r="J57" s="10">
        <v>0</v>
      </c>
      <c r="K57" s="10">
        <v>3</v>
      </c>
      <c r="L57" s="10">
        <v>2</v>
      </c>
      <c r="M57" s="10">
        <v>1</v>
      </c>
      <c r="N57" s="10">
        <v>0</v>
      </c>
    </row>
    <row r="58" spans="2:14" ht="12" customHeight="1" x14ac:dyDescent="0.15">
      <c r="B58" s="244" t="s">
        <v>41</v>
      </c>
      <c r="C58" s="245"/>
      <c r="D58" s="10">
        <v>41</v>
      </c>
      <c r="E58" s="10">
        <v>5</v>
      </c>
      <c r="F58" s="10">
        <v>5</v>
      </c>
      <c r="G58" s="10">
        <v>0</v>
      </c>
      <c r="H58" s="10">
        <v>27</v>
      </c>
      <c r="I58" s="10">
        <v>2</v>
      </c>
      <c r="J58" s="10">
        <v>0</v>
      </c>
      <c r="K58" s="10">
        <v>2</v>
      </c>
      <c r="L58" s="10">
        <v>0</v>
      </c>
      <c r="M58" s="10">
        <v>0</v>
      </c>
      <c r="N58" s="10">
        <v>0</v>
      </c>
    </row>
    <row r="59" spans="2:14" ht="12" customHeight="1" x14ac:dyDescent="0.15">
      <c r="B59" s="244" t="s">
        <v>42</v>
      </c>
      <c r="C59" s="245"/>
      <c r="D59" s="10">
        <v>176</v>
      </c>
      <c r="E59" s="10">
        <v>36</v>
      </c>
      <c r="F59" s="10">
        <v>20</v>
      </c>
      <c r="G59" s="10">
        <v>0</v>
      </c>
      <c r="H59" s="10">
        <v>116</v>
      </c>
      <c r="I59" s="10">
        <v>0</v>
      </c>
      <c r="J59" s="10">
        <v>1</v>
      </c>
      <c r="K59" s="10">
        <v>3</v>
      </c>
      <c r="L59" s="10">
        <v>0</v>
      </c>
      <c r="M59" s="10">
        <v>0</v>
      </c>
      <c r="N59" s="10">
        <v>0</v>
      </c>
    </row>
    <row r="60" spans="2:14" ht="12" customHeight="1" x14ac:dyDescent="0.15">
      <c r="B60" s="244" t="s">
        <v>43</v>
      </c>
      <c r="C60" s="245"/>
      <c r="D60" s="10">
        <v>163</v>
      </c>
      <c r="E60" s="10">
        <v>38</v>
      </c>
      <c r="F60" s="10">
        <v>11</v>
      </c>
      <c r="G60" s="10">
        <v>0</v>
      </c>
      <c r="H60" s="10">
        <v>98</v>
      </c>
      <c r="I60" s="10">
        <v>0</v>
      </c>
      <c r="J60" s="10">
        <v>0</v>
      </c>
      <c r="K60" s="10">
        <v>6</v>
      </c>
      <c r="L60" s="10">
        <v>7</v>
      </c>
      <c r="M60" s="10">
        <v>3</v>
      </c>
      <c r="N60" s="10">
        <v>0</v>
      </c>
    </row>
    <row r="61" spans="2:14" ht="12" customHeight="1" x14ac:dyDescent="0.15">
      <c r="B61" s="244" t="s">
        <v>44</v>
      </c>
      <c r="C61" s="245"/>
      <c r="D61" s="10">
        <v>94</v>
      </c>
      <c r="E61" s="10">
        <v>15</v>
      </c>
      <c r="F61" s="10">
        <v>11</v>
      </c>
      <c r="G61" s="10">
        <v>0</v>
      </c>
      <c r="H61" s="10">
        <v>61</v>
      </c>
      <c r="I61" s="10">
        <v>1</v>
      </c>
      <c r="J61" s="10">
        <v>2</v>
      </c>
      <c r="K61" s="10">
        <v>1</v>
      </c>
      <c r="L61" s="10">
        <v>2</v>
      </c>
      <c r="M61" s="10">
        <v>1</v>
      </c>
      <c r="N61" s="10">
        <v>0</v>
      </c>
    </row>
    <row r="62" spans="2:14" ht="12" customHeight="1" x14ac:dyDescent="0.15">
      <c r="B62" s="244" t="s">
        <v>45</v>
      </c>
      <c r="C62" s="245"/>
      <c r="D62" s="10">
        <v>1240</v>
      </c>
      <c r="E62" s="10">
        <v>358</v>
      </c>
      <c r="F62" s="10">
        <v>66</v>
      </c>
      <c r="G62" s="10">
        <v>0</v>
      </c>
      <c r="H62" s="10">
        <v>784</v>
      </c>
      <c r="I62" s="10">
        <v>1</v>
      </c>
      <c r="J62" s="10">
        <v>7</v>
      </c>
      <c r="K62" s="10">
        <v>12</v>
      </c>
      <c r="L62" s="10">
        <v>10</v>
      </c>
      <c r="M62" s="10">
        <v>2</v>
      </c>
      <c r="N62" s="10">
        <v>0</v>
      </c>
    </row>
    <row r="63" spans="2:14" ht="12" customHeight="1" x14ac:dyDescent="0.15">
      <c r="B63" s="244" t="s">
        <v>46</v>
      </c>
      <c r="C63" s="245"/>
      <c r="D63" s="10">
        <v>192</v>
      </c>
      <c r="E63" s="10">
        <v>39</v>
      </c>
      <c r="F63" s="10">
        <v>16</v>
      </c>
      <c r="G63" s="10">
        <v>0</v>
      </c>
      <c r="H63" s="10">
        <v>125</v>
      </c>
      <c r="I63" s="10">
        <v>0</v>
      </c>
      <c r="J63" s="10">
        <v>1</v>
      </c>
      <c r="K63" s="10">
        <v>3</v>
      </c>
      <c r="L63" s="10">
        <v>5</v>
      </c>
      <c r="M63" s="10">
        <v>3</v>
      </c>
      <c r="N63" s="10">
        <v>0</v>
      </c>
    </row>
    <row r="64" spans="2:14" ht="12" customHeight="1" x14ac:dyDescent="0.15">
      <c r="B64" s="244" t="s">
        <v>47</v>
      </c>
      <c r="C64" s="245"/>
      <c r="D64" s="10">
        <v>159</v>
      </c>
      <c r="E64" s="10">
        <v>35</v>
      </c>
      <c r="F64" s="10">
        <v>21</v>
      </c>
      <c r="G64" s="10">
        <v>0</v>
      </c>
      <c r="H64" s="10">
        <v>92</v>
      </c>
      <c r="I64" s="10">
        <v>0</v>
      </c>
      <c r="J64" s="10">
        <v>1</v>
      </c>
      <c r="K64" s="10">
        <v>4</v>
      </c>
      <c r="L64" s="10">
        <v>5</v>
      </c>
      <c r="M64" s="10">
        <v>1</v>
      </c>
      <c r="N64" s="10">
        <v>0</v>
      </c>
    </row>
    <row r="65" spans="1:14" ht="12" customHeight="1" x14ac:dyDescent="0.15">
      <c r="B65" s="244" t="s">
        <v>48</v>
      </c>
      <c r="C65" s="245"/>
      <c r="D65" s="10">
        <v>476</v>
      </c>
      <c r="E65" s="10">
        <v>90</v>
      </c>
      <c r="F65" s="10">
        <v>37</v>
      </c>
      <c r="G65" s="10">
        <v>0</v>
      </c>
      <c r="H65" s="10">
        <v>327</v>
      </c>
      <c r="I65" s="10">
        <v>1</v>
      </c>
      <c r="J65" s="10">
        <v>10</v>
      </c>
      <c r="K65" s="10">
        <v>7</v>
      </c>
      <c r="L65" s="10">
        <v>4</v>
      </c>
      <c r="M65" s="10">
        <v>0</v>
      </c>
      <c r="N65" s="10">
        <v>0</v>
      </c>
    </row>
    <row r="66" spans="1:14" ht="12" customHeight="1" x14ac:dyDescent="0.15">
      <c r="B66" s="244" t="s">
        <v>49</v>
      </c>
      <c r="C66" s="245"/>
      <c r="D66" s="10">
        <v>176</v>
      </c>
      <c r="E66" s="10">
        <v>38</v>
      </c>
      <c r="F66" s="10">
        <v>19</v>
      </c>
      <c r="G66" s="10">
        <v>0</v>
      </c>
      <c r="H66" s="10">
        <v>115</v>
      </c>
      <c r="I66" s="10">
        <v>0</v>
      </c>
      <c r="J66" s="10">
        <v>0</v>
      </c>
      <c r="K66" s="10">
        <v>3</v>
      </c>
      <c r="L66" s="10">
        <v>0</v>
      </c>
      <c r="M66" s="10">
        <v>1</v>
      </c>
      <c r="N66" s="10">
        <v>0</v>
      </c>
    </row>
    <row r="67" spans="1:14" ht="12" customHeight="1" x14ac:dyDescent="0.15">
      <c r="B67" s="244" t="s">
        <v>50</v>
      </c>
      <c r="C67" s="245"/>
      <c r="D67" s="10">
        <v>145</v>
      </c>
      <c r="E67" s="10">
        <v>21</v>
      </c>
      <c r="F67" s="10">
        <v>28</v>
      </c>
      <c r="G67" s="10">
        <v>2</v>
      </c>
      <c r="H67" s="10">
        <v>88</v>
      </c>
      <c r="I67" s="10">
        <v>0</v>
      </c>
      <c r="J67" s="10">
        <v>0</v>
      </c>
      <c r="K67" s="10">
        <v>3</v>
      </c>
      <c r="L67" s="10">
        <v>2</v>
      </c>
      <c r="M67" s="10">
        <v>1</v>
      </c>
      <c r="N67" s="10">
        <v>0</v>
      </c>
    </row>
    <row r="68" spans="1:14" ht="12" customHeight="1" x14ac:dyDescent="0.15">
      <c r="B68" s="244" t="s">
        <v>51</v>
      </c>
      <c r="C68" s="245"/>
      <c r="D68" s="10">
        <v>314</v>
      </c>
      <c r="E68" s="10">
        <v>57</v>
      </c>
      <c r="F68" s="10">
        <v>46</v>
      </c>
      <c r="G68" s="10">
        <v>0</v>
      </c>
      <c r="H68" s="10">
        <v>192</v>
      </c>
      <c r="I68" s="10">
        <v>2</v>
      </c>
      <c r="J68" s="10">
        <v>2</v>
      </c>
      <c r="K68" s="10">
        <v>8</v>
      </c>
      <c r="L68" s="10">
        <v>4</v>
      </c>
      <c r="M68" s="10">
        <v>3</v>
      </c>
      <c r="N68" s="10">
        <v>0</v>
      </c>
    </row>
    <row r="69" spans="1:14" s="5" customFormat="1" ht="12" customHeight="1" x14ac:dyDescent="0.15">
      <c r="A69" s="19"/>
      <c r="B69" s="246" t="s">
        <v>72</v>
      </c>
      <c r="C69" s="247"/>
      <c r="D69" s="7">
        <v>59</v>
      </c>
      <c r="E69" s="7">
        <v>10</v>
      </c>
      <c r="F69" s="7">
        <v>10</v>
      </c>
      <c r="G69" s="7">
        <v>0</v>
      </c>
      <c r="H69" s="7">
        <v>38</v>
      </c>
      <c r="I69" s="7">
        <v>0</v>
      </c>
      <c r="J69" s="7">
        <v>0</v>
      </c>
      <c r="K69" s="7">
        <v>1</v>
      </c>
      <c r="L69" s="7">
        <v>0</v>
      </c>
      <c r="M69" s="7">
        <v>0</v>
      </c>
      <c r="N69" s="7">
        <v>0</v>
      </c>
    </row>
    <row r="71" spans="1:14" x14ac:dyDescent="0.15">
      <c r="D71" s="171">
        <f>D6</f>
        <v>20429</v>
      </c>
    </row>
    <row r="72" spans="1:14" x14ac:dyDescent="0.15">
      <c r="D72" s="171" t="str">
        <f>IF(D71=SUM(D8:D11,D12:D22,D23:D69)/3,"OK","NG")</f>
        <v>OK</v>
      </c>
    </row>
  </sheetData>
  <mergeCells count="74">
    <mergeCell ref="B69:C69"/>
    <mergeCell ref="B63:C63"/>
    <mergeCell ref="B64:C64"/>
    <mergeCell ref="B65:C65"/>
    <mergeCell ref="B66:C66"/>
    <mergeCell ref="B67:C67"/>
    <mergeCell ref="B68:C68"/>
    <mergeCell ref="B57:C57"/>
    <mergeCell ref="B58:C58"/>
    <mergeCell ref="B59:C59"/>
    <mergeCell ref="B60:C60"/>
    <mergeCell ref="B61:C61"/>
    <mergeCell ref="B62:C62"/>
    <mergeCell ref="B51:C51"/>
    <mergeCell ref="B52:C52"/>
    <mergeCell ref="B53:C53"/>
    <mergeCell ref="B54:C54"/>
    <mergeCell ref="B55:C55"/>
    <mergeCell ref="B56:C56"/>
    <mergeCell ref="B45:C45"/>
    <mergeCell ref="B46:C46"/>
    <mergeCell ref="B47:C47"/>
    <mergeCell ref="B48:C48"/>
    <mergeCell ref="B49:C49"/>
    <mergeCell ref="B50:C50"/>
    <mergeCell ref="B39:C39"/>
    <mergeCell ref="B40:C40"/>
    <mergeCell ref="B41:C41"/>
    <mergeCell ref="B42:C42"/>
    <mergeCell ref="B43:C43"/>
    <mergeCell ref="B44:C44"/>
    <mergeCell ref="B33:C33"/>
    <mergeCell ref="B34:C34"/>
    <mergeCell ref="B35:C35"/>
    <mergeCell ref="B36:C36"/>
    <mergeCell ref="B37:C37"/>
    <mergeCell ref="B38:C38"/>
    <mergeCell ref="B27:C27"/>
    <mergeCell ref="B28:C28"/>
    <mergeCell ref="B29:C29"/>
    <mergeCell ref="B30:C30"/>
    <mergeCell ref="B31:C31"/>
    <mergeCell ref="B32:C32"/>
    <mergeCell ref="B21:C21"/>
    <mergeCell ref="B22:C22"/>
    <mergeCell ref="B23:C23"/>
    <mergeCell ref="B24:C24"/>
    <mergeCell ref="B25:C25"/>
    <mergeCell ref="B26:C26"/>
    <mergeCell ref="B15:C15"/>
    <mergeCell ref="B16:C16"/>
    <mergeCell ref="B17:C17"/>
    <mergeCell ref="B18:C18"/>
    <mergeCell ref="B19:C19"/>
    <mergeCell ref="B20:C20"/>
    <mergeCell ref="B6:C6"/>
    <mergeCell ref="B7:C7"/>
    <mergeCell ref="B11:C11"/>
    <mergeCell ref="B12:C12"/>
    <mergeCell ref="B13:C13"/>
    <mergeCell ref="B14:C14"/>
    <mergeCell ref="I3:I5"/>
    <mergeCell ref="J3:J5"/>
    <mergeCell ref="K3:K5"/>
    <mergeCell ref="L3:L5"/>
    <mergeCell ref="M3:M5"/>
    <mergeCell ref="N3:N5"/>
    <mergeCell ref="B3:C3"/>
    <mergeCell ref="D3:D5"/>
    <mergeCell ref="E3:E5"/>
    <mergeCell ref="F3:F5"/>
    <mergeCell ref="G3:G5"/>
    <mergeCell ref="H3:H5"/>
    <mergeCell ref="B4:C5"/>
  </mergeCells>
  <phoneticPr fontId="2"/>
  <printOptions horizontalCentered="1" verticalCentered="1"/>
  <pageMargins left="0.39370078740157483" right="0.39370078740157483" top="0.59055118110236227" bottom="0.59055118110236227" header="0.51181102362204722" footer="0.51181102362204722"/>
  <pageSetup paperSize="9" scale="94" fitToWidth="0" orientation="portrait" blackAndWhite="1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B31"/>
  <sheetViews>
    <sheetView showGridLines="0" zoomScaleNormal="100" workbookViewId="0"/>
  </sheetViews>
  <sheetFormatPr defaultRowHeight="12" x14ac:dyDescent="0.15"/>
  <cols>
    <col min="1" max="3" width="2.5703125" customWidth="1"/>
    <col min="4" max="4" width="13.5703125" customWidth="1"/>
    <col min="5" max="5" width="6.7109375" customWidth="1"/>
    <col min="6" max="52" width="7.140625" customWidth="1"/>
  </cols>
  <sheetData>
    <row r="1" spans="2:54" ht="17.25" x14ac:dyDescent="0.2">
      <c r="B1" s="23" t="s">
        <v>360</v>
      </c>
      <c r="C1" s="23"/>
      <c r="E1" s="23" t="s">
        <v>392</v>
      </c>
      <c r="Q1" s="23" t="s">
        <v>392</v>
      </c>
      <c r="T1" s="23"/>
      <c r="AC1" s="23" t="s">
        <v>392</v>
      </c>
      <c r="AG1" s="23"/>
      <c r="AO1" s="23" t="s">
        <v>392</v>
      </c>
      <c r="AT1" s="23"/>
      <c r="AZ1" s="23"/>
    </row>
    <row r="2" spans="2:54" ht="17.25" customHeight="1" x14ac:dyDescent="0.15">
      <c r="B2" s="1" t="s">
        <v>388</v>
      </c>
    </row>
    <row r="3" spans="2:54" ht="24" customHeight="1" x14ac:dyDescent="0.15">
      <c r="B3" s="307" t="s">
        <v>381</v>
      </c>
      <c r="C3" s="354"/>
      <c r="D3" s="293"/>
      <c r="E3" s="290" t="s">
        <v>90</v>
      </c>
      <c r="F3" s="103"/>
      <c r="G3" s="83">
        <v>1000</v>
      </c>
      <c r="H3" s="83">
        <v>1200</v>
      </c>
      <c r="I3" s="83">
        <v>1400</v>
      </c>
      <c r="J3" s="83">
        <v>1600</v>
      </c>
      <c r="K3" s="83">
        <v>1800</v>
      </c>
      <c r="L3" s="83">
        <v>2000</v>
      </c>
      <c r="M3" s="83">
        <v>2200</v>
      </c>
      <c r="N3" s="83">
        <v>2400</v>
      </c>
      <c r="O3" s="83">
        <v>2600</v>
      </c>
      <c r="P3" s="83">
        <v>2800</v>
      </c>
      <c r="Q3" s="83">
        <v>3000</v>
      </c>
      <c r="R3" s="83">
        <v>3200</v>
      </c>
      <c r="S3" s="83">
        <v>3400</v>
      </c>
      <c r="T3" s="83">
        <v>3600</v>
      </c>
      <c r="U3" s="83">
        <v>3800</v>
      </c>
      <c r="V3" s="83">
        <v>4000</v>
      </c>
      <c r="W3" s="83">
        <v>4200</v>
      </c>
      <c r="X3" s="83">
        <v>4400</v>
      </c>
      <c r="Y3" s="83">
        <v>4600</v>
      </c>
      <c r="Z3" s="83">
        <v>4800</v>
      </c>
      <c r="AA3" s="83">
        <v>5000</v>
      </c>
      <c r="AB3" s="83">
        <v>5200</v>
      </c>
      <c r="AC3" s="83">
        <v>5400</v>
      </c>
      <c r="AD3" s="83">
        <v>5600</v>
      </c>
      <c r="AE3" s="83">
        <v>5800</v>
      </c>
      <c r="AF3" s="83">
        <v>6000</v>
      </c>
      <c r="AG3" s="83">
        <v>6200</v>
      </c>
      <c r="AH3" s="83">
        <v>6400</v>
      </c>
      <c r="AI3" s="83">
        <v>6600</v>
      </c>
      <c r="AJ3" s="83">
        <v>6800</v>
      </c>
      <c r="AK3" s="83">
        <v>7000</v>
      </c>
      <c r="AL3" s="83">
        <v>7200</v>
      </c>
      <c r="AM3" s="83">
        <v>7400</v>
      </c>
      <c r="AN3" s="83">
        <v>7600</v>
      </c>
      <c r="AO3" s="83">
        <v>7800</v>
      </c>
      <c r="AP3" s="83">
        <v>8000</v>
      </c>
      <c r="AQ3" s="83">
        <v>8200</v>
      </c>
      <c r="AR3" s="83">
        <v>8400</v>
      </c>
      <c r="AS3" s="83">
        <v>8600</v>
      </c>
      <c r="AT3" s="83">
        <v>8800</v>
      </c>
      <c r="AU3" s="83">
        <v>9000</v>
      </c>
      <c r="AV3" s="83">
        <v>9200</v>
      </c>
      <c r="AW3" s="83">
        <v>9400</v>
      </c>
      <c r="AX3" s="83">
        <v>9600</v>
      </c>
      <c r="AY3" s="83">
        <v>9800</v>
      </c>
      <c r="AZ3" s="107" t="s">
        <v>303</v>
      </c>
      <c r="BA3" s="357"/>
      <c r="BB3" s="358"/>
    </row>
    <row r="4" spans="2:54" s="29" customFormat="1" ht="12" customHeight="1" x14ac:dyDescent="0.15">
      <c r="B4" s="318" t="s">
        <v>271</v>
      </c>
      <c r="C4" s="355"/>
      <c r="D4" s="319"/>
      <c r="E4" s="291"/>
      <c r="F4" s="59" t="s">
        <v>95</v>
      </c>
      <c r="G4" s="59" t="s">
        <v>95</v>
      </c>
      <c r="H4" s="59" t="s">
        <v>95</v>
      </c>
      <c r="I4" s="59" t="s">
        <v>95</v>
      </c>
      <c r="J4" s="59" t="s">
        <v>95</v>
      </c>
      <c r="K4" s="59" t="s">
        <v>95</v>
      </c>
      <c r="L4" s="59" t="s">
        <v>95</v>
      </c>
      <c r="M4" s="60" t="s">
        <v>95</v>
      </c>
      <c r="N4" s="59" t="s">
        <v>95</v>
      </c>
      <c r="O4" s="59" t="s">
        <v>95</v>
      </c>
      <c r="P4" s="59" t="s">
        <v>95</v>
      </c>
      <c r="Q4" s="59" t="s">
        <v>95</v>
      </c>
      <c r="R4" s="59" t="s">
        <v>95</v>
      </c>
      <c r="S4" s="59" t="s">
        <v>95</v>
      </c>
      <c r="T4" s="59" t="s">
        <v>95</v>
      </c>
      <c r="U4" s="59" t="s">
        <v>290</v>
      </c>
      <c r="V4" s="59" t="s">
        <v>290</v>
      </c>
      <c r="W4" s="59" t="s">
        <v>95</v>
      </c>
      <c r="X4" s="59" t="s">
        <v>95</v>
      </c>
      <c r="Y4" s="59" t="s">
        <v>95</v>
      </c>
      <c r="Z4" s="59" t="s">
        <v>95</v>
      </c>
      <c r="AA4" s="59" t="s">
        <v>95</v>
      </c>
      <c r="AB4" s="59" t="s">
        <v>95</v>
      </c>
      <c r="AC4" s="59" t="s">
        <v>95</v>
      </c>
      <c r="AD4" s="59" t="s">
        <v>95</v>
      </c>
      <c r="AE4" s="59" t="s">
        <v>95</v>
      </c>
      <c r="AF4" s="59" t="s">
        <v>95</v>
      </c>
      <c r="AG4" s="59" t="s">
        <v>95</v>
      </c>
      <c r="AH4" s="59" t="s">
        <v>95</v>
      </c>
      <c r="AI4" s="59" t="s">
        <v>95</v>
      </c>
      <c r="AJ4" s="59" t="s">
        <v>95</v>
      </c>
      <c r="AK4" s="59" t="s">
        <v>95</v>
      </c>
      <c r="AL4" s="59" t="s">
        <v>95</v>
      </c>
      <c r="AM4" s="59" t="s">
        <v>95</v>
      </c>
      <c r="AN4" s="59" t="s">
        <v>95</v>
      </c>
      <c r="AO4" s="59" t="s">
        <v>95</v>
      </c>
      <c r="AP4" s="59" t="s">
        <v>95</v>
      </c>
      <c r="AQ4" s="59" t="s">
        <v>95</v>
      </c>
      <c r="AR4" s="59" t="s">
        <v>95</v>
      </c>
      <c r="AS4" s="59" t="s">
        <v>95</v>
      </c>
      <c r="AT4" s="59" t="s">
        <v>95</v>
      </c>
      <c r="AU4" s="59" t="s">
        <v>95</v>
      </c>
      <c r="AV4" s="59" t="s">
        <v>95</v>
      </c>
      <c r="AW4" s="59" t="s">
        <v>95</v>
      </c>
      <c r="AX4" s="59" t="s">
        <v>95</v>
      </c>
      <c r="AY4" s="59" t="s">
        <v>95</v>
      </c>
      <c r="AZ4" s="59"/>
      <c r="BA4" s="357"/>
      <c r="BB4" s="359"/>
    </row>
    <row r="5" spans="2:54" ht="24" customHeight="1" x14ac:dyDescent="0.15">
      <c r="B5" s="320"/>
      <c r="C5" s="356"/>
      <c r="D5" s="317"/>
      <c r="E5" s="292"/>
      <c r="F5" s="88" t="s">
        <v>302</v>
      </c>
      <c r="G5" s="89">
        <v>1200</v>
      </c>
      <c r="H5" s="89">
        <v>1400</v>
      </c>
      <c r="I5" s="89">
        <v>1600</v>
      </c>
      <c r="J5" s="89">
        <v>1800</v>
      </c>
      <c r="K5" s="89">
        <v>2000</v>
      </c>
      <c r="L5" s="89">
        <v>2200</v>
      </c>
      <c r="M5" s="89">
        <v>2400</v>
      </c>
      <c r="N5" s="89">
        <v>2600</v>
      </c>
      <c r="O5" s="89">
        <v>2800</v>
      </c>
      <c r="P5" s="89">
        <v>3000</v>
      </c>
      <c r="Q5" s="89">
        <v>3200</v>
      </c>
      <c r="R5" s="89">
        <v>3400</v>
      </c>
      <c r="S5" s="89">
        <v>3600</v>
      </c>
      <c r="T5" s="89">
        <v>3800</v>
      </c>
      <c r="U5" s="89">
        <v>4000</v>
      </c>
      <c r="V5" s="89">
        <v>4200</v>
      </c>
      <c r="W5" s="89">
        <v>4400</v>
      </c>
      <c r="X5" s="89">
        <v>4600</v>
      </c>
      <c r="Y5" s="89">
        <v>4800</v>
      </c>
      <c r="Z5" s="89">
        <v>5000</v>
      </c>
      <c r="AA5" s="89">
        <v>5200</v>
      </c>
      <c r="AB5" s="89">
        <v>5400</v>
      </c>
      <c r="AC5" s="89">
        <v>5600</v>
      </c>
      <c r="AD5" s="89">
        <v>5800</v>
      </c>
      <c r="AE5" s="89">
        <v>6000</v>
      </c>
      <c r="AF5" s="89">
        <v>6200</v>
      </c>
      <c r="AG5" s="89">
        <v>6400</v>
      </c>
      <c r="AH5" s="89">
        <v>6600</v>
      </c>
      <c r="AI5" s="89">
        <v>6800</v>
      </c>
      <c r="AJ5" s="89">
        <v>7000</v>
      </c>
      <c r="AK5" s="89">
        <v>7200</v>
      </c>
      <c r="AL5" s="89">
        <v>7400</v>
      </c>
      <c r="AM5" s="89">
        <v>7600</v>
      </c>
      <c r="AN5" s="89">
        <v>7800</v>
      </c>
      <c r="AO5" s="89">
        <v>8000</v>
      </c>
      <c r="AP5" s="89">
        <v>8200</v>
      </c>
      <c r="AQ5" s="89">
        <v>8400</v>
      </c>
      <c r="AR5" s="89">
        <v>8600</v>
      </c>
      <c r="AS5" s="89">
        <v>8800</v>
      </c>
      <c r="AT5" s="89">
        <v>9000</v>
      </c>
      <c r="AU5" s="89">
        <v>9200</v>
      </c>
      <c r="AV5" s="89">
        <v>9400</v>
      </c>
      <c r="AW5" s="89">
        <v>9600</v>
      </c>
      <c r="AX5" s="89">
        <v>9800</v>
      </c>
      <c r="AY5" s="89">
        <v>10000</v>
      </c>
      <c r="AZ5" s="108"/>
      <c r="BA5" s="169"/>
      <c r="BB5" s="169"/>
    </row>
    <row r="6" spans="2:54" ht="17.100000000000001" customHeight="1" x14ac:dyDescent="0.15">
      <c r="B6" s="350" t="s">
        <v>90</v>
      </c>
      <c r="C6" s="351"/>
      <c r="D6" s="352"/>
      <c r="E6" s="9">
        <v>100</v>
      </c>
      <c r="F6" s="9">
        <v>0</v>
      </c>
      <c r="G6" s="9">
        <v>4.8950022027509912E-3</v>
      </c>
      <c r="H6" s="9">
        <v>1.4685006608252974E-2</v>
      </c>
      <c r="I6" s="9">
        <v>6.8530030838513875E-2</v>
      </c>
      <c r="J6" s="9">
        <v>0.17622007929903569</v>
      </c>
      <c r="K6" s="9">
        <v>0.39160017622007925</v>
      </c>
      <c r="L6" s="9">
        <v>0.78320035244015851</v>
      </c>
      <c r="M6" s="9">
        <v>1.6691957511380879</v>
      </c>
      <c r="N6" s="9">
        <v>2.5160311322140094</v>
      </c>
      <c r="O6" s="9">
        <v>3.1768564295853929</v>
      </c>
      <c r="P6" s="9">
        <v>4.0187968084585632</v>
      </c>
      <c r="Q6" s="9">
        <v>4.9635322335895049</v>
      </c>
      <c r="R6" s="9">
        <v>5.8299476234764311</v>
      </c>
      <c r="S6" s="9">
        <v>6.1236477556414899</v>
      </c>
      <c r="T6" s="9">
        <v>6.6474129913358464</v>
      </c>
      <c r="U6" s="9">
        <v>6.8138430662293805</v>
      </c>
      <c r="V6" s="9">
        <v>7.2984482843017284</v>
      </c>
      <c r="W6" s="9">
        <v>6.6425179891330952</v>
      </c>
      <c r="X6" s="9">
        <v>6.7110480199716092</v>
      </c>
      <c r="Y6" s="9">
        <v>4.9488472269812522</v>
      </c>
      <c r="Z6" s="9">
        <v>4.268441920798864</v>
      </c>
      <c r="AA6" s="9">
        <v>4.1460668657300896</v>
      </c>
      <c r="AB6" s="9">
        <v>2.9223163150423415</v>
      </c>
      <c r="AC6" s="9">
        <v>2.6775662049047919</v>
      </c>
      <c r="AD6" s="9">
        <v>2.2076459934406971</v>
      </c>
      <c r="AE6" s="9">
        <v>1.6643007489353372</v>
      </c>
      <c r="AF6" s="9">
        <v>1.8454158304371238</v>
      </c>
      <c r="AG6" s="9">
        <v>1.4489206520142934</v>
      </c>
      <c r="AH6" s="9">
        <v>1.18459053306574</v>
      </c>
      <c r="AI6" s="9">
        <v>1.120955504429977</v>
      </c>
      <c r="AJ6" s="9">
        <v>0.74893533702090165</v>
      </c>
      <c r="AK6" s="9">
        <v>0.82725537226491752</v>
      </c>
      <c r="AL6" s="9">
        <v>0.72935532820989768</v>
      </c>
      <c r="AM6" s="9">
        <v>0.69019531058788974</v>
      </c>
      <c r="AN6" s="9">
        <v>0.49929022468060108</v>
      </c>
      <c r="AO6" s="9">
        <v>0.49929022468060108</v>
      </c>
      <c r="AP6" s="9">
        <v>0.69509031279064071</v>
      </c>
      <c r="AQ6" s="9">
        <v>0.40139018062558124</v>
      </c>
      <c r="AR6" s="9">
        <v>0.34754515639532035</v>
      </c>
      <c r="AS6" s="9">
        <v>0.25454011454305153</v>
      </c>
      <c r="AT6" s="9">
        <v>0.48460521807234813</v>
      </c>
      <c r="AU6" s="9">
        <v>0.32796514758431639</v>
      </c>
      <c r="AV6" s="9">
        <v>0.17622007929903569</v>
      </c>
      <c r="AW6" s="9">
        <v>0.14685006608252973</v>
      </c>
      <c r="AX6" s="9">
        <v>0.13706006167702775</v>
      </c>
      <c r="AY6" s="9">
        <v>6.8530030838513875E-2</v>
      </c>
      <c r="AZ6" s="9">
        <v>0.68040530618238781</v>
      </c>
    </row>
    <row r="7" spans="2:54" ht="17.100000000000001" customHeight="1" x14ac:dyDescent="0.15">
      <c r="B7" s="348" t="s">
        <v>272</v>
      </c>
      <c r="C7" s="327"/>
      <c r="D7" s="328"/>
      <c r="E7" s="9">
        <v>100</v>
      </c>
      <c r="F7" s="9">
        <v>0</v>
      </c>
      <c r="G7" s="9">
        <v>1.0085728693898134E-2</v>
      </c>
      <c r="H7" s="9">
        <v>1.0085728693898134E-2</v>
      </c>
      <c r="I7" s="9">
        <v>4.0342914775592535E-2</v>
      </c>
      <c r="J7" s="9">
        <v>7.0600100857286935E-2</v>
      </c>
      <c r="K7" s="9">
        <v>0.18154311649016641</v>
      </c>
      <c r="L7" s="9">
        <v>0.3328290468986384</v>
      </c>
      <c r="M7" s="9">
        <v>0.84720121028744322</v>
      </c>
      <c r="N7" s="9">
        <v>1.4321734745335351</v>
      </c>
      <c r="O7" s="9">
        <v>1.5632879475542107</v>
      </c>
      <c r="P7" s="9">
        <v>2.3802319717599598</v>
      </c>
      <c r="Q7" s="9">
        <v>3.3282904689863844</v>
      </c>
      <c r="R7" s="9">
        <v>3.8224911749873929</v>
      </c>
      <c r="S7" s="9">
        <v>4.5284921835602621</v>
      </c>
      <c r="T7" s="9">
        <v>5.2849218356026224</v>
      </c>
      <c r="U7" s="9">
        <v>6.1220373171961677</v>
      </c>
      <c r="V7" s="9">
        <v>6.6061522945032776</v>
      </c>
      <c r="W7" s="9">
        <v>6.6767523953605652</v>
      </c>
      <c r="X7" s="9">
        <v>6.908724155320221</v>
      </c>
      <c r="Y7" s="9">
        <v>5.5673222390317703</v>
      </c>
      <c r="Z7" s="9">
        <v>5.0126071608673728</v>
      </c>
      <c r="AA7" s="9">
        <v>5.0327786182551693</v>
      </c>
      <c r="AB7" s="9">
        <v>4.0040342914775593</v>
      </c>
      <c r="AC7" s="9">
        <v>3.5905194150277353</v>
      </c>
      <c r="AD7" s="9">
        <v>3.0761472516389308</v>
      </c>
      <c r="AE7" s="9">
        <v>2.4508320726172466</v>
      </c>
      <c r="AF7" s="9">
        <v>2.632375189107413</v>
      </c>
      <c r="AG7" s="9">
        <v>2.2491174987392841</v>
      </c>
      <c r="AH7" s="9">
        <v>1.7145738779626829</v>
      </c>
      <c r="AI7" s="9">
        <v>1.8961169944528493</v>
      </c>
      <c r="AJ7" s="9">
        <v>1.0085728693898133</v>
      </c>
      <c r="AK7" s="9">
        <v>1.422087745839637</v>
      </c>
      <c r="AL7" s="9">
        <v>1.2102874432677762</v>
      </c>
      <c r="AM7" s="9">
        <v>1.1497730711043872</v>
      </c>
      <c r="AN7" s="9">
        <v>0.78668683812405449</v>
      </c>
      <c r="AO7" s="9">
        <v>0.77660110943015637</v>
      </c>
      <c r="AP7" s="9">
        <v>1.1396873424104892</v>
      </c>
      <c r="AQ7" s="9">
        <v>0.6152294503277862</v>
      </c>
      <c r="AR7" s="9">
        <v>0.59505799293998995</v>
      </c>
      <c r="AS7" s="9">
        <v>0.44377206253151791</v>
      </c>
      <c r="AT7" s="9">
        <v>0.84720121028744322</v>
      </c>
      <c r="AU7" s="9">
        <v>0.55471507816439747</v>
      </c>
      <c r="AV7" s="9">
        <v>0.31265758951084216</v>
      </c>
      <c r="AW7" s="9">
        <v>0.2420574886535552</v>
      </c>
      <c r="AX7" s="9">
        <v>0.25214321734745332</v>
      </c>
      <c r="AY7" s="9">
        <v>0.13111447302067575</v>
      </c>
      <c r="AZ7" s="9">
        <v>1.1396873424104892</v>
      </c>
    </row>
    <row r="8" spans="2:54" ht="17.100000000000001" customHeight="1" x14ac:dyDescent="0.15">
      <c r="B8" s="278"/>
      <c r="C8" s="348" t="s">
        <v>273</v>
      </c>
      <c r="D8" s="328"/>
      <c r="E8" s="11">
        <v>100</v>
      </c>
      <c r="F8" s="11">
        <v>0</v>
      </c>
      <c r="G8" s="11">
        <v>1.7170329670329672E-2</v>
      </c>
      <c r="H8" s="11">
        <v>1.7170329670329672E-2</v>
      </c>
      <c r="I8" s="11">
        <v>5.1510989010989015E-2</v>
      </c>
      <c r="J8" s="11">
        <v>5.1510989010989015E-2</v>
      </c>
      <c r="K8" s="11">
        <v>0.1717032967032967</v>
      </c>
      <c r="L8" s="11">
        <v>0.37774725274725274</v>
      </c>
      <c r="M8" s="11">
        <v>0.87568681318681318</v>
      </c>
      <c r="N8" s="11">
        <v>1.3392857142857142</v>
      </c>
      <c r="O8" s="11">
        <v>1.5453296703296704</v>
      </c>
      <c r="P8" s="11">
        <v>2.2836538461538458</v>
      </c>
      <c r="Q8" s="11">
        <v>3.0906593406593408</v>
      </c>
      <c r="R8" s="11">
        <v>3.3482142857142856</v>
      </c>
      <c r="S8" s="11">
        <v>3.9320054945054945</v>
      </c>
      <c r="T8" s="11">
        <v>4.5673076923076916</v>
      </c>
      <c r="U8" s="11">
        <v>5.7348901098901095</v>
      </c>
      <c r="V8" s="11">
        <v>6.2328296703296706</v>
      </c>
      <c r="W8" s="11">
        <v>6.4217032967032956</v>
      </c>
      <c r="X8" s="11">
        <v>6.6105769230769234</v>
      </c>
      <c r="Y8" s="11">
        <v>5.563186813186813</v>
      </c>
      <c r="Z8" s="11">
        <v>5.2712912087912089</v>
      </c>
      <c r="AA8" s="11">
        <v>4.8935439560439562</v>
      </c>
      <c r="AB8" s="11">
        <v>4.000686813186813</v>
      </c>
      <c r="AC8" s="11">
        <v>3.5027472527472527</v>
      </c>
      <c r="AD8" s="11">
        <v>3.2795329670329672</v>
      </c>
      <c r="AE8" s="11">
        <v>2.8331043956043955</v>
      </c>
      <c r="AF8" s="11">
        <v>2.9017857142857144</v>
      </c>
      <c r="AG8" s="11">
        <v>2.4381868131868134</v>
      </c>
      <c r="AH8" s="11">
        <v>1.8372252747252749</v>
      </c>
      <c r="AI8" s="11">
        <v>2.3179945054945055</v>
      </c>
      <c r="AJ8" s="11">
        <v>1.0473901098901097</v>
      </c>
      <c r="AK8" s="11">
        <v>1.6483516483516485</v>
      </c>
      <c r="AL8" s="11">
        <v>1.4251373626373627</v>
      </c>
      <c r="AM8" s="11">
        <v>1.3392857142857142</v>
      </c>
      <c r="AN8" s="11">
        <v>0.97870879120879117</v>
      </c>
      <c r="AO8" s="11">
        <v>0.80700549450549464</v>
      </c>
      <c r="AP8" s="11">
        <v>1.304945054945055</v>
      </c>
      <c r="AQ8" s="11">
        <v>0.6696428571428571</v>
      </c>
      <c r="AR8" s="11">
        <v>0.6696428571428571</v>
      </c>
      <c r="AS8" s="11">
        <v>0.49793956043956039</v>
      </c>
      <c r="AT8" s="11">
        <v>1.0302197802197801</v>
      </c>
      <c r="AU8" s="11">
        <v>0.65247252747252749</v>
      </c>
      <c r="AV8" s="11">
        <v>0.36057692307692307</v>
      </c>
      <c r="AW8" s="11">
        <v>0.27472527472527475</v>
      </c>
      <c r="AX8" s="11">
        <v>0.32623626373626374</v>
      </c>
      <c r="AY8" s="11">
        <v>0.13736263736263737</v>
      </c>
      <c r="AZ8" s="11">
        <v>1.3221153846153846</v>
      </c>
    </row>
    <row r="9" spans="2:54" ht="17.100000000000001" customHeight="1" x14ac:dyDescent="0.15">
      <c r="B9" s="278"/>
      <c r="C9" s="278"/>
      <c r="D9" s="49" t="s">
        <v>274</v>
      </c>
      <c r="E9" s="11">
        <v>100</v>
      </c>
      <c r="F9" s="11">
        <v>0</v>
      </c>
      <c r="G9" s="11">
        <v>0</v>
      </c>
      <c r="H9" s="11">
        <v>0</v>
      </c>
      <c r="I9" s="11">
        <v>0</v>
      </c>
      <c r="J9" s="11">
        <v>0</v>
      </c>
      <c r="K9" s="11">
        <v>0</v>
      </c>
      <c r="L9" s="11">
        <v>0</v>
      </c>
      <c r="M9" s="11">
        <v>0</v>
      </c>
      <c r="N9" s="11">
        <v>0</v>
      </c>
      <c r="O9" s="11">
        <v>0</v>
      </c>
      <c r="P9" s="11">
        <v>0</v>
      </c>
      <c r="Q9" s="11">
        <v>0</v>
      </c>
      <c r="R9" s="11">
        <v>0</v>
      </c>
      <c r="S9" s="11">
        <v>0.60240963855421692</v>
      </c>
      <c r="T9" s="11">
        <v>0</v>
      </c>
      <c r="U9" s="11">
        <v>0.60240963855421692</v>
      </c>
      <c r="V9" s="11">
        <v>3.6144578313253009</v>
      </c>
      <c r="W9" s="11">
        <v>0.60240963855421692</v>
      </c>
      <c r="X9" s="11">
        <v>1.2048192771084338</v>
      </c>
      <c r="Y9" s="11">
        <v>3.0120481927710845</v>
      </c>
      <c r="Z9" s="11">
        <v>2.4096385542168677</v>
      </c>
      <c r="AA9" s="11">
        <v>4.8192771084337354</v>
      </c>
      <c r="AB9" s="11">
        <v>4.2168674698795181</v>
      </c>
      <c r="AC9" s="11">
        <v>3.6144578313253009</v>
      </c>
      <c r="AD9" s="11">
        <v>3.6144578313253009</v>
      </c>
      <c r="AE9" s="11">
        <v>4.2168674698795181</v>
      </c>
      <c r="AF9" s="11">
        <v>1.8072289156626504</v>
      </c>
      <c r="AG9" s="11">
        <v>4.8192771084337354</v>
      </c>
      <c r="AH9" s="11">
        <v>3.0120481927710845</v>
      </c>
      <c r="AI9" s="11">
        <v>6.6265060240963862</v>
      </c>
      <c r="AJ9" s="11">
        <v>1.2048192771084338</v>
      </c>
      <c r="AK9" s="11">
        <v>5.4216867469879517</v>
      </c>
      <c r="AL9" s="11">
        <v>5.4216867469879517</v>
      </c>
      <c r="AM9" s="11">
        <v>3.6144578313253009</v>
      </c>
      <c r="AN9" s="11">
        <v>1.8072289156626504</v>
      </c>
      <c r="AO9" s="11">
        <v>2.4096385542168677</v>
      </c>
      <c r="AP9" s="11">
        <v>8.4337349397590362</v>
      </c>
      <c r="AQ9" s="11">
        <v>1.2048192771084338</v>
      </c>
      <c r="AR9" s="11">
        <v>3.0120481927710845</v>
      </c>
      <c r="AS9" s="11">
        <v>2.4096385542168677</v>
      </c>
      <c r="AT9" s="11">
        <v>1.8072289156626504</v>
      </c>
      <c r="AU9" s="11">
        <v>3.0120481927710845</v>
      </c>
      <c r="AV9" s="11">
        <v>0.60240963855421692</v>
      </c>
      <c r="AW9" s="11">
        <v>1.2048192771084338</v>
      </c>
      <c r="AX9" s="11">
        <v>1.8072289156626504</v>
      </c>
      <c r="AY9" s="11">
        <v>0</v>
      </c>
      <c r="AZ9" s="11">
        <v>7.8313253012048198</v>
      </c>
    </row>
    <row r="10" spans="2:54" ht="17.100000000000001" customHeight="1" x14ac:dyDescent="0.15">
      <c r="B10" s="278"/>
      <c r="C10" s="278"/>
      <c r="D10" s="49" t="s">
        <v>275</v>
      </c>
      <c r="E10" s="11">
        <v>100</v>
      </c>
      <c r="F10" s="11">
        <v>0</v>
      </c>
      <c r="G10" s="11">
        <v>0</v>
      </c>
      <c r="H10" s="11">
        <v>0</v>
      </c>
      <c r="I10" s="11">
        <v>0</v>
      </c>
      <c r="J10" s="11">
        <v>0</v>
      </c>
      <c r="K10" s="11">
        <v>0</v>
      </c>
      <c r="L10" s="11">
        <v>0</v>
      </c>
      <c r="M10" s="11">
        <v>0</v>
      </c>
      <c r="N10" s="11">
        <v>0.33860045146726864</v>
      </c>
      <c r="O10" s="11">
        <v>0</v>
      </c>
      <c r="P10" s="11">
        <v>0</v>
      </c>
      <c r="Q10" s="11">
        <v>0.45146726862302478</v>
      </c>
      <c r="R10" s="11">
        <v>0.90293453724604955</v>
      </c>
      <c r="S10" s="11">
        <v>1.1286681715575622</v>
      </c>
      <c r="T10" s="11">
        <v>1.4672686230248306</v>
      </c>
      <c r="U10" s="11">
        <v>2.2573363431151243</v>
      </c>
      <c r="V10" s="11">
        <v>3.724604966139955</v>
      </c>
      <c r="W10" s="11">
        <v>4.5146726862302486</v>
      </c>
      <c r="X10" s="11">
        <v>4.8532731376975171</v>
      </c>
      <c r="Y10" s="11">
        <v>5.6433408577878108</v>
      </c>
      <c r="Z10" s="11">
        <v>5.0790067720090297</v>
      </c>
      <c r="AA10" s="11">
        <v>6.0948081264108351</v>
      </c>
      <c r="AB10" s="11">
        <v>3.9503386004514676</v>
      </c>
      <c r="AC10" s="11">
        <v>3.9503386004514676</v>
      </c>
      <c r="AD10" s="11">
        <v>4.7404063205417613</v>
      </c>
      <c r="AE10" s="11">
        <v>3.724604966139955</v>
      </c>
      <c r="AF10" s="11">
        <v>4.288939051918736</v>
      </c>
      <c r="AG10" s="11">
        <v>3.6117381489841982</v>
      </c>
      <c r="AH10" s="11">
        <v>2.8216704288939054</v>
      </c>
      <c r="AI10" s="11">
        <v>4.1760722347629802</v>
      </c>
      <c r="AJ10" s="11">
        <v>2.5959367945823928</v>
      </c>
      <c r="AK10" s="11">
        <v>2.5959367945823928</v>
      </c>
      <c r="AL10" s="11">
        <v>3.0474040632054176</v>
      </c>
      <c r="AM10" s="11">
        <v>2.7088036117381491</v>
      </c>
      <c r="AN10" s="11">
        <v>2.2573363431151243</v>
      </c>
      <c r="AO10" s="11">
        <v>1.6930022573363432</v>
      </c>
      <c r="AP10" s="11">
        <v>2.144469525959368</v>
      </c>
      <c r="AQ10" s="11">
        <v>1.3544018058690745</v>
      </c>
      <c r="AR10" s="11">
        <v>1.2415349887133182</v>
      </c>
      <c r="AS10" s="11">
        <v>1.2415349887133182</v>
      </c>
      <c r="AT10" s="11">
        <v>2.9345372460496613</v>
      </c>
      <c r="AU10" s="11">
        <v>1.9187358916478554</v>
      </c>
      <c r="AV10" s="11">
        <v>0.67720090293453727</v>
      </c>
      <c r="AW10" s="11">
        <v>1.0158013544018059</v>
      </c>
      <c r="AX10" s="11">
        <v>0.56433408577878108</v>
      </c>
      <c r="AY10" s="11">
        <v>0.45146726862302478</v>
      </c>
      <c r="AZ10" s="11">
        <v>3.8374717832957108</v>
      </c>
    </row>
    <row r="11" spans="2:54" ht="17.100000000000001" customHeight="1" x14ac:dyDescent="0.15">
      <c r="B11" s="278"/>
      <c r="C11" s="278"/>
      <c r="D11" s="49" t="s">
        <v>276</v>
      </c>
      <c r="E11" s="11">
        <v>100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1">
        <v>8.1699346405228759E-2</v>
      </c>
      <c r="M11" s="11">
        <v>0.32679738562091504</v>
      </c>
      <c r="N11" s="11">
        <v>0.32679738562091504</v>
      </c>
      <c r="O11" s="11">
        <v>0.81699346405228768</v>
      </c>
      <c r="P11" s="11">
        <v>1.3888888888888888</v>
      </c>
      <c r="Q11" s="11">
        <v>2.1241830065359477</v>
      </c>
      <c r="R11" s="11">
        <v>2.4509803921568629</v>
      </c>
      <c r="S11" s="11">
        <v>3.3496732026143792</v>
      </c>
      <c r="T11" s="11">
        <v>3.5130718954248366</v>
      </c>
      <c r="U11" s="11">
        <v>6.0457516339869279</v>
      </c>
      <c r="V11" s="11">
        <v>5.0653594771241828</v>
      </c>
      <c r="W11" s="11">
        <v>6.4542483660130729</v>
      </c>
      <c r="X11" s="11">
        <v>5.9640522875816995</v>
      </c>
      <c r="Y11" s="11">
        <v>6.7810457516339868</v>
      </c>
      <c r="Z11" s="11">
        <v>5.5555555555555554</v>
      </c>
      <c r="AA11" s="11">
        <v>5.0653594771241828</v>
      </c>
      <c r="AB11" s="11">
        <v>5.5555555555555554</v>
      </c>
      <c r="AC11" s="11">
        <v>5.1470588235294112</v>
      </c>
      <c r="AD11" s="11">
        <v>3.5130718954248366</v>
      </c>
      <c r="AE11" s="11">
        <v>3.8398692810457518</v>
      </c>
      <c r="AF11" s="11">
        <v>2.6143790849673203</v>
      </c>
      <c r="AG11" s="11">
        <v>3.022875816993464</v>
      </c>
      <c r="AH11" s="11">
        <v>2.4509803921568629</v>
      </c>
      <c r="AI11" s="11">
        <v>2.4509803921568629</v>
      </c>
      <c r="AJ11" s="11">
        <v>0.81699346405228768</v>
      </c>
      <c r="AK11" s="11">
        <v>2.1241830065359477</v>
      </c>
      <c r="AL11" s="11">
        <v>1.4705882352941175</v>
      </c>
      <c r="AM11" s="11">
        <v>1.7973856209150325</v>
      </c>
      <c r="AN11" s="11">
        <v>0.89869281045751626</v>
      </c>
      <c r="AO11" s="11">
        <v>0.81699346405228768</v>
      </c>
      <c r="AP11" s="11">
        <v>1.2254901960784315</v>
      </c>
      <c r="AQ11" s="11">
        <v>1.1437908496732025</v>
      </c>
      <c r="AR11" s="11">
        <v>0.73529411764705876</v>
      </c>
      <c r="AS11" s="11">
        <v>0.49019607843137253</v>
      </c>
      <c r="AT11" s="11">
        <v>1.2254901960784315</v>
      </c>
      <c r="AU11" s="11">
        <v>0.81699346405228768</v>
      </c>
      <c r="AV11" s="11">
        <v>0.49019607843137253</v>
      </c>
      <c r="AW11" s="11">
        <v>0.32679738562091504</v>
      </c>
      <c r="AX11" s="11">
        <v>0.24509803921568626</v>
      </c>
      <c r="AY11" s="11">
        <v>0.24509803921568626</v>
      </c>
      <c r="AZ11" s="11">
        <v>1.2254901960784315</v>
      </c>
    </row>
    <row r="12" spans="2:54" ht="17.100000000000001" customHeight="1" x14ac:dyDescent="0.15">
      <c r="B12" s="278"/>
      <c r="C12" s="278"/>
      <c r="D12" s="49" t="s">
        <v>277</v>
      </c>
      <c r="E12" s="11">
        <v>100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11">
        <v>0.12150668286755771</v>
      </c>
      <c r="L12" s="11">
        <v>0.12150668286755771</v>
      </c>
      <c r="M12" s="11">
        <v>0.66828675577156749</v>
      </c>
      <c r="N12" s="11">
        <v>1.6403402187120293</v>
      </c>
      <c r="O12" s="11">
        <v>1.5795868772782502</v>
      </c>
      <c r="P12" s="11">
        <v>2.6731470230862699</v>
      </c>
      <c r="Q12" s="11">
        <v>3.219927095990279</v>
      </c>
      <c r="R12" s="11">
        <v>3.4021871202916159</v>
      </c>
      <c r="S12" s="11">
        <v>4.5565006075334145</v>
      </c>
      <c r="T12" s="11">
        <v>5.2247873633049817</v>
      </c>
      <c r="U12" s="11">
        <v>5.9538274605103281</v>
      </c>
      <c r="V12" s="11">
        <v>6.9866342648845681</v>
      </c>
      <c r="W12" s="11">
        <v>6.8043742405832317</v>
      </c>
      <c r="X12" s="11">
        <v>8.1409477521263671</v>
      </c>
      <c r="Y12" s="11">
        <v>5.5285540704738763</v>
      </c>
      <c r="Z12" s="11">
        <v>6.6221142162818953</v>
      </c>
      <c r="AA12" s="11">
        <v>5.1032806804374244</v>
      </c>
      <c r="AB12" s="11">
        <v>3.8274605103280681</v>
      </c>
      <c r="AC12" s="11">
        <v>3.766707168894289</v>
      </c>
      <c r="AD12" s="11">
        <v>2.976913730255164</v>
      </c>
      <c r="AE12" s="11">
        <v>2.4908869987849331</v>
      </c>
      <c r="AF12" s="11">
        <v>3.523693803159174</v>
      </c>
      <c r="AG12" s="11">
        <v>2.4908869987849331</v>
      </c>
      <c r="AH12" s="11">
        <v>1.4580801944106925</v>
      </c>
      <c r="AI12" s="11">
        <v>1.8833535844471445</v>
      </c>
      <c r="AJ12" s="11">
        <v>0.91130012150668283</v>
      </c>
      <c r="AK12" s="11">
        <v>1.336573511543135</v>
      </c>
      <c r="AL12" s="11">
        <v>1.0935601458080195</v>
      </c>
      <c r="AM12" s="11">
        <v>1.0328068043742407</v>
      </c>
      <c r="AN12" s="11">
        <v>0.85054678007290396</v>
      </c>
      <c r="AO12" s="11">
        <v>0.54678007290400976</v>
      </c>
      <c r="AP12" s="11">
        <v>0.91130012150668283</v>
      </c>
      <c r="AQ12" s="11">
        <v>0.36452004860267312</v>
      </c>
      <c r="AR12" s="11">
        <v>0.48602673147023084</v>
      </c>
      <c r="AS12" s="11">
        <v>0.36452004860267312</v>
      </c>
      <c r="AT12" s="11">
        <v>0.48602673147023084</v>
      </c>
      <c r="AU12" s="11">
        <v>0.18226002430133656</v>
      </c>
      <c r="AV12" s="11">
        <v>0.12150668286755771</v>
      </c>
      <c r="AW12" s="11">
        <v>6.0753341433778855E-2</v>
      </c>
      <c r="AX12" s="11">
        <v>0.12150668286755771</v>
      </c>
      <c r="AY12" s="11">
        <v>0</v>
      </c>
      <c r="AZ12" s="11">
        <v>0.36452004860267312</v>
      </c>
    </row>
    <row r="13" spans="2:54" ht="17.100000000000001" customHeight="1" x14ac:dyDescent="0.15">
      <c r="B13" s="278"/>
      <c r="C13" s="278"/>
      <c r="D13" s="49" t="s">
        <v>278</v>
      </c>
      <c r="E13" s="11">
        <v>100</v>
      </c>
      <c r="F13" s="11">
        <v>0</v>
      </c>
      <c r="G13" s="11">
        <v>0.102880658436214</v>
      </c>
      <c r="H13" s="11">
        <v>0.102880658436214</v>
      </c>
      <c r="I13" s="11">
        <v>0.20576131687242799</v>
      </c>
      <c r="J13" s="11">
        <v>0.102880658436214</v>
      </c>
      <c r="K13" s="11">
        <v>0</v>
      </c>
      <c r="L13" s="11">
        <v>0.61728395061728392</v>
      </c>
      <c r="M13" s="11">
        <v>0.82304526748971196</v>
      </c>
      <c r="N13" s="11">
        <v>0.92592592592592582</v>
      </c>
      <c r="O13" s="11">
        <v>1.8518518518518516</v>
      </c>
      <c r="P13" s="11">
        <v>2.1604938271604937</v>
      </c>
      <c r="Q13" s="11">
        <v>3.9094650205761319</v>
      </c>
      <c r="R13" s="11">
        <v>4.423868312757202</v>
      </c>
      <c r="S13" s="11">
        <v>3.3950617283950617</v>
      </c>
      <c r="T13" s="11">
        <v>4.8353909465020575</v>
      </c>
      <c r="U13" s="11">
        <v>7.8189300411522638</v>
      </c>
      <c r="V13" s="11">
        <v>8.8477366255144041</v>
      </c>
      <c r="W13" s="11">
        <v>6.7901234567901234</v>
      </c>
      <c r="X13" s="11">
        <v>7.4074074074074066</v>
      </c>
      <c r="Y13" s="11">
        <v>5.4526748971193415</v>
      </c>
      <c r="Z13" s="11">
        <v>4.7325102880658436</v>
      </c>
      <c r="AA13" s="11">
        <v>5.6584362139917692</v>
      </c>
      <c r="AB13" s="11">
        <v>4.2181069958847743</v>
      </c>
      <c r="AC13" s="11">
        <v>1.5432098765432098</v>
      </c>
      <c r="AD13" s="11">
        <v>3.7037037037037033</v>
      </c>
      <c r="AE13" s="11">
        <v>2.7777777777777777</v>
      </c>
      <c r="AF13" s="11">
        <v>2.880658436213992</v>
      </c>
      <c r="AG13" s="11">
        <v>1.7489711934156378</v>
      </c>
      <c r="AH13" s="11">
        <v>1.2345679012345678</v>
      </c>
      <c r="AI13" s="11">
        <v>2.1604938271604937</v>
      </c>
      <c r="AJ13" s="11">
        <v>0.72016460905349799</v>
      </c>
      <c r="AK13" s="11">
        <v>1.131687242798354</v>
      </c>
      <c r="AL13" s="11">
        <v>0.61728395061728392</v>
      </c>
      <c r="AM13" s="11">
        <v>0.72016460905349799</v>
      </c>
      <c r="AN13" s="11">
        <v>0.72016460905349799</v>
      </c>
      <c r="AO13" s="11">
        <v>0.92592592592592582</v>
      </c>
      <c r="AP13" s="11">
        <v>0.92592592592592582</v>
      </c>
      <c r="AQ13" s="11">
        <v>0.41152263374485598</v>
      </c>
      <c r="AR13" s="11">
        <v>0.41152263374485598</v>
      </c>
      <c r="AS13" s="11">
        <v>0.20576131687242799</v>
      </c>
      <c r="AT13" s="11">
        <v>0.72016460905349799</v>
      </c>
      <c r="AU13" s="11">
        <v>0.20576131687242799</v>
      </c>
      <c r="AV13" s="11">
        <v>0.41152263374485598</v>
      </c>
      <c r="AW13" s="11">
        <v>0</v>
      </c>
      <c r="AX13" s="11">
        <v>0.51440329218106995</v>
      </c>
      <c r="AY13" s="11">
        <v>0.102880658436214</v>
      </c>
      <c r="AZ13" s="11">
        <v>0.82304526748971196</v>
      </c>
    </row>
    <row r="14" spans="2:54" ht="17.100000000000001" customHeight="1" x14ac:dyDescent="0.15">
      <c r="B14" s="278"/>
      <c r="C14" s="278"/>
      <c r="D14" s="49" t="s">
        <v>279</v>
      </c>
      <c r="E14" s="11">
        <v>100</v>
      </c>
      <c r="F14" s="11">
        <v>0</v>
      </c>
      <c r="G14" s="11">
        <v>0</v>
      </c>
      <c r="H14" s="11">
        <v>0</v>
      </c>
      <c r="I14" s="11">
        <v>0.17452006980802792</v>
      </c>
      <c r="J14" s="11">
        <v>0</v>
      </c>
      <c r="K14" s="11">
        <v>0.69808027923211169</v>
      </c>
      <c r="L14" s="11">
        <v>1.3961605584642234</v>
      </c>
      <c r="M14" s="11">
        <v>2.7923211169284468</v>
      </c>
      <c r="N14" s="11">
        <v>3.1413612565445024</v>
      </c>
      <c r="O14" s="11">
        <v>3.1413612565445024</v>
      </c>
      <c r="P14" s="11">
        <v>5.2356020942408374</v>
      </c>
      <c r="Q14" s="11">
        <v>5.7591623036649215</v>
      </c>
      <c r="R14" s="11">
        <v>6.8062827225130889</v>
      </c>
      <c r="S14" s="11">
        <v>6.6317626527050617</v>
      </c>
      <c r="T14" s="11">
        <v>7.678883071553229</v>
      </c>
      <c r="U14" s="11">
        <v>7.1553228621291449</v>
      </c>
      <c r="V14" s="11">
        <v>6.8062827225130889</v>
      </c>
      <c r="W14" s="11">
        <v>8.5514834205933692</v>
      </c>
      <c r="X14" s="11">
        <v>5.4101221640488655</v>
      </c>
      <c r="Y14" s="11">
        <v>5.2356020942408374</v>
      </c>
      <c r="Z14" s="11">
        <v>4.3630017452006982</v>
      </c>
      <c r="AA14" s="11">
        <v>3.1413612565445024</v>
      </c>
      <c r="AB14" s="11">
        <v>2.2687609075043627</v>
      </c>
      <c r="AC14" s="11">
        <v>2.7923211169284468</v>
      </c>
      <c r="AD14" s="11">
        <v>1.9197207678883073</v>
      </c>
      <c r="AE14" s="11">
        <v>1.0471204188481675</v>
      </c>
      <c r="AF14" s="11">
        <v>1.2216404886561953</v>
      </c>
      <c r="AG14" s="11">
        <v>0.69808027923211169</v>
      </c>
      <c r="AH14" s="11">
        <v>1.3961605584642234</v>
      </c>
      <c r="AI14" s="11">
        <v>0.52356020942408377</v>
      </c>
      <c r="AJ14" s="11">
        <v>0.34904013961605584</v>
      </c>
      <c r="AK14" s="11">
        <v>0.87260034904013961</v>
      </c>
      <c r="AL14" s="11">
        <v>0.87260034904013961</v>
      </c>
      <c r="AM14" s="11">
        <v>0.34904013961605584</v>
      </c>
      <c r="AN14" s="11">
        <v>0.17452006980802792</v>
      </c>
      <c r="AO14" s="11">
        <v>0</v>
      </c>
      <c r="AP14" s="11">
        <v>0.34904013961605584</v>
      </c>
      <c r="AQ14" s="11">
        <v>0</v>
      </c>
      <c r="AR14" s="11">
        <v>0.17452006980802792</v>
      </c>
      <c r="AS14" s="11">
        <v>0</v>
      </c>
      <c r="AT14" s="11">
        <v>0.17452006980802792</v>
      </c>
      <c r="AU14" s="11">
        <v>0.17452006980802792</v>
      </c>
      <c r="AV14" s="11">
        <v>0.17452006980802792</v>
      </c>
      <c r="AW14" s="11">
        <v>0</v>
      </c>
      <c r="AX14" s="11">
        <v>0.17452006980802792</v>
      </c>
      <c r="AY14" s="11">
        <v>0</v>
      </c>
      <c r="AZ14" s="11">
        <v>0.17452006980802792</v>
      </c>
    </row>
    <row r="15" spans="2:54" ht="17.100000000000001" customHeight="1" x14ac:dyDescent="0.15">
      <c r="B15" s="278"/>
      <c r="C15" s="353"/>
      <c r="D15" s="49" t="s">
        <v>280</v>
      </c>
      <c r="E15" s="11">
        <v>100</v>
      </c>
      <c r="F15" s="11">
        <v>0</v>
      </c>
      <c r="G15" s="11">
        <v>0</v>
      </c>
      <c r="H15" s="11">
        <v>0</v>
      </c>
      <c r="I15" s="11">
        <v>0</v>
      </c>
      <c r="J15" s="11">
        <v>0.56022408963585435</v>
      </c>
      <c r="K15" s="11">
        <v>1.1204481792717087</v>
      </c>
      <c r="L15" s="11">
        <v>1.400560224089636</v>
      </c>
      <c r="M15" s="11">
        <v>3.3613445378151261</v>
      </c>
      <c r="N15" s="11">
        <v>4.7619047619047619</v>
      </c>
      <c r="O15" s="11">
        <v>5.0420168067226889</v>
      </c>
      <c r="P15" s="11">
        <v>5.8823529411764701</v>
      </c>
      <c r="Q15" s="11">
        <v>7.2829131652661072</v>
      </c>
      <c r="R15" s="11">
        <v>5.322128851540616</v>
      </c>
      <c r="S15" s="11">
        <v>8.6834733893557416</v>
      </c>
      <c r="T15" s="11">
        <v>9.2436974789915975</v>
      </c>
      <c r="U15" s="11">
        <v>6.7226890756302522</v>
      </c>
      <c r="V15" s="11">
        <v>6.1624649859943981</v>
      </c>
      <c r="W15" s="11">
        <v>7.5630252100840334</v>
      </c>
      <c r="X15" s="11">
        <v>8.4033613445378155</v>
      </c>
      <c r="Y15" s="11">
        <v>3.3613445378151261</v>
      </c>
      <c r="Z15" s="11">
        <v>2.801120448179272</v>
      </c>
      <c r="AA15" s="11">
        <v>1.1204481792717087</v>
      </c>
      <c r="AB15" s="11">
        <v>1.680672268907563</v>
      </c>
      <c r="AC15" s="11">
        <v>1.9607843137254901</v>
      </c>
      <c r="AD15" s="11">
        <v>1.1204481792717087</v>
      </c>
      <c r="AE15" s="11">
        <v>1.1204481792717087</v>
      </c>
      <c r="AF15" s="11">
        <v>0.84033613445378152</v>
      </c>
      <c r="AG15" s="11">
        <v>0.84033613445378152</v>
      </c>
      <c r="AH15" s="11">
        <v>0.84033613445378152</v>
      </c>
      <c r="AI15" s="11">
        <v>0.56022408963585435</v>
      </c>
      <c r="AJ15" s="11">
        <v>0.56022408963585435</v>
      </c>
      <c r="AK15" s="11">
        <v>0</v>
      </c>
      <c r="AL15" s="11">
        <v>0</v>
      </c>
      <c r="AM15" s="11">
        <v>0</v>
      </c>
      <c r="AN15" s="11">
        <v>0.28011204481792717</v>
      </c>
      <c r="AO15" s="11">
        <v>0</v>
      </c>
      <c r="AP15" s="11">
        <v>0.56022408963585435</v>
      </c>
      <c r="AQ15" s="11">
        <v>0.28011204481792717</v>
      </c>
      <c r="AR15" s="11">
        <v>0.28011204481792717</v>
      </c>
      <c r="AS15" s="11">
        <v>0</v>
      </c>
      <c r="AT15" s="11">
        <v>0</v>
      </c>
      <c r="AU15" s="11">
        <v>0</v>
      </c>
      <c r="AV15" s="11">
        <v>0.28011204481792717</v>
      </c>
      <c r="AW15" s="11">
        <v>0</v>
      </c>
      <c r="AX15" s="11">
        <v>0</v>
      </c>
      <c r="AY15" s="11">
        <v>0</v>
      </c>
      <c r="AZ15" s="11">
        <v>0</v>
      </c>
    </row>
    <row r="16" spans="2:54" ht="17.100000000000001" customHeight="1" x14ac:dyDescent="0.15">
      <c r="B16" s="278"/>
      <c r="C16" s="347" t="s">
        <v>281</v>
      </c>
      <c r="D16" s="352"/>
      <c r="E16" s="11">
        <v>100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K16" s="11">
        <v>0.13840830449826988</v>
      </c>
      <c r="L16" s="11">
        <v>0.17301038062283738</v>
      </c>
      <c r="M16" s="11">
        <v>0.55363321799307952</v>
      </c>
      <c r="N16" s="11">
        <v>1.0034602076124566</v>
      </c>
      <c r="O16" s="11">
        <v>1.1764705882352942</v>
      </c>
      <c r="P16" s="11">
        <v>2.2837370242214532</v>
      </c>
      <c r="Q16" s="11">
        <v>3.3910034602076125</v>
      </c>
      <c r="R16" s="11">
        <v>4.2560553633217992</v>
      </c>
      <c r="S16" s="11">
        <v>5.6401384083044981</v>
      </c>
      <c r="T16" s="11">
        <v>6.5743944636678195</v>
      </c>
      <c r="U16" s="11">
        <v>6.7820069204152249</v>
      </c>
      <c r="V16" s="11">
        <v>6.4359861591695502</v>
      </c>
      <c r="W16" s="11">
        <v>7.2664359861591699</v>
      </c>
      <c r="X16" s="11">
        <v>7.1626297577854672</v>
      </c>
      <c r="Y16" s="11">
        <v>5.7785467128027683</v>
      </c>
      <c r="Z16" s="11">
        <v>5.0519031141868513</v>
      </c>
      <c r="AA16" s="11">
        <v>5.4671280276816603</v>
      </c>
      <c r="AB16" s="11">
        <v>4.1522491349480966</v>
      </c>
      <c r="AC16" s="11">
        <v>3.7024221453287196</v>
      </c>
      <c r="AD16" s="11">
        <v>2.7335640138408301</v>
      </c>
      <c r="AE16" s="11">
        <v>1.972318339100346</v>
      </c>
      <c r="AF16" s="11">
        <v>2.3875432525951559</v>
      </c>
      <c r="AG16" s="11">
        <v>2.0761245674740483</v>
      </c>
      <c r="AH16" s="11">
        <v>1.6262975778546713</v>
      </c>
      <c r="AI16" s="11">
        <v>1.314878892733564</v>
      </c>
      <c r="AJ16" s="11">
        <v>1.1418685121107266</v>
      </c>
      <c r="AK16" s="11">
        <v>1.1764705882352942</v>
      </c>
      <c r="AL16" s="11">
        <v>1.107266435986159</v>
      </c>
      <c r="AM16" s="11">
        <v>0.76124567474048443</v>
      </c>
      <c r="AN16" s="11">
        <v>0.62283737024221453</v>
      </c>
      <c r="AO16" s="11">
        <v>0.79584775086505199</v>
      </c>
      <c r="AP16" s="11">
        <v>0.93425605536332168</v>
      </c>
      <c r="AQ16" s="11">
        <v>0.62283737024221453</v>
      </c>
      <c r="AR16" s="11">
        <v>0.62283737024221453</v>
      </c>
      <c r="AS16" s="11">
        <v>0.38062283737024222</v>
      </c>
      <c r="AT16" s="11">
        <v>0.65743944636678198</v>
      </c>
      <c r="AU16" s="11">
        <v>0.44982698961937723</v>
      </c>
      <c r="AV16" s="11">
        <v>0.27681660899653976</v>
      </c>
      <c r="AW16" s="11">
        <v>0.20761245674740486</v>
      </c>
      <c r="AX16" s="11">
        <v>0.13840830449826988</v>
      </c>
      <c r="AY16" s="11">
        <v>0.10380622837370243</v>
      </c>
      <c r="AZ16" s="11">
        <v>0.89965397923875445</v>
      </c>
    </row>
    <row r="17" spans="2:52" ht="17.100000000000001" customHeight="1" x14ac:dyDescent="0.15">
      <c r="B17" s="278"/>
      <c r="C17" s="278"/>
      <c r="D17" s="49" t="s">
        <v>274</v>
      </c>
      <c r="E17" s="11">
        <v>100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0.21367521367521369</v>
      </c>
      <c r="L17" s="11">
        <v>0</v>
      </c>
      <c r="M17" s="11">
        <v>0.42735042735042739</v>
      </c>
      <c r="N17" s="11">
        <v>0.21367521367521369</v>
      </c>
      <c r="O17" s="11">
        <v>1.0683760683760684</v>
      </c>
      <c r="P17" s="11">
        <v>0.85470085470085477</v>
      </c>
      <c r="Q17" s="11">
        <v>2.1367521367521367</v>
      </c>
      <c r="R17" s="11">
        <v>5.1282051282051277</v>
      </c>
      <c r="S17" s="11">
        <v>5.7692307692307692</v>
      </c>
      <c r="T17" s="11">
        <v>7.2649572649572658</v>
      </c>
      <c r="U17" s="11">
        <v>8.5470085470085468</v>
      </c>
      <c r="V17" s="11">
        <v>5.3418803418803416</v>
      </c>
      <c r="W17" s="11">
        <v>6.6239316239316244</v>
      </c>
      <c r="X17" s="11">
        <v>8.1196581196581192</v>
      </c>
      <c r="Y17" s="11">
        <v>4.9145299145299148</v>
      </c>
      <c r="Z17" s="11">
        <v>5.5555555555555554</v>
      </c>
      <c r="AA17" s="11">
        <v>5.7692307692307692</v>
      </c>
      <c r="AB17" s="11">
        <v>4.2735042735042734</v>
      </c>
      <c r="AC17" s="11">
        <v>3.4188034188034191</v>
      </c>
      <c r="AD17" s="11">
        <v>1.9230769230769231</v>
      </c>
      <c r="AE17" s="11">
        <v>1.0683760683760684</v>
      </c>
      <c r="AF17" s="11">
        <v>2.7777777777777777</v>
      </c>
      <c r="AG17" s="11">
        <v>2.1367521367521367</v>
      </c>
      <c r="AH17" s="11">
        <v>1.9230769230769231</v>
      </c>
      <c r="AI17" s="11">
        <v>0.85470085470085477</v>
      </c>
      <c r="AJ17" s="11">
        <v>0.85470085470085477</v>
      </c>
      <c r="AK17" s="11">
        <v>1.0683760683760684</v>
      </c>
      <c r="AL17" s="11">
        <v>1.2820512820512819</v>
      </c>
      <c r="AM17" s="11">
        <v>0.64102564102564097</v>
      </c>
      <c r="AN17" s="11">
        <v>0.21367521367521369</v>
      </c>
      <c r="AO17" s="11">
        <v>1.4957264957264957</v>
      </c>
      <c r="AP17" s="11">
        <v>1.9230769230769231</v>
      </c>
      <c r="AQ17" s="11">
        <v>0.64102564102564097</v>
      </c>
      <c r="AR17" s="11">
        <v>1.0683760683760684</v>
      </c>
      <c r="AS17" s="11">
        <v>0.42735042735042739</v>
      </c>
      <c r="AT17" s="11">
        <v>0.85470085470085477</v>
      </c>
      <c r="AU17" s="11">
        <v>0.85470085470085477</v>
      </c>
      <c r="AV17" s="11">
        <v>0.85470085470085477</v>
      </c>
      <c r="AW17" s="11">
        <v>0.21367521367521369</v>
      </c>
      <c r="AX17" s="11">
        <v>0</v>
      </c>
      <c r="AY17" s="11">
        <v>0</v>
      </c>
      <c r="AZ17" s="11">
        <v>1.2820512820512819</v>
      </c>
    </row>
    <row r="18" spans="2:52" ht="17.100000000000001" customHeight="1" x14ac:dyDescent="0.15">
      <c r="B18" s="278"/>
      <c r="C18" s="278"/>
      <c r="D18" s="49" t="s">
        <v>275</v>
      </c>
      <c r="E18" s="11">
        <v>100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0.37878787878787878</v>
      </c>
      <c r="M18" s="11">
        <v>0.12626262626262627</v>
      </c>
      <c r="N18" s="11">
        <v>0.75757575757575757</v>
      </c>
      <c r="O18" s="11">
        <v>0.75757575757575757</v>
      </c>
      <c r="P18" s="11">
        <v>2.3989898989898988</v>
      </c>
      <c r="Q18" s="11">
        <v>2.5252525252525251</v>
      </c>
      <c r="R18" s="11">
        <v>2.5252525252525251</v>
      </c>
      <c r="S18" s="11">
        <v>3.9141414141414144</v>
      </c>
      <c r="T18" s="11">
        <v>6.4393939393939394</v>
      </c>
      <c r="U18" s="11">
        <v>5.4292929292929299</v>
      </c>
      <c r="V18" s="11">
        <v>6.0606060606060606</v>
      </c>
      <c r="W18" s="11">
        <v>5.4292929292929299</v>
      </c>
      <c r="X18" s="11">
        <v>6.691919191919192</v>
      </c>
      <c r="Y18" s="11">
        <v>6.5656565656565666</v>
      </c>
      <c r="Z18" s="11">
        <v>4.9242424242424239</v>
      </c>
      <c r="AA18" s="11">
        <v>4.4191919191919196</v>
      </c>
      <c r="AB18" s="11">
        <v>4.1666666666666661</v>
      </c>
      <c r="AC18" s="11">
        <v>5.0505050505050502</v>
      </c>
      <c r="AD18" s="11">
        <v>3.1565656565656566</v>
      </c>
      <c r="AE18" s="11">
        <v>2.7777777777777777</v>
      </c>
      <c r="AF18" s="11">
        <v>3.1565656565656566</v>
      </c>
      <c r="AG18" s="11">
        <v>2.7777777777777777</v>
      </c>
      <c r="AH18" s="11">
        <v>2.3989898989898988</v>
      </c>
      <c r="AI18" s="11">
        <v>2.2727272727272729</v>
      </c>
      <c r="AJ18" s="11">
        <v>1.7676767676767675</v>
      </c>
      <c r="AK18" s="11">
        <v>1.893939393939394</v>
      </c>
      <c r="AL18" s="11">
        <v>1.7676767676767675</v>
      </c>
      <c r="AM18" s="11">
        <v>1.2626262626262625</v>
      </c>
      <c r="AN18" s="11">
        <v>1.1363636363636365</v>
      </c>
      <c r="AO18" s="11">
        <v>0.63131313131313127</v>
      </c>
      <c r="AP18" s="11">
        <v>1.1363636363636365</v>
      </c>
      <c r="AQ18" s="11">
        <v>0.75757575757575757</v>
      </c>
      <c r="AR18" s="11">
        <v>0.50505050505050508</v>
      </c>
      <c r="AS18" s="11">
        <v>0.75757575757575757</v>
      </c>
      <c r="AT18" s="11">
        <v>0.88383838383838376</v>
      </c>
      <c r="AU18" s="11">
        <v>0.50505050505050508</v>
      </c>
      <c r="AV18" s="11">
        <v>0.37878787878787878</v>
      </c>
      <c r="AW18" s="11">
        <v>0.25252525252525254</v>
      </c>
      <c r="AX18" s="11">
        <v>0.37878787878787878</v>
      </c>
      <c r="AY18" s="11">
        <v>0.25252525252525254</v>
      </c>
      <c r="AZ18" s="11">
        <v>0.63131313131313127</v>
      </c>
    </row>
    <row r="19" spans="2:52" ht="17.100000000000001" customHeight="1" x14ac:dyDescent="0.15">
      <c r="B19" s="278"/>
      <c r="C19" s="278"/>
      <c r="D19" s="49" t="s">
        <v>276</v>
      </c>
      <c r="E19" s="11">
        <v>100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0.31545741324921134</v>
      </c>
      <c r="L19" s="11">
        <v>0</v>
      </c>
      <c r="M19" s="11">
        <v>0.63091482649842268</v>
      </c>
      <c r="N19" s="11">
        <v>0.63091482649842268</v>
      </c>
      <c r="O19" s="11">
        <v>1.1041009463722398</v>
      </c>
      <c r="P19" s="11">
        <v>1.8927444794952681</v>
      </c>
      <c r="Q19" s="11">
        <v>2.8391167192429023</v>
      </c>
      <c r="R19" s="11">
        <v>3.7854889589905363</v>
      </c>
      <c r="S19" s="11">
        <v>5.8359621451104102</v>
      </c>
      <c r="T19" s="11">
        <v>5.5205047318611982</v>
      </c>
      <c r="U19" s="11">
        <v>6.9400630914826493</v>
      </c>
      <c r="V19" s="11">
        <v>6.624605678233439</v>
      </c>
      <c r="W19" s="11">
        <v>7.728706624605679</v>
      </c>
      <c r="X19" s="11">
        <v>8.9905362776025228</v>
      </c>
      <c r="Y19" s="11">
        <v>5.3627760252365935</v>
      </c>
      <c r="Z19" s="11">
        <v>5.0473186119873814</v>
      </c>
      <c r="AA19" s="11">
        <v>6.309148264984227</v>
      </c>
      <c r="AB19" s="11">
        <v>4.4164037854889591</v>
      </c>
      <c r="AC19" s="11">
        <v>4.1009463722397479</v>
      </c>
      <c r="AD19" s="11">
        <v>3.4700315457413247</v>
      </c>
      <c r="AE19" s="11">
        <v>2.3659305993690851</v>
      </c>
      <c r="AF19" s="11">
        <v>2.3659305993690851</v>
      </c>
      <c r="AG19" s="11">
        <v>2.3659305993690851</v>
      </c>
      <c r="AH19" s="11">
        <v>1.1041009463722398</v>
      </c>
      <c r="AI19" s="11">
        <v>1.2618296529968454</v>
      </c>
      <c r="AJ19" s="11">
        <v>1.2618296529968454</v>
      </c>
      <c r="AK19" s="11">
        <v>1.5772870662460567</v>
      </c>
      <c r="AL19" s="11">
        <v>1.1041009463722398</v>
      </c>
      <c r="AM19" s="11">
        <v>0.47318611987381703</v>
      </c>
      <c r="AN19" s="11">
        <v>0.31545741324921134</v>
      </c>
      <c r="AO19" s="11">
        <v>0.78864353312302837</v>
      </c>
      <c r="AP19" s="11">
        <v>0.31545741324921134</v>
      </c>
      <c r="AQ19" s="11">
        <v>0.47318611987381703</v>
      </c>
      <c r="AR19" s="11">
        <v>0.31545741324921134</v>
      </c>
      <c r="AS19" s="11">
        <v>0.15772870662460567</v>
      </c>
      <c r="AT19" s="11">
        <v>0.94637223974763407</v>
      </c>
      <c r="AU19" s="11">
        <v>0.31545741324921134</v>
      </c>
      <c r="AV19" s="11">
        <v>0</v>
      </c>
      <c r="AW19" s="11">
        <v>0.15772870662460567</v>
      </c>
      <c r="AX19" s="11">
        <v>0.15772870662460567</v>
      </c>
      <c r="AY19" s="11">
        <v>0</v>
      </c>
      <c r="AZ19" s="11">
        <v>0.63091482649842268</v>
      </c>
    </row>
    <row r="20" spans="2:52" ht="17.100000000000001" customHeight="1" x14ac:dyDescent="0.15">
      <c r="B20" s="278"/>
      <c r="C20" s="278"/>
      <c r="D20" s="49" t="s">
        <v>277</v>
      </c>
      <c r="E20" s="11">
        <v>100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0.17006802721088435</v>
      </c>
      <c r="M20" s="11">
        <v>0.51020408163265307</v>
      </c>
      <c r="N20" s="11">
        <v>1.7006802721088436</v>
      </c>
      <c r="O20" s="11">
        <v>1.5306122448979591</v>
      </c>
      <c r="P20" s="11">
        <v>3.7414965986394559</v>
      </c>
      <c r="Q20" s="11">
        <v>4.4217687074829932</v>
      </c>
      <c r="R20" s="11">
        <v>6.462585034013606</v>
      </c>
      <c r="S20" s="11">
        <v>6.2925170068027212</v>
      </c>
      <c r="T20" s="11">
        <v>6.9727891156462576</v>
      </c>
      <c r="U20" s="11">
        <v>7.1428571428571423</v>
      </c>
      <c r="V20" s="11">
        <v>7.1428571428571423</v>
      </c>
      <c r="W20" s="11">
        <v>8.6734693877551017</v>
      </c>
      <c r="X20" s="11">
        <v>5.9523809523809517</v>
      </c>
      <c r="Y20" s="11">
        <v>5.4421768707482991</v>
      </c>
      <c r="Z20" s="11">
        <v>5.7823129251700678</v>
      </c>
      <c r="AA20" s="11">
        <v>5.9523809523809517</v>
      </c>
      <c r="AB20" s="11">
        <v>3.9115646258503403</v>
      </c>
      <c r="AC20" s="11">
        <v>3.231292517006803</v>
      </c>
      <c r="AD20" s="11">
        <v>2.0408163265306123</v>
      </c>
      <c r="AE20" s="11">
        <v>0.85034013605442182</v>
      </c>
      <c r="AF20" s="11">
        <v>2.0408163265306123</v>
      </c>
      <c r="AG20" s="11">
        <v>1.0204081632653061</v>
      </c>
      <c r="AH20" s="11">
        <v>1.1904761904761905</v>
      </c>
      <c r="AI20" s="11">
        <v>0.68027210884353739</v>
      </c>
      <c r="AJ20" s="11">
        <v>0.85034013605442182</v>
      </c>
      <c r="AK20" s="11">
        <v>0.51020408163265307</v>
      </c>
      <c r="AL20" s="11">
        <v>0.68027210884353739</v>
      </c>
      <c r="AM20" s="11">
        <v>0.3401360544217687</v>
      </c>
      <c r="AN20" s="11">
        <v>0.68027210884353739</v>
      </c>
      <c r="AO20" s="11">
        <v>0.51020408163265307</v>
      </c>
      <c r="AP20" s="11">
        <v>0.68027210884353739</v>
      </c>
      <c r="AQ20" s="11">
        <v>0.68027210884353739</v>
      </c>
      <c r="AR20" s="11">
        <v>0.3401360544217687</v>
      </c>
      <c r="AS20" s="11">
        <v>0</v>
      </c>
      <c r="AT20" s="11">
        <v>0.17006802721088435</v>
      </c>
      <c r="AU20" s="11">
        <v>0.17006802721088435</v>
      </c>
      <c r="AV20" s="11">
        <v>0.17006802721088435</v>
      </c>
      <c r="AW20" s="11">
        <v>0.3401360544217687</v>
      </c>
      <c r="AX20" s="11">
        <v>0</v>
      </c>
      <c r="AY20" s="11">
        <v>0</v>
      </c>
      <c r="AZ20" s="11">
        <v>1.0204081632653061</v>
      </c>
    </row>
    <row r="21" spans="2:52" ht="17.100000000000001" customHeight="1" x14ac:dyDescent="0.15">
      <c r="B21" s="278"/>
      <c r="C21" s="353"/>
      <c r="D21" s="49" t="s">
        <v>278</v>
      </c>
      <c r="E21" s="11">
        <v>100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0.24509803921568626</v>
      </c>
      <c r="L21" s="11">
        <v>0.24509803921568626</v>
      </c>
      <c r="M21" s="11">
        <v>1.4705882352941175</v>
      </c>
      <c r="N21" s="11">
        <v>1.9607843137254901</v>
      </c>
      <c r="O21" s="11">
        <v>1.715686274509804</v>
      </c>
      <c r="P21" s="11">
        <v>2.2058823529411766</v>
      </c>
      <c r="Q21" s="11">
        <v>5.8823529411764701</v>
      </c>
      <c r="R21" s="11">
        <v>4.1666666666666661</v>
      </c>
      <c r="S21" s="11">
        <v>7.5980392156862742</v>
      </c>
      <c r="T21" s="11">
        <v>7.1078431372549016</v>
      </c>
      <c r="U21" s="11">
        <v>6.6176470588235299</v>
      </c>
      <c r="V21" s="11">
        <v>7.1078431372549016</v>
      </c>
      <c r="W21" s="11">
        <v>8.8235294117647065</v>
      </c>
      <c r="X21" s="11">
        <v>5.8823529411764701</v>
      </c>
      <c r="Y21" s="11">
        <v>6.3725490196078427</v>
      </c>
      <c r="Z21" s="11">
        <v>3.6764705882352944</v>
      </c>
      <c r="AA21" s="11">
        <v>5.1470588235294112</v>
      </c>
      <c r="AB21" s="11">
        <v>3.9215686274509802</v>
      </c>
      <c r="AC21" s="11">
        <v>1.4705882352941175</v>
      </c>
      <c r="AD21" s="11">
        <v>2.6960784313725492</v>
      </c>
      <c r="AE21" s="11">
        <v>2.4509803921568629</v>
      </c>
      <c r="AF21" s="11">
        <v>0.98039215686274506</v>
      </c>
      <c r="AG21" s="11">
        <v>1.715686274509804</v>
      </c>
      <c r="AH21" s="11">
        <v>1.2254901960784315</v>
      </c>
      <c r="AI21" s="11">
        <v>0.98039215686274506</v>
      </c>
      <c r="AJ21" s="11">
        <v>0.49019607843137253</v>
      </c>
      <c r="AK21" s="11">
        <v>0.24509803921568626</v>
      </c>
      <c r="AL21" s="11">
        <v>0.24509803921568626</v>
      </c>
      <c r="AM21" s="11">
        <v>0.98039215686274506</v>
      </c>
      <c r="AN21" s="11">
        <v>0.49019607843137253</v>
      </c>
      <c r="AO21" s="11">
        <v>0.73529411764705876</v>
      </c>
      <c r="AP21" s="11">
        <v>0.73529411764705876</v>
      </c>
      <c r="AQ21" s="11">
        <v>0.49019607843137253</v>
      </c>
      <c r="AR21" s="11">
        <v>1.2254901960784315</v>
      </c>
      <c r="AS21" s="11">
        <v>0.49019607843137253</v>
      </c>
      <c r="AT21" s="11">
        <v>0.24509803921568626</v>
      </c>
      <c r="AU21" s="11">
        <v>0.49019607843137253</v>
      </c>
      <c r="AV21" s="11">
        <v>0</v>
      </c>
      <c r="AW21" s="11">
        <v>0</v>
      </c>
      <c r="AX21" s="11">
        <v>0</v>
      </c>
      <c r="AY21" s="11">
        <v>0.24509803921568626</v>
      </c>
      <c r="AZ21" s="11">
        <v>1.2254901960784315</v>
      </c>
    </row>
    <row r="22" spans="2:52" ht="17.100000000000001" customHeight="1" x14ac:dyDescent="0.15">
      <c r="B22" s="278"/>
      <c r="C22" s="347" t="s">
        <v>282</v>
      </c>
      <c r="D22" s="352"/>
      <c r="E22" s="11">
        <v>100</v>
      </c>
      <c r="F22" s="11">
        <v>0</v>
      </c>
      <c r="G22" s="11">
        <v>0</v>
      </c>
      <c r="H22" s="11">
        <v>0</v>
      </c>
      <c r="I22" s="11">
        <v>8.3263946711074108E-2</v>
      </c>
      <c r="J22" s="11">
        <v>0.33305578684429643</v>
      </c>
      <c r="K22" s="11">
        <v>0.33305578684429643</v>
      </c>
      <c r="L22" s="11">
        <v>0.49958368026644462</v>
      </c>
      <c r="M22" s="11">
        <v>1.4154870940882598</v>
      </c>
      <c r="N22" s="11">
        <v>2.9142381348875936</v>
      </c>
      <c r="O22" s="11">
        <v>2.5811823480432974</v>
      </c>
      <c r="P22" s="11">
        <v>3.0807660283097418</v>
      </c>
      <c r="Q22" s="11">
        <v>4.3297252289758541</v>
      </c>
      <c r="R22" s="11">
        <v>5.0791007493755203</v>
      </c>
      <c r="S22" s="11">
        <v>4.746044962531224</v>
      </c>
      <c r="T22" s="11">
        <v>5.6619483763530392</v>
      </c>
      <c r="U22" s="11">
        <v>6.4113238967527062</v>
      </c>
      <c r="V22" s="11">
        <v>8.8259783513738554</v>
      </c>
      <c r="W22" s="11">
        <v>6.4945878434637798</v>
      </c>
      <c r="X22" s="11">
        <v>7.7435470441298921</v>
      </c>
      <c r="Y22" s="11">
        <v>5.0791007493755203</v>
      </c>
      <c r="Z22" s="11">
        <v>3.6636136552872607</v>
      </c>
      <c r="AA22" s="11">
        <v>4.6627810158201495</v>
      </c>
      <c r="AB22" s="11">
        <v>3.6636136552872607</v>
      </c>
      <c r="AC22" s="11">
        <v>3.7468776019983352</v>
      </c>
      <c r="AD22" s="11">
        <v>2.9142381348875936</v>
      </c>
      <c r="AE22" s="11">
        <v>1.7485428809325563</v>
      </c>
      <c r="AF22" s="11">
        <v>1.9150707743547042</v>
      </c>
      <c r="AG22" s="11">
        <v>1.7485428809325563</v>
      </c>
      <c r="AH22" s="11">
        <v>1.3322231473771857</v>
      </c>
      <c r="AI22" s="11">
        <v>1.2489592006661114</v>
      </c>
      <c r="AJ22" s="11">
        <v>0.49958368026644462</v>
      </c>
      <c r="AK22" s="11">
        <v>0.91590341382181517</v>
      </c>
      <c r="AL22" s="11">
        <v>0.4163197335553705</v>
      </c>
      <c r="AM22" s="11">
        <v>1.1656952539550374</v>
      </c>
      <c r="AN22" s="11">
        <v>0.24979184013322231</v>
      </c>
      <c r="AO22" s="11">
        <v>0.58284762697751868</v>
      </c>
      <c r="AP22" s="11">
        <v>0.83263946711074099</v>
      </c>
      <c r="AQ22" s="11">
        <v>0.33305578684429643</v>
      </c>
      <c r="AR22" s="11">
        <v>0.16652789342214822</v>
      </c>
      <c r="AS22" s="11">
        <v>0.33305578684429643</v>
      </c>
      <c r="AT22" s="11">
        <v>0.4163197335553705</v>
      </c>
      <c r="AU22" s="11">
        <v>0.33305578684429643</v>
      </c>
      <c r="AV22" s="11">
        <v>0.16652789342214822</v>
      </c>
      <c r="AW22" s="11">
        <v>0.16652789342214822</v>
      </c>
      <c r="AX22" s="11">
        <v>0.16652789342214822</v>
      </c>
      <c r="AY22" s="11">
        <v>0.16652789342214822</v>
      </c>
      <c r="AZ22" s="11">
        <v>0.83263946711074099</v>
      </c>
    </row>
    <row r="23" spans="2:52" ht="17.100000000000001" customHeight="1" x14ac:dyDescent="0.15">
      <c r="B23" s="278"/>
      <c r="C23" s="278"/>
      <c r="D23" s="49" t="s">
        <v>274</v>
      </c>
      <c r="E23" s="11">
        <v>100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v>1.4084507042253522</v>
      </c>
      <c r="P23" s="11">
        <v>0.35211267605633806</v>
      </c>
      <c r="Q23" s="11">
        <v>1.056338028169014</v>
      </c>
      <c r="R23" s="11">
        <v>1.7605633802816902</v>
      </c>
      <c r="S23" s="11">
        <v>4.929577464788732</v>
      </c>
      <c r="T23" s="11">
        <v>5.9859154929577461</v>
      </c>
      <c r="U23" s="11">
        <v>4.929577464788732</v>
      </c>
      <c r="V23" s="11">
        <v>10.56338028169014</v>
      </c>
      <c r="W23" s="11">
        <v>5.6338028169014089</v>
      </c>
      <c r="X23" s="11">
        <v>8.0985915492957758</v>
      </c>
      <c r="Y23" s="11">
        <v>5.6338028169014089</v>
      </c>
      <c r="Z23" s="11">
        <v>3.5211267605633805</v>
      </c>
      <c r="AA23" s="11">
        <v>4.929577464788732</v>
      </c>
      <c r="AB23" s="11">
        <v>4.5774647887323949</v>
      </c>
      <c r="AC23" s="11">
        <v>4.5774647887323949</v>
      </c>
      <c r="AD23" s="11">
        <v>5.6338028169014089</v>
      </c>
      <c r="AE23" s="11">
        <v>2.464788732394366</v>
      </c>
      <c r="AF23" s="11">
        <v>2.464788732394366</v>
      </c>
      <c r="AG23" s="11">
        <v>1.7605633802816902</v>
      </c>
      <c r="AH23" s="11">
        <v>2.464788732394366</v>
      </c>
      <c r="AI23" s="11">
        <v>2.112676056338028</v>
      </c>
      <c r="AJ23" s="11">
        <v>0.35211267605633806</v>
      </c>
      <c r="AK23" s="11">
        <v>2.112676056338028</v>
      </c>
      <c r="AL23" s="11">
        <v>0.70422535211267612</v>
      </c>
      <c r="AM23" s="11">
        <v>2.112676056338028</v>
      </c>
      <c r="AN23" s="11">
        <v>0.35211267605633806</v>
      </c>
      <c r="AO23" s="11">
        <v>0.70422535211267612</v>
      </c>
      <c r="AP23" s="11">
        <v>2.112676056338028</v>
      </c>
      <c r="AQ23" s="11">
        <v>1.4084507042253522</v>
      </c>
      <c r="AR23" s="11">
        <v>0.35211267605633806</v>
      </c>
      <c r="AS23" s="11">
        <v>0.70422535211267612</v>
      </c>
      <c r="AT23" s="11">
        <v>0.70422535211267612</v>
      </c>
      <c r="AU23" s="11">
        <v>1.056338028169014</v>
      </c>
      <c r="AV23" s="11">
        <v>0.35211267605633806</v>
      </c>
      <c r="AW23" s="11">
        <v>0</v>
      </c>
      <c r="AX23" s="11">
        <v>0</v>
      </c>
      <c r="AY23" s="11">
        <v>0.35211267605633806</v>
      </c>
      <c r="AZ23" s="11">
        <v>1.7605633802816902</v>
      </c>
    </row>
    <row r="24" spans="2:52" ht="17.100000000000001" customHeight="1" x14ac:dyDescent="0.15">
      <c r="B24" s="278"/>
      <c r="C24" s="278"/>
      <c r="D24" s="49" t="s">
        <v>275</v>
      </c>
      <c r="E24" s="11">
        <v>100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0.70921985815602839</v>
      </c>
      <c r="M24" s="11">
        <v>0</v>
      </c>
      <c r="N24" s="11">
        <v>2.4822695035460995</v>
      </c>
      <c r="O24" s="11">
        <v>1.773049645390071</v>
      </c>
      <c r="P24" s="11">
        <v>2.4822695035460995</v>
      </c>
      <c r="Q24" s="11">
        <v>2.4822695035460995</v>
      </c>
      <c r="R24" s="11">
        <v>5.3191489361702127</v>
      </c>
      <c r="S24" s="11">
        <v>2.8368794326241136</v>
      </c>
      <c r="T24" s="11">
        <v>2.8368794326241136</v>
      </c>
      <c r="U24" s="11">
        <v>6.3829787234042552</v>
      </c>
      <c r="V24" s="11">
        <v>8.5106382978723403</v>
      </c>
      <c r="W24" s="11">
        <v>7.0921985815602842</v>
      </c>
      <c r="X24" s="11">
        <v>7.0921985815602842</v>
      </c>
      <c r="Y24" s="11">
        <v>6.7375886524822697</v>
      </c>
      <c r="Z24" s="11">
        <v>6.0283687943262407</v>
      </c>
      <c r="AA24" s="11">
        <v>6.3829787234042552</v>
      </c>
      <c r="AB24" s="11">
        <v>4.6099290780141837</v>
      </c>
      <c r="AC24" s="11">
        <v>5.3191489361702127</v>
      </c>
      <c r="AD24" s="11">
        <v>3.1914893617021276</v>
      </c>
      <c r="AE24" s="11">
        <v>2.1276595744680851</v>
      </c>
      <c r="AF24" s="11">
        <v>2.8368794326241136</v>
      </c>
      <c r="AG24" s="11">
        <v>2.8368794326241136</v>
      </c>
      <c r="AH24" s="11">
        <v>1.0638297872340425</v>
      </c>
      <c r="AI24" s="11">
        <v>1.773049645390071</v>
      </c>
      <c r="AJ24" s="11">
        <v>0.70921985815602839</v>
      </c>
      <c r="AK24" s="11">
        <v>1.0638297872340425</v>
      </c>
      <c r="AL24" s="11">
        <v>0</v>
      </c>
      <c r="AM24" s="11">
        <v>1.0638297872340425</v>
      </c>
      <c r="AN24" s="11">
        <v>0.3546099290780142</v>
      </c>
      <c r="AO24" s="11">
        <v>0.70921985815602839</v>
      </c>
      <c r="AP24" s="11">
        <v>0.3546099290780142</v>
      </c>
      <c r="AQ24" s="11">
        <v>0</v>
      </c>
      <c r="AR24" s="11">
        <v>0.3546099290780142</v>
      </c>
      <c r="AS24" s="11">
        <v>0</v>
      </c>
      <c r="AT24" s="11">
        <v>0.70921985815602839</v>
      </c>
      <c r="AU24" s="11">
        <v>0.3546099290780142</v>
      </c>
      <c r="AV24" s="11">
        <v>0</v>
      </c>
      <c r="AW24" s="11">
        <v>0</v>
      </c>
      <c r="AX24" s="11">
        <v>0.3546099290780142</v>
      </c>
      <c r="AY24" s="11">
        <v>0</v>
      </c>
      <c r="AZ24" s="11">
        <v>1.0638297872340425</v>
      </c>
    </row>
    <row r="25" spans="2:52" ht="17.100000000000001" customHeight="1" x14ac:dyDescent="0.15">
      <c r="B25" s="278"/>
      <c r="C25" s="278"/>
      <c r="D25" s="49" t="s">
        <v>276</v>
      </c>
      <c r="E25" s="11">
        <v>100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1.3698630136986301</v>
      </c>
      <c r="L25" s="11">
        <v>0.45662100456621002</v>
      </c>
      <c r="M25" s="11">
        <v>1.3698630136986301</v>
      </c>
      <c r="N25" s="11">
        <v>3.6529680365296802</v>
      </c>
      <c r="O25" s="11">
        <v>2.7397260273972601</v>
      </c>
      <c r="P25" s="11">
        <v>4.5662100456620998</v>
      </c>
      <c r="Q25" s="11">
        <v>5.4794520547945202</v>
      </c>
      <c r="R25" s="11">
        <v>4.5662100456620998</v>
      </c>
      <c r="S25" s="11">
        <v>5.0228310502283104</v>
      </c>
      <c r="T25" s="11">
        <v>7.7625570776255701</v>
      </c>
      <c r="U25" s="11">
        <v>7.7625570776255701</v>
      </c>
      <c r="V25" s="11">
        <v>7.7625570776255701</v>
      </c>
      <c r="W25" s="11">
        <v>6.3926940639269407</v>
      </c>
      <c r="X25" s="11">
        <v>9.1324200913241995</v>
      </c>
      <c r="Y25" s="11">
        <v>4.10958904109589</v>
      </c>
      <c r="Z25" s="11">
        <v>2.7397260273972601</v>
      </c>
      <c r="AA25" s="11">
        <v>5.93607305936073</v>
      </c>
      <c r="AB25" s="11">
        <v>4.10958904109589</v>
      </c>
      <c r="AC25" s="11">
        <v>1.8264840182648401</v>
      </c>
      <c r="AD25" s="11">
        <v>0.91324200913242004</v>
      </c>
      <c r="AE25" s="11">
        <v>1.8264840182648401</v>
      </c>
      <c r="AF25" s="11">
        <v>2.2831050228310499</v>
      </c>
      <c r="AG25" s="11">
        <v>1.8264840182648401</v>
      </c>
      <c r="AH25" s="11">
        <v>1.3698630136986301</v>
      </c>
      <c r="AI25" s="11">
        <v>0.45662100456621002</v>
      </c>
      <c r="AJ25" s="11">
        <v>0.45662100456621002</v>
      </c>
      <c r="AK25" s="11">
        <v>0</v>
      </c>
      <c r="AL25" s="11">
        <v>0.45662100456621002</v>
      </c>
      <c r="AM25" s="11">
        <v>0.91324200913242004</v>
      </c>
      <c r="AN25" s="11">
        <v>0</v>
      </c>
      <c r="AO25" s="11">
        <v>0</v>
      </c>
      <c r="AP25" s="11">
        <v>1.3698630136986301</v>
      </c>
      <c r="AQ25" s="11">
        <v>0</v>
      </c>
      <c r="AR25" s="11">
        <v>0</v>
      </c>
      <c r="AS25" s="11">
        <v>0</v>
      </c>
      <c r="AT25" s="11">
        <v>0</v>
      </c>
      <c r="AU25" s="11">
        <v>0</v>
      </c>
      <c r="AV25" s="11">
        <v>0.45662100456621002</v>
      </c>
      <c r="AW25" s="11">
        <v>0</v>
      </c>
      <c r="AX25" s="11">
        <v>0</v>
      </c>
      <c r="AY25" s="11">
        <v>0.45662100456621002</v>
      </c>
      <c r="AZ25" s="11">
        <v>0.45662100456621002</v>
      </c>
    </row>
    <row r="26" spans="2:52" ht="17.100000000000001" customHeight="1" x14ac:dyDescent="0.15">
      <c r="B26" s="278"/>
      <c r="C26" s="278"/>
      <c r="D26" s="49" t="s">
        <v>277</v>
      </c>
      <c r="E26" s="11">
        <v>100</v>
      </c>
      <c r="F26" s="11">
        <v>0</v>
      </c>
      <c r="G26" s="11">
        <v>0</v>
      </c>
      <c r="H26" s="11">
        <v>0</v>
      </c>
      <c r="I26" s="11">
        <v>0.28901734104046239</v>
      </c>
      <c r="J26" s="11">
        <v>1.1560693641618496</v>
      </c>
      <c r="K26" s="11">
        <v>0</v>
      </c>
      <c r="L26" s="11">
        <v>0.57803468208092479</v>
      </c>
      <c r="M26" s="11">
        <v>3.7572254335260116</v>
      </c>
      <c r="N26" s="11">
        <v>4.6242774566473983</v>
      </c>
      <c r="O26" s="11">
        <v>4.6242774566473983</v>
      </c>
      <c r="P26" s="11">
        <v>4.0462427745664744</v>
      </c>
      <c r="Q26" s="11">
        <v>6.3583815028901727</v>
      </c>
      <c r="R26" s="11">
        <v>7.5144508670520231</v>
      </c>
      <c r="S26" s="11">
        <v>5.202312138728324</v>
      </c>
      <c r="T26" s="11">
        <v>6.6473988439306355</v>
      </c>
      <c r="U26" s="11">
        <v>6.6473988439306355</v>
      </c>
      <c r="V26" s="11">
        <v>9.5375722543352595</v>
      </c>
      <c r="W26" s="11">
        <v>6.0693641618497107</v>
      </c>
      <c r="X26" s="11">
        <v>7.2254335260115612</v>
      </c>
      <c r="Y26" s="11">
        <v>4.6242774566473983</v>
      </c>
      <c r="Z26" s="11">
        <v>2.601156069364162</v>
      </c>
      <c r="AA26" s="11">
        <v>1.7341040462427744</v>
      </c>
      <c r="AB26" s="11">
        <v>2.601156069364162</v>
      </c>
      <c r="AC26" s="11">
        <v>3.1791907514450863</v>
      </c>
      <c r="AD26" s="11">
        <v>2.3121387283236992</v>
      </c>
      <c r="AE26" s="11">
        <v>1.1560693641618496</v>
      </c>
      <c r="AF26" s="11">
        <v>0.86705202312138718</v>
      </c>
      <c r="AG26" s="11">
        <v>0.86705202312138718</v>
      </c>
      <c r="AH26" s="11">
        <v>0.57803468208092479</v>
      </c>
      <c r="AI26" s="11">
        <v>0.86705202312138718</v>
      </c>
      <c r="AJ26" s="11">
        <v>0</v>
      </c>
      <c r="AK26" s="11">
        <v>0.28901734104046239</v>
      </c>
      <c r="AL26" s="11">
        <v>0.57803468208092479</v>
      </c>
      <c r="AM26" s="11">
        <v>0.57803468208092479</v>
      </c>
      <c r="AN26" s="11">
        <v>0.28901734104046239</v>
      </c>
      <c r="AO26" s="11">
        <v>0.57803468208092479</v>
      </c>
      <c r="AP26" s="11">
        <v>0</v>
      </c>
      <c r="AQ26" s="11">
        <v>0</v>
      </c>
      <c r="AR26" s="11">
        <v>0</v>
      </c>
      <c r="AS26" s="11">
        <v>0.57803468208092479</v>
      </c>
      <c r="AT26" s="11">
        <v>0.28901734104046239</v>
      </c>
      <c r="AU26" s="11">
        <v>0</v>
      </c>
      <c r="AV26" s="11">
        <v>0</v>
      </c>
      <c r="AW26" s="11">
        <v>0.57803468208092479</v>
      </c>
      <c r="AX26" s="11">
        <v>0.28901734104046239</v>
      </c>
      <c r="AY26" s="11">
        <v>0</v>
      </c>
      <c r="AZ26" s="11">
        <v>0.28901734104046239</v>
      </c>
    </row>
    <row r="27" spans="2:52" ht="17.100000000000001" customHeight="1" x14ac:dyDescent="0.15">
      <c r="B27" s="353"/>
      <c r="C27" s="353"/>
      <c r="D27" s="49" t="s">
        <v>278</v>
      </c>
      <c r="E27" s="9">
        <v>100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1.4285714285714286</v>
      </c>
      <c r="L27" s="9">
        <v>1.4285714285714286</v>
      </c>
      <c r="M27" s="9">
        <v>1.4285714285714286</v>
      </c>
      <c r="N27" s="9">
        <v>5.7142857142857144</v>
      </c>
      <c r="O27" s="9">
        <v>0</v>
      </c>
      <c r="P27" s="9">
        <v>7.1428571428571423</v>
      </c>
      <c r="Q27" s="9">
        <v>11.428571428571429</v>
      </c>
      <c r="R27" s="9">
        <v>7.1428571428571423</v>
      </c>
      <c r="S27" s="9">
        <v>8.5714285714285712</v>
      </c>
      <c r="T27" s="9">
        <v>4.2857142857142856</v>
      </c>
      <c r="U27" s="9">
        <v>7.1428571428571423</v>
      </c>
      <c r="V27" s="9">
        <v>2.8571428571428572</v>
      </c>
      <c r="W27" s="9">
        <v>10</v>
      </c>
      <c r="X27" s="9">
        <v>7.1428571428571423</v>
      </c>
      <c r="Y27" s="9">
        <v>1.4285714285714286</v>
      </c>
      <c r="Z27" s="9">
        <v>2.8571428571428572</v>
      </c>
      <c r="AA27" s="9">
        <v>7.1428571428571423</v>
      </c>
      <c r="AB27" s="9">
        <v>0</v>
      </c>
      <c r="AC27" s="9">
        <v>2.8571428571428572</v>
      </c>
      <c r="AD27" s="9">
        <v>0</v>
      </c>
      <c r="AE27" s="9">
        <v>0</v>
      </c>
      <c r="AF27" s="9">
        <v>0</v>
      </c>
      <c r="AG27" s="9">
        <v>1.4285714285714286</v>
      </c>
      <c r="AH27" s="9">
        <v>1.4285714285714286</v>
      </c>
      <c r="AI27" s="9">
        <v>0</v>
      </c>
      <c r="AJ27" s="9">
        <v>2.8571428571428572</v>
      </c>
      <c r="AK27" s="9">
        <v>1.4285714285714286</v>
      </c>
      <c r="AL27" s="9">
        <v>0</v>
      </c>
      <c r="AM27" s="9">
        <v>1.4285714285714286</v>
      </c>
      <c r="AN27" s="9">
        <v>0</v>
      </c>
      <c r="AO27" s="9">
        <v>1.4285714285714286</v>
      </c>
      <c r="AP27" s="9">
        <v>0</v>
      </c>
      <c r="AQ27" s="9">
        <v>0</v>
      </c>
      <c r="AR27" s="9">
        <v>0</v>
      </c>
      <c r="AS27" s="9">
        <v>0</v>
      </c>
      <c r="AT27" s="9">
        <v>0</v>
      </c>
      <c r="AU27" s="9">
        <v>0</v>
      </c>
      <c r="AV27" s="9">
        <v>0</v>
      </c>
      <c r="AW27" s="9">
        <v>0</v>
      </c>
      <c r="AX27" s="9">
        <v>0</v>
      </c>
      <c r="AY27" s="9">
        <v>0</v>
      </c>
      <c r="AZ27" s="9">
        <v>0</v>
      </c>
    </row>
    <row r="28" spans="2:52" ht="17.100000000000001" customHeight="1" x14ac:dyDescent="0.15">
      <c r="B28" s="350" t="s">
        <v>112</v>
      </c>
      <c r="C28" s="351"/>
      <c r="D28" s="352"/>
      <c r="E28" s="21">
        <v>100</v>
      </c>
      <c r="F28" s="21">
        <v>0</v>
      </c>
      <c r="G28" s="21">
        <v>0</v>
      </c>
      <c r="H28" s="21">
        <v>1.9022256039566292E-2</v>
      </c>
      <c r="I28" s="21">
        <v>9.5111280197831466E-2</v>
      </c>
      <c r="J28" s="21">
        <v>0.27582271257371122</v>
      </c>
      <c r="K28" s="21">
        <v>0.58968993722655505</v>
      </c>
      <c r="L28" s="21">
        <v>1.2079132585124597</v>
      </c>
      <c r="M28" s="21">
        <v>2.4443599010842685</v>
      </c>
      <c r="N28" s="21">
        <v>3.5381396233593305</v>
      </c>
      <c r="O28" s="21">
        <v>4.6984972417728743</v>
      </c>
      <c r="P28" s="21">
        <v>5.5640098915731411</v>
      </c>
      <c r="Q28" s="21">
        <v>6.5056115655316713</v>
      </c>
      <c r="R28" s="21">
        <v>7.7230359520639142</v>
      </c>
      <c r="S28" s="21">
        <v>7.6279246718660838</v>
      </c>
      <c r="T28" s="21">
        <v>7.932280768499143</v>
      </c>
      <c r="U28" s="21">
        <v>7.4662354955297703</v>
      </c>
      <c r="V28" s="21">
        <v>7.95130302453871</v>
      </c>
      <c r="W28" s="21">
        <v>6.6102339737492866</v>
      </c>
      <c r="X28" s="21">
        <v>6.5246338215712383</v>
      </c>
      <c r="Y28" s="21">
        <v>4.3656077610804642</v>
      </c>
      <c r="Z28" s="21">
        <v>3.5666730074186797</v>
      </c>
      <c r="AA28" s="21">
        <v>3.3098725508845348</v>
      </c>
      <c r="AB28" s="21">
        <v>1.9022256039566292</v>
      </c>
      <c r="AC28" s="21">
        <v>1.8166254517785811</v>
      </c>
      <c r="AD28" s="21">
        <v>1.3886246908883393</v>
      </c>
      <c r="AE28" s="21">
        <v>0.92257941791896514</v>
      </c>
      <c r="AF28" s="21">
        <v>1.1032908502948449</v>
      </c>
      <c r="AG28" s="21">
        <v>0.69431234544416964</v>
      </c>
      <c r="AH28" s="21">
        <v>0.6848012174243866</v>
      </c>
      <c r="AI28" s="21">
        <v>0.38995624881110896</v>
      </c>
      <c r="AJ28" s="21">
        <v>0.50408978504850677</v>
      </c>
      <c r="AK28" s="21">
        <v>0.26631158455392812</v>
      </c>
      <c r="AL28" s="21">
        <v>0.27582271257371122</v>
      </c>
      <c r="AM28" s="21">
        <v>0.25680045653414496</v>
      </c>
      <c r="AN28" s="21">
        <v>0.2282670724747955</v>
      </c>
      <c r="AO28" s="21">
        <v>0.23777820049457865</v>
      </c>
      <c r="AP28" s="21">
        <v>0.27582271257371122</v>
      </c>
      <c r="AQ28" s="21">
        <v>0.19973368841544609</v>
      </c>
      <c r="AR28" s="21">
        <v>0.11413353623739775</v>
      </c>
      <c r="AS28" s="21">
        <v>7.608902415826517E-2</v>
      </c>
      <c r="AT28" s="21">
        <v>0.14266692029674721</v>
      </c>
      <c r="AU28" s="21">
        <v>0.11413353623739775</v>
      </c>
      <c r="AV28" s="21">
        <v>4.7555640098915733E-2</v>
      </c>
      <c r="AW28" s="21">
        <v>5.7066768118698874E-2</v>
      </c>
      <c r="AX28" s="21">
        <v>2.8533384059349437E-2</v>
      </c>
      <c r="AY28" s="21">
        <v>9.5111280197831462E-3</v>
      </c>
      <c r="AZ28" s="21">
        <v>0.24728932851436183</v>
      </c>
    </row>
    <row r="29" spans="2:52" x14ac:dyDescent="0.15">
      <c r="B29" s="168"/>
      <c r="C29" s="168"/>
      <c r="D29" s="168"/>
      <c r="E29" s="170"/>
    </row>
    <row r="30" spans="2:52" x14ac:dyDescent="0.15">
      <c r="F30" s="170"/>
    </row>
    <row r="31" spans="2:52" x14ac:dyDescent="0.15">
      <c r="F31" s="170"/>
      <c r="G31" s="170"/>
      <c r="H31" s="170"/>
      <c r="I31" s="170"/>
      <c r="J31" s="170"/>
      <c r="K31" s="170"/>
      <c r="L31" s="170"/>
      <c r="M31" s="170"/>
      <c r="N31" s="170"/>
      <c r="O31" s="170"/>
      <c r="P31" s="170"/>
      <c r="Q31" s="170"/>
      <c r="R31" s="170"/>
      <c r="S31" s="170"/>
      <c r="T31" s="170"/>
      <c r="U31" s="170"/>
      <c r="V31" s="170"/>
      <c r="W31" s="170"/>
      <c r="X31" s="170"/>
      <c r="Y31" s="170"/>
      <c r="Z31" s="170"/>
      <c r="AA31" s="170"/>
      <c r="AB31" s="170"/>
      <c r="AC31" s="170"/>
      <c r="AD31" s="170"/>
      <c r="AE31" s="170"/>
      <c r="AF31" s="170"/>
      <c r="AG31" s="170"/>
      <c r="AH31" s="170"/>
      <c r="AI31" s="170"/>
      <c r="AJ31" s="170"/>
      <c r="AK31" s="170"/>
      <c r="AL31" s="170"/>
      <c r="AM31" s="170"/>
      <c r="AN31" s="170"/>
      <c r="AO31" s="170"/>
      <c r="AP31" s="170"/>
      <c r="AQ31" s="170"/>
      <c r="AR31" s="170"/>
      <c r="AS31" s="170"/>
      <c r="AT31" s="170"/>
      <c r="AU31" s="170"/>
      <c r="AV31" s="170"/>
      <c r="AW31" s="170"/>
      <c r="AX31" s="170"/>
      <c r="AY31" s="170"/>
      <c r="AZ31" s="170"/>
    </row>
  </sheetData>
  <mergeCells count="15">
    <mergeCell ref="B3:D3"/>
    <mergeCell ref="E3:E5"/>
    <mergeCell ref="BA3:BA4"/>
    <mergeCell ref="BB3:BB4"/>
    <mergeCell ref="B4:D5"/>
    <mergeCell ref="B6:D6"/>
    <mergeCell ref="B28:D28"/>
    <mergeCell ref="B7:D7"/>
    <mergeCell ref="B8:B27"/>
    <mergeCell ref="C8:D8"/>
    <mergeCell ref="C9:C15"/>
    <mergeCell ref="C16:D16"/>
    <mergeCell ref="C17:C21"/>
    <mergeCell ref="C22:D22"/>
    <mergeCell ref="C23:C27"/>
  </mergeCells>
  <phoneticPr fontId="2"/>
  <printOptions horizontalCentered="1" verticalCentered="1"/>
  <pageMargins left="0.39370078740157483" right="0.39370078740157483" top="0.59055118110236227" bottom="0.59055118110236227" header="0.51181102362204722" footer="0.51181102362204722"/>
  <pageSetup paperSize="9" fitToWidth="0" orientation="portrait" blackAndWhite="1" r:id="rId1"/>
  <headerFooter alignWithMargins="0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Z30"/>
  <sheetViews>
    <sheetView showGridLines="0" zoomScaleNormal="100" workbookViewId="0"/>
  </sheetViews>
  <sheetFormatPr defaultRowHeight="12" x14ac:dyDescent="0.15"/>
  <cols>
    <col min="1" max="3" width="2.5703125" customWidth="1"/>
    <col min="4" max="4" width="13.5703125" customWidth="1"/>
    <col min="5" max="48" width="6.7109375" customWidth="1"/>
    <col min="49" max="49" width="7.140625" customWidth="1"/>
    <col min="50" max="51" width="7.7109375" customWidth="1"/>
    <col min="52" max="52" width="8.85546875" customWidth="1"/>
    <col min="53" max="53" width="9.42578125" bestFit="1" customWidth="1"/>
    <col min="54" max="60" width="6.140625" customWidth="1"/>
    <col min="61" max="62" width="8.140625" customWidth="1"/>
    <col min="63" max="63" width="9.42578125" bestFit="1" customWidth="1"/>
  </cols>
  <sheetData>
    <row r="1" spans="1:52" ht="17.25" customHeight="1" x14ac:dyDescent="0.2">
      <c r="B1" s="23" t="s">
        <v>369</v>
      </c>
      <c r="C1" s="23"/>
      <c r="E1" s="23" t="s">
        <v>380</v>
      </c>
      <c r="O1" s="23"/>
      <c r="R1" s="23" t="s">
        <v>385</v>
      </c>
      <c r="AB1" s="23"/>
      <c r="AE1" s="23" t="s">
        <v>385</v>
      </c>
      <c r="AQ1" s="23"/>
      <c r="AR1" s="23" t="s">
        <v>385</v>
      </c>
      <c r="AX1" s="23"/>
    </row>
    <row r="2" spans="1:52" ht="17.25" customHeight="1" x14ac:dyDescent="0.2">
      <c r="B2" s="1" t="s">
        <v>388</v>
      </c>
      <c r="C2" s="23"/>
      <c r="E2" s="23"/>
      <c r="P2" s="23"/>
      <c r="AE2" s="23"/>
      <c r="AT2" s="23"/>
      <c r="AX2" s="23"/>
    </row>
    <row r="3" spans="1:52" ht="24" customHeight="1" x14ac:dyDescent="0.15">
      <c r="B3" s="307" t="s">
        <v>378</v>
      </c>
      <c r="C3" s="354"/>
      <c r="D3" s="293"/>
      <c r="E3" s="290" t="s">
        <v>90</v>
      </c>
      <c r="F3" s="194"/>
      <c r="G3" s="83">
        <v>16</v>
      </c>
      <c r="H3" s="83">
        <v>18</v>
      </c>
      <c r="I3" s="83">
        <v>20</v>
      </c>
      <c r="J3" s="83">
        <v>22</v>
      </c>
      <c r="K3" s="83">
        <v>24</v>
      </c>
      <c r="L3" s="83">
        <v>26</v>
      </c>
      <c r="M3" s="83">
        <v>28</v>
      </c>
      <c r="N3" s="83">
        <v>30</v>
      </c>
      <c r="O3" s="83">
        <v>32</v>
      </c>
      <c r="P3" s="83">
        <v>34</v>
      </c>
      <c r="Q3" s="83">
        <v>36</v>
      </c>
      <c r="R3" s="83">
        <v>38</v>
      </c>
      <c r="S3" s="83">
        <v>40</v>
      </c>
      <c r="T3" s="83">
        <v>42</v>
      </c>
      <c r="U3" s="83">
        <v>44</v>
      </c>
      <c r="V3" s="83">
        <v>46</v>
      </c>
      <c r="W3" s="83">
        <v>48</v>
      </c>
      <c r="X3" s="83">
        <v>50</v>
      </c>
      <c r="Y3" s="83">
        <v>52</v>
      </c>
      <c r="Z3" s="83">
        <v>54</v>
      </c>
      <c r="AA3" s="83">
        <v>56</v>
      </c>
      <c r="AB3" s="83">
        <v>58</v>
      </c>
      <c r="AC3" s="83">
        <v>60</v>
      </c>
      <c r="AD3" s="83">
        <v>62</v>
      </c>
      <c r="AE3" s="83">
        <v>64</v>
      </c>
      <c r="AF3" s="83">
        <v>66</v>
      </c>
      <c r="AG3" s="83">
        <v>68</v>
      </c>
      <c r="AH3" s="83">
        <v>70</v>
      </c>
      <c r="AI3" s="83">
        <v>72</v>
      </c>
      <c r="AJ3" s="83">
        <v>74</v>
      </c>
      <c r="AK3" s="83">
        <v>76</v>
      </c>
      <c r="AL3" s="83">
        <v>78</v>
      </c>
      <c r="AM3" s="83">
        <v>80</v>
      </c>
      <c r="AN3" s="83">
        <v>82</v>
      </c>
      <c r="AO3" s="83">
        <v>84</v>
      </c>
      <c r="AP3" s="83">
        <v>86</v>
      </c>
      <c r="AQ3" s="83">
        <v>88</v>
      </c>
      <c r="AR3" s="83">
        <v>90</v>
      </c>
      <c r="AS3" s="83">
        <v>92</v>
      </c>
      <c r="AT3" s="83">
        <v>94</v>
      </c>
      <c r="AU3" s="83">
        <v>96</v>
      </c>
      <c r="AV3" s="83">
        <v>98</v>
      </c>
      <c r="AW3" s="107" t="s">
        <v>371</v>
      </c>
      <c r="AX3" s="290" t="s">
        <v>92</v>
      </c>
      <c r="AY3" s="290" t="s">
        <v>361</v>
      </c>
      <c r="AZ3" s="290" t="s">
        <v>94</v>
      </c>
    </row>
    <row r="4" spans="1:52" s="29" customFormat="1" ht="12" customHeight="1" x14ac:dyDescent="0.15">
      <c r="B4" s="318" t="s">
        <v>271</v>
      </c>
      <c r="C4" s="355"/>
      <c r="D4" s="319"/>
      <c r="E4" s="291"/>
      <c r="F4" s="85"/>
      <c r="G4" s="85" t="s">
        <v>95</v>
      </c>
      <c r="H4" s="85" t="s">
        <v>95</v>
      </c>
      <c r="I4" s="85" t="s">
        <v>95</v>
      </c>
      <c r="J4" s="85" t="s">
        <v>95</v>
      </c>
      <c r="K4" s="85" t="s">
        <v>95</v>
      </c>
      <c r="L4" s="85" t="s">
        <v>95</v>
      </c>
      <c r="M4" s="85" t="s">
        <v>95</v>
      </c>
      <c r="N4" s="85" t="s">
        <v>95</v>
      </c>
      <c r="O4" s="85" t="s">
        <v>95</v>
      </c>
      <c r="P4" s="85" t="s">
        <v>95</v>
      </c>
      <c r="Q4" s="85" t="s">
        <v>95</v>
      </c>
      <c r="R4" s="85" t="s">
        <v>95</v>
      </c>
      <c r="S4" s="85" t="s">
        <v>95</v>
      </c>
      <c r="T4" s="85" t="s">
        <v>95</v>
      </c>
      <c r="U4" s="85" t="s">
        <v>95</v>
      </c>
      <c r="V4" s="85" t="s">
        <v>95</v>
      </c>
      <c r="W4" s="85" t="s">
        <v>95</v>
      </c>
      <c r="X4" s="85" t="s">
        <v>95</v>
      </c>
      <c r="Y4" s="85" t="s">
        <v>95</v>
      </c>
      <c r="Z4" s="85" t="s">
        <v>95</v>
      </c>
      <c r="AA4" s="85" t="s">
        <v>95</v>
      </c>
      <c r="AB4" s="85" t="s">
        <v>95</v>
      </c>
      <c r="AC4" s="85" t="s">
        <v>95</v>
      </c>
      <c r="AD4" s="85" t="s">
        <v>95</v>
      </c>
      <c r="AE4" s="85" t="s">
        <v>95</v>
      </c>
      <c r="AF4" s="85" t="s">
        <v>95</v>
      </c>
      <c r="AG4" s="85" t="s">
        <v>95</v>
      </c>
      <c r="AH4" s="85" t="s">
        <v>95</v>
      </c>
      <c r="AI4" s="85" t="s">
        <v>95</v>
      </c>
      <c r="AJ4" s="85" t="s">
        <v>95</v>
      </c>
      <c r="AK4" s="85" t="s">
        <v>95</v>
      </c>
      <c r="AL4" s="85" t="s">
        <v>95</v>
      </c>
      <c r="AM4" s="85" t="s">
        <v>95</v>
      </c>
      <c r="AN4" s="85" t="s">
        <v>95</v>
      </c>
      <c r="AO4" s="85" t="s">
        <v>95</v>
      </c>
      <c r="AP4" s="85" t="s">
        <v>95</v>
      </c>
      <c r="AQ4" s="85" t="s">
        <v>95</v>
      </c>
      <c r="AR4" s="85" t="s">
        <v>95</v>
      </c>
      <c r="AS4" s="85" t="s">
        <v>95</v>
      </c>
      <c r="AT4" s="85" t="s">
        <v>95</v>
      </c>
      <c r="AU4" s="85" t="s">
        <v>95</v>
      </c>
      <c r="AV4" s="85" t="s">
        <v>95</v>
      </c>
      <c r="AW4" s="85"/>
      <c r="AX4" s="291"/>
      <c r="AY4" s="291"/>
      <c r="AZ4" s="291"/>
    </row>
    <row r="5" spans="1:52" ht="24" customHeight="1" x14ac:dyDescent="0.15">
      <c r="B5" s="320"/>
      <c r="C5" s="356"/>
      <c r="D5" s="317"/>
      <c r="E5" s="292"/>
      <c r="F5" s="108" t="s">
        <v>341</v>
      </c>
      <c r="G5" s="89">
        <v>18</v>
      </c>
      <c r="H5" s="89">
        <v>20</v>
      </c>
      <c r="I5" s="89">
        <v>22</v>
      </c>
      <c r="J5" s="89">
        <v>24</v>
      </c>
      <c r="K5" s="89">
        <v>26</v>
      </c>
      <c r="L5" s="89">
        <v>28</v>
      </c>
      <c r="M5" s="89">
        <v>30</v>
      </c>
      <c r="N5" s="89">
        <v>32</v>
      </c>
      <c r="O5" s="89">
        <v>34</v>
      </c>
      <c r="P5" s="89">
        <v>36</v>
      </c>
      <c r="Q5" s="89">
        <v>38</v>
      </c>
      <c r="R5" s="89">
        <v>40</v>
      </c>
      <c r="S5" s="89">
        <v>42</v>
      </c>
      <c r="T5" s="89">
        <v>44</v>
      </c>
      <c r="U5" s="89">
        <v>46</v>
      </c>
      <c r="V5" s="89">
        <v>48</v>
      </c>
      <c r="W5" s="89">
        <v>50</v>
      </c>
      <c r="X5" s="89">
        <v>52</v>
      </c>
      <c r="Y5" s="89">
        <v>54</v>
      </c>
      <c r="Z5" s="89">
        <v>56</v>
      </c>
      <c r="AA5" s="89">
        <v>58</v>
      </c>
      <c r="AB5" s="89">
        <v>60</v>
      </c>
      <c r="AC5" s="89">
        <v>62</v>
      </c>
      <c r="AD5" s="89">
        <v>64</v>
      </c>
      <c r="AE5" s="89">
        <v>66</v>
      </c>
      <c r="AF5" s="89">
        <v>68</v>
      </c>
      <c r="AG5" s="89">
        <v>70</v>
      </c>
      <c r="AH5" s="89">
        <v>72</v>
      </c>
      <c r="AI5" s="89">
        <v>74</v>
      </c>
      <c r="AJ5" s="89">
        <v>76</v>
      </c>
      <c r="AK5" s="89">
        <v>78</v>
      </c>
      <c r="AL5" s="89">
        <v>80</v>
      </c>
      <c r="AM5" s="89">
        <v>82</v>
      </c>
      <c r="AN5" s="89">
        <v>84</v>
      </c>
      <c r="AO5" s="89">
        <v>86</v>
      </c>
      <c r="AP5" s="89">
        <v>88</v>
      </c>
      <c r="AQ5" s="89">
        <v>90</v>
      </c>
      <c r="AR5" s="89">
        <v>92</v>
      </c>
      <c r="AS5" s="89">
        <v>94</v>
      </c>
      <c r="AT5" s="89">
        <v>96</v>
      </c>
      <c r="AU5" s="89">
        <v>98</v>
      </c>
      <c r="AV5" s="89">
        <v>100</v>
      </c>
      <c r="AW5" s="89"/>
      <c r="AX5" s="195" t="s">
        <v>208</v>
      </c>
      <c r="AY5" s="195" t="s">
        <v>208</v>
      </c>
      <c r="AZ5" s="195" t="s">
        <v>208</v>
      </c>
    </row>
    <row r="6" spans="1:52" ht="17.100000000000001" customHeight="1" x14ac:dyDescent="0.15">
      <c r="B6" s="350" t="s">
        <v>90</v>
      </c>
      <c r="C6" s="351"/>
      <c r="D6" s="352"/>
      <c r="E6" s="146">
        <v>20429</v>
      </c>
      <c r="F6" s="147">
        <v>12</v>
      </c>
      <c r="G6" s="147">
        <v>16</v>
      </c>
      <c r="H6" s="147">
        <v>69</v>
      </c>
      <c r="I6" s="147">
        <v>206</v>
      </c>
      <c r="J6" s="147">
        <v>431</v>
      </c>
      <c r="K6" s="147">
        <v>704</v>
      </c>
      <c r="L6" s="147">
        <v>1002</v>
      </c>
      <c r="M6" s="147">
        <v>1243</v>
      </c>
      <c r="N6" s="147">
        <v>1490</v>
      </c>
      <c r="O6" s="147">
        <v>1623</v>
      </c>
      <c r="P6" s="147">
        <v>1607</v>
      </c>
      <c r="Q6" s="147">
        <v>1646</v>
      </c>
      <c r="R6" s="147">
        <v>1528</v>
      </c>
      <c r="S6" s="147">
        <v>1391</v>
      </c>
      <c r="T6" s="147">
        <v>1239</v>
      </c>
      <c r="U6" s="147">
        <v>1035</v>
      </c>
      <c r="V6" s="147">
        <v>885</v>
      </c>
      <c r="W6" s="147">
        <v>781</v>
      </c>
      <c r="X6" s="147">
        <v>564</v>
      </c>
      <c r="Y6" s="147">
        <v>481</v>
      </c>
      <c r="Z6" s="147">
        <v>413</v>
      </c>
      <c r="AA6" s="147">
        <v>333</v>
      </c>
      <c r="AB6" s="147">
        <v>276</v>
      </c>
      <c r="AC6" s="147">
        <v>210</v>
      </c>
      <c r="AD6" s="147">
        <v>218</v>
      </c>
      <c r="AE6" s="147">
        <v>168</v>
      </c>
      <c r="AF6" s="147">
        <v>127</v>
      </c>
      <c r="AG6" s="147">
        <v>113</v>
      </c>
      <c r="AH6" s="147">
        <v>94</v>
      </c>
      <c r="AI6" s="147">
        <v>65</v>
      </c>
      <c r="AJ6" s="147">
        <v>57</v>
      </c>
      <c r="AK6" s="147">
        <v>53</v>
      </c>
      <c r="AL6" s="147">
        <v>42</v>
      </c>
      <c r="AM6" s="147">
        <v>44</v>
      </c>
      <c r="AN6" s="147">
        <v>33</v>
      </c>
      <c r="AO6" s="147">
        <v>23</v>
      </c>
      <c r="AP6" s="147">
        <v>33</v>
      </c>
      <c r="AQ6" s="147">
        <v>25</v>
      </c>
      <c r="AR6" s="147">
        <v>21</v>
      </c>
      <c r="AS6" s="147">
        <v>23</v>
      </c>
      <c r="AT6" s="147">
        <v>14</v>
      </c>
      <c r="AU6" s="147">
        <v>19</v>
      </c>
      <c r="AV6" s="147">
        <v>15</v>
      </c>
      <c r="AW6" s="147">
        <v>57</v>
      </c>
      <c r="AX6" s="196">
        <v>38.200000000000003</v>
      </c>
      <c r="AY6" s="197">
        <v>40.5</v>
      </c>
      <c r="AZ6" s="197">
        <v>12.7</v>
      </c>
    </row>
    <row r="7" spans="1:52" ht="17.100000000000001" customHeight="1" x14ac:dyDescent="0.15">
      <c r="A7" s="29"/>
      <c r="B7" s="348" t="s">
        <v>272</v>
      </c>
      <c r="C7" s="327"/>
      <c r="D7" s="328"/>
      <c r="E7" s="146">
        <v>9915</v>
      </c>
      <c r="F7" s="147">
        <v>7</v>
      </c>
      <c r="G7" s="147">
        <v>5</v>
      </c>
      <c r="H7" s="147">
        <v>9</v>
      </c>
      <c r="I7" s="147">
        <v>44</v>
      </c>
      <c r="J7" s="147">
        <v>94</v>
      </c>
      <c r="K7" s="147">
        <v>135</v>
      </c>
      <c r="L7" s="147">
        <v>240</v>
      </c>
      <c r="M7" s="147">
        <v>322</v>
      </c>
      <c r="N7" s="147">
        <v>469</v>
      </c>
      <c r="O7" s="147">
        <v>566</v>
      </c>
      <c r="P7" s="147">
        <v>599</v>
      </c>
      <c r="Q7" s="147">
        <v>695</v>
      </c>
      <c r="R7" s="147">
        <v>678</v>
      </c>
      <c r="S7" s="147">
        <v>701</v>
      </c>
      <c r="T7" s="147">
        <v>678</v>
      </c>
      <c r="U7" s="147">
        <v>619</v>
      </c>
      <c r="V7" s="147">
        <v>558</v>
      </c>
      <c r="W7" s="147">
        <v>524</v>
      </c>
      <c r="X7" s="147">
        <v>425</v>
      </c>
      <c r="Y7" s="147">
        <v>364</v>
      </c>
      <c r="Z7" s="147">
        <v>330</v>
      </c>
      <c r="AA7" s="147">
        <v>281</v>
      </c>
      <c r="AB7" s="147">
        <v>232</v>
      </c>
      <c r="AC7" s="147">
        <v>181</v>
      </c>
      <c r="AD7" s="147">
        <v>193</v>
      </c>
      <c r="AE7" s="147">
        <v>152</v>
      </c>
      <c r="AF7" s="147">
        <v>116</v>
      </c>
      <c r="AG7" s="147">
        <v>103</v>
      </c>
      <c r="AH7" s="147">
        <v>89</v>
      </c>
      <c r="AI7" s="147">
        <v>60</v>
      </c>
      <c r="AJ7" s="147">
        <v>55</v>
      </c>
      <c r="AK7" s="147">
        <v>50</v>
      </c>
      <c r="AL7" s="147">
        <v>38</v>
      </c>
      <c r="AM7" s="147">
        <v>43</v>
      </c>
      <c r="AN7" s="147">
        <v>33</v>
      </c>
      <c r="AO7" s="147">
        <v>23</v>
      </c>
      <c r="AP7" s="147">
        <v>32</v>
      </c>
      <c r="AQ7" s="147">
        <v>25</v>
      </c>
      <c r="AR7" s="147">
        <v>20</v>
      </c>
      <c r="AS7" s="147">
        <v>22</v>
      </c>
      <c r="AT7" s="147">
        <v>14</v>
      </c>
      <c r="AU7" s="147">
        <v>19</v>
      </c>
      <c r="AV7" s="147">
        <v>15</v>
      </c>
      <c r="AW7" s="147">
        <v>57</v>
      </c>
      <c r="AX7" s="196">
        <v>43.1</v>
      </c>
      <c r="AY7" s="197">
        <v>45.7</v>
      </c>
      <c r="AZ7" s="197">
        <v>14.3</v>
      </c>
    </row>
    <row r="8" spans="1:52" ht="17.100000000000001" customHeight="1" x14ac:dyDescent="0.15">
      <c r="B8" s="278"/>
      <c r="C8" s="348" t="s">
        <v>273</v>
      </c>
      <c r="D8" s="328"/>
      <c r="E8" s="198">
        <v>5824</v>
      </c>
      <c r="F8" s="198">
        <v>5</v>
      </c>
      <c r="G8" s="198">
        <v>4</v>
      </c>
      <c r="H8" s="198">
        <v>8</v>
      </c>
      <c r="I8" s="198">
        <v>32</v>
      </c>
      <c r="J8" s="198">
        <v>50</v>
      </c>
      <c r="K8" s="198">
        <v>67</v>
      </c>
      <c r="L8" s="198">
        <v>130</v>
      </c>
      <c r="M8" s="198">
        <v>162</v>
      </c>
      <c r="N8" s="198">
        <v>237</v>
      </c>
      <c r="O8" s="198">
        <v>296</v>
      </c>
      <c r="P8" s="198">
        <v>301</v>
      </c>
      <c r="Q8" s="198">
        <v>372</v>
      </c>
      <c r="R8" s="198">
        <v>316</v>
      </c>
      <c r="S8" s="198">
        <v>375</v>
      </c>
      <c r="T8" s="198">
        <v>354</v>
      </c>
      <c r="U8" s="198">
        <v>352</v>
      </c>
      <c r="V8" s="198">
        <v>312</v>
      </c>
      <c r="W8" s="198">
        <v>308</v>
      </c>
      <c r="X8" s="198">
        <v>253</v>
      </c>
      <c r="Y8" s="198">
        <v>229</v>
      </c>
      <c r="Z8" s="198">
        <v>221</v>
      </c>
      <c r="AA8" s="198">
        <v>193</v>
      </c>
      <c r="AB8" s="198">
        <v>162</v>
      </c>
      <c r="AC8" s="198">
        <v>141</v>
      </c>
      <c r="AD8" s="198">
        <v>132</v>
      </c>
      <c r="AE8" s="198">
        <v>111</v>
      </c>
      <c r="AF8" s="198">
        <v>93</v>
      </c>
      <c r="AG8" s="198">
        <v>84</v>
      </c>
      <c r="AH8" s="198">
        <v>68</v>
      </c>
      <c r="AI8" s="198">
        <v>51</v>
      </c>
      <c r="AJ8" s="198">
        <v>46</v>
      </c>
      <c r="AK8" s="198">
        <v>42</v>
      </c>
      <c r="AL8" s="198">
        <v>34</v>
      </c>
      <c r="AM8" s="198">
        <v>39</v>
      </c>
      <c r="AN8" s="198">
        <v>31</v>
      </c>
      <c r="AO8" s="198">
        <v>19</v>
      </c>
      <c r="AP8" s="198">
        <v>31</v>
      </c>
      <c r="AQ8" s="198">
        <v>23</v>
      </c>
      <c r="AR8" s="198">
        <v>19</v>
      </c>
      <c r="AS8" s="198">
        <v>22</v>
      </c>
      <c r="AT8" s="198">
        <v>13</v>
      </c>
      <c r="AU8" s="198">
        <v>16</v>
      </c>
      <c r="AV8" s="198">
        <v>15</v>
      </c>
      <c r="AW8" s="198">
        <v>55</v>
      </c>
      <c r="AX8" s="199">
        <v>45.1</v>
      </c>
      <c r="AY8" s="200">
        <v>48.1</v>
      </c>
      <c r="AZ8" s="200">
        <v>16</v>
      </c>
    </row>
    <row r="9" spans="1:52" ht="17.100000000000001" customHeight="1" x14ac:dyDescent="0.15">
      <c r="B9" s="278"/>
      <c r="C9" s="278"/>
      <c r="D9" s="49" t="s">
        <v>362</v>
      </c>
      <c r="E9" s="198">
        <v>166</v>
      </c>
      <c r="F9" s="198">
        <v>0</v>
      </c>
      <c r="G9" s="198">
        <v>0</v>
      </c>
      <c r="H9" s="198">
        <v>0</v>
      </c>
      <c r="I9" s="198">
        <v>0</v>
      </c>
      <c r="J9" s="198">
        <v>0</v>
      </c>
      <c r="K9" s="198">
        <v>0</v>
      </c>
      <c r="L9" s="198">
        <v>0</v>
      </c>
      <c r="M9" s="198">
        <v>0</v>
      </c>
      <c r="N9" s="198">
        <v>1</v>
      </c>
      <c r="O9" s="198">
        <v>0</v>
      </c>
      <c r="P9" s="198">
        <v>0</v>
      </c>
      <c r="Q9" s="198">
        <v>0</v>
      </c>
      <c r="R9" s="198">
        <v>0</v>
      </c>
      <c r="S9" s="198">
        <v>1</v>
      </c>
      <c r="T9" s="198">
        <v>0</v>
      </c>
      <c r="U9" s="198">
        <v>0</v>
      </c>
      <c r="V9" s="198">
        <v>3</v>
      </c>
      <c r="W9" s="198">
        <v>1</v>
      </c>
      <c r="X9" s="198">
        <v>2</v>
      </c>
      <c r="Y9" s="198">
        <v>3</v>
      </c>
      <c r="Z9" s="198">
        <v>4</v>
      </c>
      <c r="AA9" s="198">
        <v>4</v>
      </c>
      <c r="AB9" s="198">
        <v>5</v>
      </c>
      <c r="AC9" s="198">
        <v>4</v>
      </c>
      <c r="AD9" s="198">
        <v>9</v>
      </c>
      <c r="AE9" s="198">
        <v>6</v>
      </c>
      <c r="AF9" s="198">
        <v>6</v>
      </c>
      <c r="AG9" s="198">
        <v>9</v>
      </c>
      <c r="AH9" s="198">
        <v>9</v>
      </c>
      <c r="AI9" s="198">
        <v>4</v>
      </c>
      <c r="AJ9" s="198">
        <v>6</v>
      </c>
      <c r="AK9" s="198">
        <v>4</v>
      </c>
      <c r="AL9" s="198">
        <v>5</v>
      </c>
      <c r="AM9" s="198">
        <v>9</v>
      </c>
      <c r="AN9" s="198">
        <v>10</v>
      </c>
      <c r="AO9" s="198">
        <v>7</v>
      </c>
      <c r="AP9" s="198">
        <v>9</v>
      </c>
      <c r="AQ9" s="198">
        <v>8</v>
      </c>
      <c r="AR9" s="198">
        <v>6</v>
      </c>
      <c r="AS9" s="198">
        <v>4</v>
      </c>
      <c r="AT9" s="198">
        <v>5</v>
      </c>
      <c r="AU9" s="198">
        <v>6</v>
      </c>
      <c r="AV9" s="198">
        <v>4</v>
      </c>
      <c r="AW9" s="198">
        <v>12</v>
      </c>
      <c r="AX9" s="199">
        <v>78.599999999999994</v>
      </c>
      <c r="AY9" s="200">
        <v>77.7</v>
      </c>
      <c r="AZ9" s="200">
        <v>16.399999999999999</v>
      </c>
    </row>
    <row r="10" spans="1:52" ht="17.100000000000001" customHeight="1" x14ac:dyDescent="0.15">
      <c r="A10" s="29"/>
      <c r="B10" s="278"/>
      <c r="C10" s="278"/>
      <c r="D10" s="49" t="s">
        <v>363</v>
      </c>
      <c r="E10" s="198">
        <v>886</v>
      </c>
      <c r="F10" s="198">
        <v>0</v>
      </c>
      <c r="G10" s="198">
        <v>0</v>
      </c>
      <c r="H10" s="198">
        <v>0</v>
      </c>
      <c r="I10" s="198">
        <v>0</v>
      </c>
      <c r="J10" s="198">
        <v>1</v>
      </c>
      <c r="K10" s="198">
        <v>0</v>
      </c>
      <c r="L10" s="198">
        <v>3</v>
      </c>
      <c r="M10" s="198">
        <v>0</v>
      </c>
      <c r="N10" s="198">
        <v>4</v>
      </c>
      <c r="O10" s="198">
        <v>8</v>
      </c>
      <c r="P10" s="198">
        <v>10</v>
      </c>
      <c r="Q10" s="198">
        <v>16</v>
      </c>
      <c r="R10" s="198">
        <v>15</v>
      </c>
      <c r="S10" s="198">
        <v>19</v>
      </c>
      <c r="T10" s="198">
        <v>25</v>
      </c>
      <c r="U10" s="198">
        <v>29</v>
      </c>
      <c r="V10" s="198">
        <v>33</v>
      </c>
      <c r="W10" s="198">
        <v>50</v>
      </c>
      <c r="X10" s="198">
        <v>44</v>
      </c>
      <c r="Y10" s="198">
        <v>34</v>
      </c>
      <c r="Z10" s="198">
        <v>48</v>
      </c>
      <c r="AA10" s="198">
        <v>45</v>
      </c>
      <c r="AB10" s="198">
        <v>43</v>
      </c>
      <c r="AC10" s="198">
        <v>39</v>
      </c>
      <c r="AD10" s="198">
        <v>37</v>
      </c>
      <c r="AE10" s="198">
        <v>30</v>
      </c>
      <c r="AF10" s="198">
        <v>37</v>
      </c>
      <c r="AG10" s="198">
        <v>33</v>
      </c>
      <c r="AH10" s="198">
        <v>30</v>
      </c>
      <c r="AI10" s="198">
        <v>23</v>
      </c>
      <c r="AJ10" s="198">
        <v>24</v>
      </c>
      <c r="AK10" s="198">
        <v>23</v>
      </c>
      <c r="AL10" s="198">
        <v>18</v>
      </c>
      <c r="AM10" s="198">
        <v>19</v>
      </c>
      <c r="AN10" s="198">
        <v>15</v>
      </c>
      <c r="AO10" s="198">
        <v>10</v>
      </c>
      <c r="AP10" s="198">
        <v>18</v>
      </c>
      <c r="AQ10" s="198">
        <v>8</v>
      </c>
      <c r="AR10" s="198">
        <v>10</v>
      </c>
      <c r="AS10" s="198">
        <v>17</v>
      </c>
      <c r="AT10" s="198">
        <v>7</v>
      </c>
      <c r="AU10" s="198">
        <v>9</v>
      </c>
      <c r="AV10" s="198">
        <v>10</v>
      </c>
      <c r="AW10" s="198">
        <v>42</v>
      </c>
      <c r="AX10" s="199">
        <v>60.7</v>
      </c>
      <c r="AY10" s="200">
        <v>64.099999999999994</v>
      </c>
      <c r="AZ10" s="200">
        <v>18.8</v>
      </c>
    </row>
    <row r="11" spans="1:52" ht="17.100000000000001" customHeight="1" x14ac:dyDescent="0.15">
      <c r="B11" s="278"/>
      <c r="C11" s="278"/>
      <c r="D11" s="49" t="s">
        <v>364</v>
      </c>
      <c r="E11" s="198">
        <v>1224</v>
      </c>
      <c r="F11" s="198">
        <v>1</v>
      </c>
      <c r="G11" s="198">
        <v>0</v>
      </c>
      <c r="H11" s="198">
        <v>0</v>
      </c>
      <c r="I11" s="198">
        <v>2</v>
      </c>
      <c r="J11" s="198">
        <v>0</v>
      </c>
      <c r="K11" s="198">
        <v>3</v>
      </c>
      <c r="L11" s="198">
        <v>10</v>
      </c>
      <c r="M11" s="198">
        <v>14</v>
      </c>
      <c r="N11" s="198">
        <v>29</v>
      </c>
      <c r="O11" s="198">
        <v>40</v>
      </c>
      <c r="P11" s="198">
        <v>52</v>
      </c>
      <c r="Q11" s="198">
        <v>65</v>
      </c>
      <c r="R11" s="198">
        <v>54</v>
      </c>
      <c r="S11" s="198">
        <v>84</v>
      </c>
      <c r="T11" s="198">
        <v>85</v>
      </c>
      <c r="U11" s="198">
        <v>68</v>
      </c>
      <c r="V11" s="198">
        <v>81</v>
      </c>
      <c r="W11" s="198">
        <v>97</v>
      </c>
      <c r="X11" s="198">
        <v>69</v>
      </c>
      <c r="Y11" s="198">
        <v>70</v>
      </c>
      <c r="Z11" s="198">
        <v>56</v>
      </c>
      <c r="AA11" s="198">
        <v>62</v>
      </c>
      <c r="AB11" s="198">
        <v>45</v>
      </c>
      <c r="AC11" s="198">
        <v>42</v>
      </c>
      <c r="AD11" s="198">
        <v>37</v>
      </c>
      <c r="AE11" s="198">
        <v>40</v>
      </c>
      <c r="AF11" s="198">
        <v>18</v>
      </c>
      <c r="AG11" s="198">
        <v>20</v>
      </c>
      <c r="AH11" s="198">
        <v>15</v>
      </c>
      <c r="AI11" s="198">
        <v>15</v>
      </c>
      <c r="AJ11" s="198">
        <v>11</v>
      </c>
      <c r="AK11" s="198">
        <v>7</v>
      </c>
      <c r="AL11" s="198">
        <v>9</v>
      </c>
      <c r="AM11" s="198">
        <v>8</v>
      </c>
      <c r="AN11" s="198">
        <v>3</v>
      </c>
      <c r="AO11" s="198">
        <v>2</v>
      </c>
      <c r="AP11" s="198">
        <v>3</v>
      </c>
      <c r="AQ11" s="198">
        <v>2</v>
      </c>
      <c r="AR11" s="198">
        <v>2</v>
      </c>
      <c r="AS11" s="198">
        <v>1</v>
      </c>
      <c r="AT11" s="198">
        <v>0</v>
      </c>
      <c r="AU11" s="198">
        <v>1</v>
      </c>
      <c r="AV11" s="198">
        <v>0</v>
      </c>
      <c r="AW11" s="198">
        <v>1</v>
      </c>
      <c r="AX11" s="199">
        <v>48.4</v>
      </c>
      <c r="AY11" s="200">
        <v>49.7</v>
      </c>
      <c r="AZ11" s="200">
        <v>12.4</v>
      </c>
    </row>
    <row r="12" spans="1:52" ht="17.100000000000001" customHeight="1" x14ac:dyDescent="0.15">
      <c r="B12" s="278"/>
      <c r="C12" s="278"/>
      <c r="D12" s="49" t="s">
        <v>365</v>
      </c>
      <c r="E12" s="198">
        <v>1646</v>
      </c>
      <c r="F12" s="198">
        <v>0</v>
      </c>
      <c r="G12" s="198">
        <v>0</v>
      </c>
      <c r="H12" s="198">
        <v>0</v>
      </c>
      <c r="I12" s="198">
        <v>6</v>
      </c>
      <c r="J12" s="198">
        <v>9</v>
      </c>
      <c r="K12" s="198">
        <v>12</v>
      </c>
      <c r="L12" s="198">
        <v>32</v>
      </c>
      <c r="M12" s="198">
        <v>47</v>
      </c>
      <c r="N12" s="198">
        <v>78</v>
      </c>
      <c r="O12" s="198">
        <v>93</v>
      </c>
      <c r="P12" s="198">
        <v>92</v>
      </c>
      <c r="Q12" s="198">
        <v>132</v>
      </c>
      <c r="R12" s="198">
        <v>123</v>
      </c>
      <c r="S12" s="198">
        <v>109</v>
      </c>
      <c r="T12" s="198">
        <v>114</v>
      </c>
      <c r="U12" s="198">
        <v>138</v>
      </c>
      <c r="V12" s="198">
        <v>97</v>
      </c>
      <c r="W12" s="198">
        <v>85</v>
      </c>
      <c r="X12" s="198">
        <v>82</v>
      </c>
      <c r="Y12" s="198">
        <v>74</v>
      </c>
      <c r="Z12" s="198">
        <v>79</v>
      </c>
      <c r="AA12" s="198">
        <v>56</v>
      </c>
      <c r="AB12" s="198">
        <v>50</v>
      </c>
      <c r="AC12" s="198">
        <v>34</v>
      </c>
      <c r="AD12" s="198">
        <v>32</v>
      </c>
      <c r="AE12" s="198">
        <v>21</v>
      </c>
      <c r="AF12" s="198">
        <v>16</v>
      </c>
      <c r="AG12" s="198">
        <v>13</v>
      </c>
      <c r="AH12" s="198">
        <v>9</v>
      </c>
      <c r="AI12" s="198">
        <v>4</v>
      </c>
      <c r="AJ12" s="198">
        <v>2</v>
      </c>
      <c r="AK12" s="198">
        <v>0</v>
      </c>
      <c r="AL12" s="198">
        <v>0</v>
      </c>
      <c r="AM12" s="198">
        <v>0</v>
      </c>
      <c r="AN12" s="198">
        <v>2</v>
      </c>
      <c r="AO12" s="198">
        <v>0</v>
      </c>
      <c r="AP12" s="198">
        <v>1</v>
      </c>
      <c r="AQ12" s="198">
        <v>1</v>
      </c>
      <c r="AR12" s="198">
        <v>1</v>
      </c>
      <c r="AS12" s="198">
        <v>0</v>
      </c>
      <c r="AT12" s="198">
        <v>1</v>
      </c>
      <c r="AU12" s="198">
        <v>0</v>
      </c>
      <c r="AV12" s="198">
        <v>1</v>
      </c>
      <c r="AW12" s="198">
        <v>0</v>
      </c>
      <c r="AX12" s="199">
        <v>43.5</v>
      </c>
      <c r="AY12" s="200">
        <v>44.5</v>
      </c>
      <c r="AZ12" s="200">
        <v>10.8</v>
      </c>
    </row>
    <row r="13" spans="1:52" ht="17.100000000000001" customHeight="1" x14ac:dyDescent="0.15">
      <c r="B13" s="278"/>
      <c r="C13" s="278"/>
      <c r="D13" s="49" t="s">
        <v>366</v>
      </c>
      <c r="E13" s="198">
        <v>972</v>
      </c>
      <c r="F13" s="198">
        <v>2</v>
      </c>
      <c r="G13" s="198">
        <v>1</v>
      </c>
      <c r="H13" s="198">
        <v>2</v>
      </c>
      <c r="I13" s="198">
        <v>8</v>
      </c>
      <c r="J13" s="198">
        <v>5</v>
      </c>
      <c r="K13" s="198">
        <v>9</v>
      </c>
      <c r="L13" s="198">
        <v>25</v>
      </c>
      <c r="M13" s="198">
        <v>28</v>
      </c>
      <c r="N13" s="198">
        <v>41</v>
      </c>
      <c r="O13" s="198">
        <v>62</v>
      </c>
      <c r="P13" s="198">
        <v>61</v>
      </c>
      <c r="Q13" s="198">
        <v>66</v>
      </c>
      <c r="R13" s="198">
        <v>64</v>
      </c>
      <c r="S13" s="198">
        <v>98</v>
      </c>
      <c r="T13" s="198">
        <v>82</v>
      </c>
      <c r="U13" s="198">
        <v>71</v>
      </c>
      <c r="V13" s="198">
        <v>62</v>
      </c>
      <c r="W13" s="198">
        <v>47</v>
      </c>
      <c r="X13" s="198">
        <v>39</v>
      </c>
      <c r="Y13" s="198">
        <v>36</v>
      </c>
      <c r="Z13" s="198">
        <v>22</v>
      </c>
      <c r="AA13" s="198">
        <v>21</v>
      </c>
      <c r="AB13" s="198">
        <v>19</v>
      </c>
      <c r="AC13" s="198">
        <v>19</v>
      </c>
      <c r="AD13" s="198">
        <v>15</v>
      </c>
      <c r="AE13" s="198">
        <v>13</v>
      </c>
      <c r="AF13" s="198">
        <v>14</v>
      </c>
      <c r="AG13" s="198">
        <v>9</v>
      </c>
      <c r="AH13" s="198">
        <v>5</v>
      </c>
      <c r="AI13" s="198">
        <v>5</v>
      </c>
      <c r="AJ13" s="198">
        <v>3</v>
      </c>
      <c r="AK13" s="198">
        <v>8</v>
      </c>
      <c r="AL13" s="198">
        <v>2</v>
      </c>
      <c r="AM13" s="198">
        <v>3</v>
      </c>
      <c r="AN13" s="198">
        <v>1</v>
      </c>
      <c r="AO13" s="198">
        <v>0</v>
      </c>
      <c r="AP13" s="198">
        <v>0</v>
      </c>
      <c r="AQ13" s="198">
        <v>4</v>
      </c>
      <c r="AR13" s="198">
        <v>0</v>
      </c>
      <c r="AS13" s="198">
        <v>0</v>
      </c>
      <c r="AT13" s="198">
        <v>0</v>
      </c>
      <c r="AU13" s="198">
        <v>0</v>
      </c>
      <c r="AV13" s="198">
        <v>0</v>
      </c>
      <c r="AW13" s="198">
        <v>0</v>
      </c>
      <c r="AX13" s="199">
        <v>42.2</v>
      </c>
      <c r="AY13" s="200">
        <v>44</v>
      </c>
      <c r="AZ13" s="200">
        <v>11.7</v>
      </c>
    </row>
    <row r="14" spans="1:52" ht="17.100000000000001" customHeight="1" x14ac:dyDescent="0.15">
      <c r="B14" s="278"/>
      <c r="C14" s="278"/>
      <c r="D14" s="49" t="s">
        <v>367</v>
      </c>
      <c r="E14" s="198">
        <v>573</v>
      </c>
      <c r="F14" s="198">
        <v>2</v>
      </c>
      <c r="G14" s="198">
        <v>2</v>
      </c>
      <c r="H14" s="198">
        <v>3</v>
      </c>
      <c r="I14" s="198">
        <v>6</v>
      </c>
      <c r="J14" s="198">
        <v>18</v>
      </c>
      <c r="K14" s="198">
        <v>28</v>
      </c>
      <c r="L14" s="198">
        <v>36</v>
      </c>
      <c r="M14" s="198">
        <v>40</v>
      </c>
      <c r="N14" s="198">
        <v>49</v>
      </c>
      <c r="O14" s="198">
        <v>57</v>
      </c>
      <c r="P14" s="198">
        <v>47</v>
      </c>
      <c r="Q14" s="198">
        <v>53</v>
      </c>
      <c r="R14" s="198">
        <v>42</v>
      </c>
      <c r="S14" s="198">
        <v>40</v>
      </c>
      <c r="T14" s="198">
        <v>34</v>
      </c>
      <c r="U14" s="198">
        <v>27</v>
      </c>
      <c r="V14" s="198">
        <v>26</v>
      </c>
      <c r="W14" s="198">
        <v>23</v>
      </c>
      <c r="X14" s="198">
        <v>11</v>
      </c>
      <c r="Y14" s="198">
        <v>10</v>
      </c>
      <c r="Z14" s="198">
        <v>9</v>
      </c>
      <c r="AA14" s="198">
        <v>5</v>
      </c>
      <c r="AB14" s="198">
        <v>0</v>
      </c>
      <c r="AC14" s="198">
        <v>3</v>
      </c>
      <c r="AD14" s="198">
        <v>0</v>
      </c>
      <c r="AE14" s="198">
        <v>0</v>
      </c>
      <c r="AF14" s="198">
        <v>2</v>
      </c>
      <c r="AG14" s="198">
        <v>0</v>
      </c>
      <c r="AH14" s="198">
        <v>0</v>
      </c>
      <c r="AI14" s="198">
        <v>0</v>
      </c>
      <c r="AJ14" s="198">
        <v>0</v>
      </c>
      <c r="AK14" s="198">
        <v>0</v>
      </c>
      <c r="AL14" s="198">
        <v>0</v>
      </c>
      <c r="AM14" s="198">
        <v>0</v>
      </c>
      <c r="AN14" s="198">
        <v>0</v>
      </c>
      <c r="AO14" s="198">
        <v>0</v>
      </c>
      <c r="AP14" s="198">
        <v>0</v>
      </c>
      <c r="AQ14" s="198">
        <v>0</v>
      </c>
      <c r="AR14" s="198">
        <v>0</v>
      </c>
      <c r="AS14" s="198">
        <v>0</v>
      </c>
      <c r="AT14" s="198">
        <v>0</v>
      </c>
      <c r="AU14" s="198">
        <v>0</v>
      </c>
      <c r="AV14" s="198">
        <v>0</v>
      </c>
      <c r="AW14" s="198">
        <v>0</v>
      </c>
      <c r="AX14" s="199">
        <v>35.9</v>
      </c>
      <c r="AY14" s="200">
        <v>36.6</v>
      </c>
      <c r="AZ14" s="200">
        <v>8.6999999999999993</v>
      </c>
    </row>
    <row r="15" spans="1:52" ht="17.100000000000001" customHeight="1" x14ac:dyDescent="0.15">
      <c r="B15" s="278"/>
      <c r="C15" s="353"/>
      <c r="D15" s="49" t="s">
        <v>368</v>
      </c>
      <c r="E15" s="198">
        <v>357</v>
      </c>
      <c r="F15" s="198">
        <v>0</v>
      </c>
      <c r="G15" s="198">
        <v>1</v>
      </c>
      <c r="H15" s="198">
        <v>3</v>
      </c>
      <c r="I15" s="198">
        <v>10</v>
      </c>
      <c r="J15" s="198">
        <v>17</v>
      </c>
      <c r="K15" s="198">
        <v>15</v>
      </c>
      <c r="L15" s="198">
        <v>24</v>
      </c>
      <c r="M15" s="198">
        <v>33</v>
      </c>
      <c r="N15" s="198">
        <v>35</v>
      </c>
      <c r="O15" s="198">
        <v>36</v>
      </c>
      <c r="P15" s="198">
        <v>39</v>
      </c>
      <c r="Q15" s="198">
        <v>40</v>
      </c>
      <c r="R15" s="198">
        <v>18</v>
      </c>
      <c r="S15" s="198">
        <v>24</v>
      </c>
      <c r="T15" s="198">
        <v>14</v>
      </c>
      <c r="U15" s="198">
        <v>19</v>
      </c>
      <c r="V15" s="198">
        <v>10</v>
      </c>
      <c r="W15" s="198">
        <v>5</v>
      </c>
      <c r="X15" s="198">
        <v>6</v>
      </c>
      <c r="Y15" s="198">
        <v>2</v>
      </c>
      <c r="Z15" s="198">
        <v>3</v>
      </c>
      <c r="AA15" s="198">
        <v>0</v>
      </c>
      <c r="AB15" s="198">
        <v>0</v>
      </c>
      <c r="AC15" s="198">
        <v>0</v>
      </c>
      <c r="AD15" s="198">
        <v>2</v>
      </c>
      <c r="AE15" s="198">
        <v>1</v>
      </c>
      <c r="AF15" s="198">
        <v>0</v>
      </c>
      <c r="AG15" s="198">
        <v>0</v>
      </c>
      <c r="AH15" s="198">
        <v>0</v>
      </c>
      <c r="AI15" s="198">
        <v>0</v>
      </c>
      <c r="AJ15" s="198">
        <v>0</v>
      </c>
      <c r="AK15" s="198">
        <v>0</v>
      </c>
      <c r="AL15" s="198">
        <v>0</v>
      </c>
      <c r="AM15" s="198">
        <v>0</v>
      </c>
      <c r="AN15" s="198">
        <v>0</v>
      </c>
      <c r="AO15" s="198">
        <v>0</v>
      </c>
      <c r="AP15" s="198">
        <v>0</v>
      </c>
      <c r="AQ15" s="198">
        <v>0</v>
      </c>
      <c r="AR15" s="198">
        <v>0</v>
      </c>
      <c r="AS15" s="198">
        <v>0</v>
      </c>
      <c r="AT15" s="198">
        <v>0</v>
      </c>
      <c r="AU15" s="198">
        <v>0</v>
      </c>
      <c r="AV15" s="198">
        <v>0</v>
      </c>
      <c r="AW15" s="198">
        <v>0</v>
      </c>
      <c r="AX15" s="199">
        <v>34.1</v>
      </c>
      <c r="AY15" s="200">
        <v>34.700000000000003</v>
      </c>
      <c r="AZ15" s="200">
        <v>8</v>
      </c>
    </row>
    <row r="16" spans="1:52" ht="17.100000000000001" customHeight="1" x14ac:dyDescent="0.15">
      <c r="B16" s="278"/>
      <c r="C16" s="347" t="s">
        <v>281</v>
      </c>
      <c r="D16" s="352"/>
      <c r="E16" s="198">
        <v>2890</v>
      </c>
      <c r="F16" s="198">
        <v>1</v>
      </c>
      <c r="G16" s="198">
        <v>1</v>
      </c>
      <c r="H16" s="198">
        <v>1</v>
      </c>
      <c r="I16" s="198">
        <v>3</v>
      </c>
      <c r="J16" s="198">
        <v>15</v>
      </c>
      <c r="K16" s="198">
        <v>27</v>
      </c>
      <c r="L16" s="198">
        <v>44</v>
      </c>
      <c r="M16" s="198">
        <v>88</v>
      </c>
      <c r="N16" s="198">
        <v>145</v>
      </c>
      <c r="O16" s="198">
        <v>175</v>
      </c>
      <c r="P16" s="198">
        <v>221</v>
      </c>
      <c r="Q16" s="198">
        <v>238</v>
      </c>
      <c r="R16" s="198">
        <v>266</v>
      </c>
      <c r="S16" s="198">
        <v>228</v>
      </c>
      <c r="T16" s="198">
        <v>241</v>
      </c>
      <c r="U16" s="198">
        <v>191</v>
      </c>
      <c r="V16" s="198">
        <v>178</v>
      </c>
      <c r="W16" s="198">
        <v>172</v>
      </c>
      <c r="X16" s="198">
        <v>131</v>
      </c>
      <c r="Y16" s="198">
        <v>106</v>
      </c>
      <c r="Z16" s="198">
        <v>90</v>
      </c>
      <c r="AA16" s="198">
        <v>68</v>
      </c>
      <c r="AB16" s="198">
        <v>57</v>
      </c>
      <c r="AC16" s="198">
        <v>33</v>
      </c>
      <c r="AD16" s="198">
        <v>45</v>
      </c>
      <c r="AE16" s="198">
        <v>34</v>
      </c>
      <c r="AF16" s="198">
        <v>14</v>
      </c>
      <c r="AG16" s="198">
        <v>17</v>
      </c>
      <c r="AH16" s="198">
        <v>18</v>
      </c>
      <c r="AI16" s="198">
        <v>7</v>
      </c>
      <c r="AJ16" s="198">
        <v>7</v>
      </c>
      <c r="AK16" s="198">
        <v>7</v>
      </c>
      <c r="AL16" s="198">
        <v>3</v>
      </c>
      <c r="AM16" s="198">
        <v>3</v>
      </c>
      <c r="AN16" s="198">
        <v>2</v>
      </c>
      <c r="AO16" s="198">
        <v>3</v>
      </c>
      <c r="AP16" s="198">
        <v>1</v>
      </c>
      <c r="AQ16" s="198">
        <v>2</v>
      </c>
      <c r="AR16" s="198">
        <v>1</v>
      </c>
      <c r="AS16" s="198">
        <v>0</v>
      </c>
      <c r="AT16" s="198">
        <v>1</v>
      </c>
      <c r="AU16" s="198">
        <v>3</v>
      </c>
      <c r="AV16" s="198">
        <v>0</v>
      </c>
      <c r="AW16" s="198">
        <v>2</v>
      </c>
      <c r="AX16" s="199">
        <v>41.9</v>
      </c>
      <c r="AY16" s="200">
        <v>43.4</v>
      </c>
      <c r="AZ16" s="200">
        <v>10.6</v>
      </c>
    </row>
    <row r="17" spans="2:52" ht="17.100000000000001" customHeight="1" x14ac:dyDescent="0.15">
      <c r="B17" s="278"/>
      <c r="C17" s="278"/>
      <c r="D17" s="49" t="s">
        <v>362</v>
      </c>
      <c r="E17" s="198">
        <v>468</v>
      </c>
      <c r="F17" s="198">
        <v>0</v>
      </c>
      <c r="G17" s="198">
        <v>0</v>
      </c>
      <c r="H17" s="198">
        <v>0</v>
      </c>
      <c r="I17" s="198">
        <v>1</v>
      </c>
      <c r="J17" s="198">
        <v>0</v>
      </c>
      <c r="K17" s="198">
        <v>0</v>
      </c>
      <c r="L17" s="198">
        <v>6</v>
      </c>
      <c r="M17" s="198">
        <v>8</v>
      </c>
      <c r="N17" s="198">
        <v>22</v>
      </c>
      <c r="O17" s="198">
        <v>32</v>
      </c>
      <c r="P17" s="198">
        <v>35</v>
      </c>
      <c r="Q17" s="198">
        <v>39</v>
      </c>
      <c r="R17" s="198">
        <v>42</v>
      </c>
      <c r="S17" s="198">
        <v>47</v>
      </c>
      <c r="T17" s="198">
        <v>47</v>
      </c>
      <c r="U17" s="198">
        <v>29</v>
      </c>
      <c r="V17" s="198">
        <v>25</v>
      </c>
      <c r="W17" s="198">
        <v>29</v>
      </c>
      <c r="X17" s="198">
        <v>16</v>
      </c>
      <c r="Y17" s="198">
        <v>17</v>
      </c>
      <c r="Z17" s="198">
        <v>16</v>
      </c>
      <c r="AA17" s="198">
        <v>7</v>
      </c>
      <c r="AB17" s="198">
        <v>10</v>
      </c>
      <c r="AC17" s="198">
        <v>2</v>
      </c>
      <c r="AD17" s="198">
        <v>11</v>
      </c>
      <c r="AE17" s="198">
        <v>5</v>
      </c>
      <c r="AF17" s="198">
        <v>3</v>
      </c>
      <c r="AG17" s="198">
        <v>1</v>
      </c>
      <c r="AH17" s="198">
        <v>1</v>
      </c>
      <c r="AI17" s="198">
        <v>2</v>
      </c>
      <c r="AJ17" s="198">
        <v>3</v>
      </c>
      <c r="AK17" s="198">
        <v>4</v>
      </c>
      <c r="AL17" s="198">
        <v>0</v>
      </c>
      <c r="AM17" s="198">
        <v>2</v>
      </c>
      <c r="AN17" s="198">
        <v>0</v>
      </c>
      <c r="AO17" s="198">
        <v>2</v>
      </c>
      <c r="AP17" s="198">
        <v>1</v>
      </c>
      <c r="AQ17" s="198">
        <v>1</v>
      </c>
      <c r="AR17" s="198">
        <v>1</v>
      </c>
      <c r="AS17" s="198">
        <v>0</v>
      </c>
      <c r="AT17" s="198">
        <v>1</v>
      </c>
      <c r="AU17" s="198">
        <v>0</v>
      </c>
      <c r="AV17" s="198">
        <v>0</v>
      </c>
      <c r="AW17" s="198">
        <v>0</v>
      </c>
      <c r="AX17" s="199">
        <v>42.1</v>
      </c>
      <c r="AY17" s="200">
        <v>44.3</v>
      </c>
      <c r="AZ17" s="200">
        <v>11.3</v>
      </c>
    </row>
    <row r="18" spans="2:52" ht="17.100000000000001" customHeight="1" x14ac:dyDescent="0.15">
      <c r="B18" s="278"/>
      <c r="C18" s="278"/>
      <c r="D18" s="49" t="s">
        <v>363</v>
      </c>
      <c r="E18" s="198">
        <v>792</v>
      </c>
      <c r="F18" s="198">
        <v>1</v>
      </c>
      <c r="G18" s="198">
        <v>0</v>
      </c>
      <c r="H18" s="198">
        <v>0</v>
      </c>
      <c r="I18" s="198">
        <v>0</v>
      </c>
      <c r="J18" s="198">
        <v>4</v>
      </c>
      <c r="K18" s="198">
        <v>12</v>
      </c>
      <c r="L18" s="198">
        <v>4</v>
      </c>
      <c r="M18" s="198">
        <v>10</v>
      </c>
      <c r="N18" s="198">
        <v>26</v>
      </c>
      <c r="O18" s="198">
        <v>40</v>
      </c>
      <c r="P18" s="198">
        <v>49</v>
      </c>
      <c r="Q18" s="198">
        <v>60</v>
      </c>
      <c r="R18" s="198">
        <v>69</v>
      </c>
      <c r="S18" s="198">
        <v>52</v>
      </c>
      <c r="T18" s="198">
        <v>68</v>
      </c>
      <c r="U18" s="198">
        <v>57</v>
      </c>
      <c r="V18" s="198">
        <v>52</v>
      </c>
      <c r="W18" s="198">
        <v>43</v>
      </c>
      <c r="X18" s="198">
        <v>39</v>
      </c>
      <c r="Y18" s="198">
        <v>32</v>
      </c>
      <c r="Z18" s="198">
        <v>37</v>
      </c>
      <c r="AA18" s="198">
        <v>22</v>
      </c>
      <c r="AB18" s="198">
        <v>26</v>
      </c>
      <c r="AC18" s="198">
        <v>21</v>
      </c>
      <c r="AD18" s="198">
        <v>17</v>
      </c>
      <c r="AE18" s="198">
        <v>14</v>
      </c>
      <c r="AF18" s="198">
        <v>5</v>
      </c>
      <c r="AG18" s="198">
        <v>10</v>
      </c>
      <c r="AH18" s="198">
        <v>8</v>
      </c>
      <c r="AI18" s="198">
        <v>3</v>
      </c>
      <c r="AJ18" s="198">
        <v>4</v>
      </c>
      <c r="AK18" s="198">
        <v>2</v>
      </c>
      <c r="AL18" s="198">
        <v>2</v>
      </c>
      <c r="AM18" s="198">
        <v>0</v>
      </c>
      <c r="AN18" s="198">
        <v>2</v>
      </c>
      <c r="AO18" s="198">
        <v>0</v>
      </c>
      <c r="AP18" s="198">
        <v>0</v>
      </c>
      <c r="AQ18" s="198">
        <v>1</v>
      </c>
      <c r="AR18" s="198">
        <v>0</v>
      </c>
      <c r="AS18" s="198">
        <v>0</v>
      </c>
      <c r="AT18" s="198">
        <v>0</v>
      </c>
      <c r="AU18" s="198">
        <v>0</v>
      </c>
      <c r="AV18" s="198">
        <v>0</v>
      </c>
      <c r="AW18" s="198">
        <v>0</v>
      </c>
      <c r="AX18" s="199">
        <v>44.1</v>
      </c>
      <c r="AY18" s="200">
        <v>45.7</v>
      </c>
      <c r="AZ18" s="200">
        <v>11</v>
      </c>
    </row>
    <row r="19" spans="2:52" ht="17.100000000000001" customHeight="1" x14ac:dyDescent="0.15">
      <c r="B19" s="278"/>
      <c r="C19" s="278"/>
      <c r="D19" s="49" t="s">
        <v>364</v>
      </c>
      <c r="E19" s="198">
        <v>634</v>
      </c>
      <c r="F19" s="198">
        <v>0</v>
      </c>
      <c r="G19" s="198">
        <v>0</v>
      </c>
      <c r="H19" s="198">
        <v>0</v>
      </c>
      <c r="I19" s="198">
        <v>0</v>
      </c>
      <c r="J19" s="198">
        <v>2</v>
      </c>
      <c r="K19" s="198">
        <v>6</v>
      </c>
      <c r="L19" s="198">
        <v>10</v>
      </c>
      <c r="M19" s="198">
        <v>21</v>
      </c>
      <c r="N19" s="198">
        <v>30</v>
      </c>
      <c r="O19" s="198">
        <v>31</v>
      </c>
      <c r="P19" s="198">
        <v>56</v>
      </c>
      <c r="Q19" s="198">
        <v>44</v>
      </c>
      <c r="R19" s="198">
        <v>54</v>
      </c>
      <c r="S19" s="198">
        <v>61</v>
      </c>
      <c r="T19" s="198">
        <v>59</v>
      </c>
      <c r="U19" s="198">
        <v>41</v>
      </c>
      <c r="V19" s="198">
        <v>45</v>
      </c>
      <c r="W19" s="198">
        <v>42</v>
      </c>
      <c r="X19" s="198">
        <v>30</v>
      </c>
      <c r="Y19" s="198">
        <v>23</v>
      </c>
      <c r="Z19" s="198">
        <v>22</v>
      </c>
      <c r="AA19" s="198">
        <v>12</v>
      </c>
      <c r="AB19" s="198">
        <v>10</v>
      </c>
      <c r="AC19" s="198">
        <v>4</v>
      </c>
      <c r="AD19" s="198">
        <v>8</v>
      </c>
      <c r="AE19" s="198">
        <v>8</v>
      </c>
      <c r="AF19" s="198">
        <v>4</v>
      </c>
      <c r="AG19" s="198">
        <v>0</v>
      </c>
      <c r="AH19" s="198">
        <v>5</v>
      </c>
      <c r="AI19" s="198">
        <v>2</v>
      </c>
      <c r="AJ19" s="198">
        <v>0</v>
      </c>
      <c r="AK19" s="198">
        <v>0</v>
      </c>
      <c r="AL19" s="198">
        <v>0</v>
      </c>
      <c r="AM19" s="198">
        <v>0</v>
      </c>
      <c r="AN19" s="198">
        <v>0</v>
      </c>
      <c r="AO19" s="198">
        <v>1</v>
      </c>
      <c r="AP19" s="198">
        <v>0</v>
      </c>
      <c r="AQ19" s="198">
        <v>0</v>
      </c>
      <c r="AR19" s="198">
        <v>0</v>
      </c>
      <c r="AS19" s="198">
        <v>0</v>
      </c>
      <c r="AT19" s="198">
        <v>0</v>
      </c>
      <c r="AU19" s="198">
        <v>1</v>
      </c>
      <c r="AV19" s="198">
        <v>0</v>
      </c>
      <c r="AW19" s="198">
        <v>2</v>
      </c>
      <c r="AX19" s="199">
        <v>42.1</v>
      </c>
      <c r="AY19" s="200">
        <v>43.3</v>
      </c>
      <c r="AZ19" s="200">
        <v>10.3</v>
      </c>
    </row>
    <row r="20" spans="2:52" ht="17.100000000000001" customHeight="1" x14ac:dyDescent="0.15">
      <c r="B20" s="278"/>
      <c r="C20" s="278"/>
      <c r="D20" s="49" t="s">
        <v>365</v>
      </c>
      <c r="E20" s="198">
        <v>588</v>
      </c>
      <c r="F20" s="198">
        <v>0</v>
      </c>
      <c r="G20" s="198">
        <v>0</v>
      </c>
      <c r="H20" s="198">
        <v>0</v>
      </c>
      <c r="I20" s="198">
        <v>1</v>
      </c>
      <c r="J20" s="198">
        <v>4</v>
      </c>
      <c r="K20" s="198">
        <v>3</v>
      </c>
      <c r="L20" s="198">
        <v>13</v>
      </c>
      <c r="M20" s="198">
        <v>23</v>
      </c>
      <c r="N20" s="198">
        <v>34</v>
      </c>
      <c r="O20" s="198">
        <v>46</v>
      </c>
      <c r="P20" s="198">
        <v>52</v>
      </c>
      <c r="Q20" s="198">
        <v>59</v>
      </c>
      <c r="R20" s="198">
        <v>66</v>
      </c>
      <c r="S20" s="198">
        <v>43</v>
      </c>
      <c r="T20" s="198">
        <v>46</v>
      </c>
      <c r="U20" s="198">
        <v>32</v>
      </c>
      <c r="V20" s="198">
        <v>37</v>
      </c>
      <c r="W20" s="198">
        <v>36</v>
      </c>
      <c r="X20" s="198">
        <v>22</v>
      </c>
      <c r="Y20" s="198">
        <v>24</v>
      </c>
      <c r="Z20" s="198">
        <v>9</v>
      </c>
      <c r="AA20" s="198">
        <v>12</v>
      </c>
      <c r="AB20" s="198">
        <v>7</v>
      </c>
      <c r="AC20" s="198">
        <v>3</v>
      </c>
      <c r="AD20" s="198">
        <v>7</v>
      </c>
      <c r="AE20" s="198">
        <v>3</v>
      </c>
      <c r="AF20" s="198">
        <v>0</v>
      </c>
      <c r="AG20" s="198">
        <v>5</v>
      </c>
      <c r="AH20" s="198">
        <v>1</v>
      </c>
      <c r="AI20" s="198">
        <v>0</v>
      </c>
      <c r="AJ20" s="198">
        <v>0</v>
      </c>
      <c r="AK20" s="198">
        <v>0</v>
      </c>
      <c r="AL20" s="198">
        <v>0</v>
      </c>
      <c r="AM20" s="198">
        <v>0</v>
      </c>
      <c r="AN20" s="198">
        <v>0</v>
      </c>
      <c r="AO20" s="198">
        <v>0</v>
      </c>
      <c r="AP20" s="198">
        <v>0</v>
      </c>
      <c r="AQ20" s="198">
        <v>0</v>
      </c>
      <c r="AR20" s="198">
        <v>0</v>
      </c>
      <c r="AS20" s="198">
        <v>0</v>
      </c>
      <c r="AT20" s="198">
        <v>0</v>
      </c>
      <c r="AU20" s="198">
        <v>0</v>
      </c>
      <c r="AV20" s="198">
        <v>0</v>
      </c>
      <c r="AW20" s="198">
        <v>0</v>
      </c>
      <c r="AX20" s="199">
        <v>39.799999999999997</v>
      </c>
      <c r="AY20" s="200">
        <v>41.3</v>
      </c>
      <c r="AZ20" s="200">
        <v>8.8000000000000007</v>
      </c>
    </row>
    <row r="21" spans="2:52" ht="17.100000000000001" customHeight="1" x14ac:dyDescent="0.15">
      <c r="B21" s="278"/>
      <c r="C21" s="353"/>
      <c r="D21" s="49" t="s">
        <v>366</v>
      </c>
      <c r="E21" s="198">
        <v>408</v>
      </c>
      <c r="F21" s="198">
        <v>0</v>
      </c>
      <c r="G21" s="198">
        <v>1</v>
      </c>
      <c r="H21" s="198">
        <v>1</v>
      </c>
      <c r="I21" s="198">
        <v>1</v>
      </c>
      <c r="J21" s="198">
        <v>5</v>
      </c>
      <c r="K21" s="198">
        <v>6</v>
      </c>
      <c r="L21" s="198">
        <v>11</v>
      </c>
      <c r="M21" s="198">
        <v>26</v>
      </c>
      <c r="N21" s="198">
        <v>33</v>
      </c>
      <c r="O21" s="198">
        <v>26</v>
      </c>
      <c r="P21" s="198">
        <v>29</v>
      </c>
      <c r="Q21" s="198">
        <v>36</v>
      </c>
      <c r="R21" s="198">
        <v>35</v>
      </c>
      <c r="S21" s="198">
        <v>25</v>
      </c>
      <c r="T21" s="198">
        <v>21</v>
      </c>
      <c r="U21" s="198">
        <v>32</v>
      </c>
      <c r="V21" s="198">
        <v>19</v>
      </c>
      <c r="W21" s="198">
        <v>22</v>
      </c>
      <c r="X21" s="198">
        <v>24</v>
      </c>
      <c r="Y21" s="198">
        <v>10</v>
      </c>
      <c r="Z21" s="198">
        <v>6</v>
      </c>
      <c r="AA21" s="198">
        <v>15</v>
      </c>
      <c r="AB21" s="198">
        <v>4</v>
      </c>
      <c r="AC21" s="198">
        <v>3</v>
      </c>
      <c r="AD21" s="198">
        <v>2</v>
      </c>
      <c r="AE21" s="198">
        <v>4</v>
      </c>
      <c r="AF21" s="198">
        <v>2</v>
      </c>
      <c r="AG21" s="198">
        <v>1</v>
      </c>
      <c r="AH21" s="198">
        <v>3</v>
      </c>
      <c r="AI21" s="198">
        <v>0</v>
      </c>
      <c r="AJ21" s="198">
        <v>0</v>
      </c>
      <c r="AK21" s="198">
        <v>1</v>
      </c>
      <c r="AL21" s="198">
        <v>1</v>
      </c>
      <c r="AM21" s="198">
        <v>1</v>
      </c>
      <c r="AN21" s="198">
        <v>0</v>
      </c>
      <c r="AO21" s="198">
        <v>0</v>
      </c>
      <c r="AP21" s="198">
        <v>0</v>
      </c>
      <c r="AQ21" s="198">
        <v>0</v>
      </c>
      <c r="AR21" s="198">
        <v>0</v>
      </c>
      <c r="AS21" s="198">
        <v>0</v>
      </c>
      <c r="AT21" s="198">
        <v>0</v>
      </c>
      <c r="AU21" s="198">
        <v>2</v>
      </c>
      <c r="AV21" s="198">
        <v>0</v>
      </c>
      <c r="AW21" s="198">
        <v>0</v>
      </c>
      <c r="AX21" s="199">
        <v>39.700000000000003</v>
      </c>
      <c r="AY21" s="200">
        <v>41.4</v>
      </c>
      <c r="AZ21" s="200">
        <v>11</v>
      </c>
    </row>
    <row r="22" spans="2:52" ht="17.100000000000001" customHeight="1" x14ac:dyDescent="0.15">
      <c r="B22" s="278"/>
      <c r="C22" s="347" t="s">
        <v>282</v>
      </c>
      <c r="D22" s="352"/>
      <c r="E22" s="198">
        <v>1201</v>
      </c>
      <c r="F22" s="198">
        <v>1</v>
      </c>
      <c r="G22" s="198">
        <v>0</v>
      </c>
      <c r="H22" s="198">
        <v>0</v>
      </c>
      <c r="I22" s="198">
        <v>9</v>
      </c>
      <c r="J22" s="198">
        <v>29</v>
      </c>
      <c r="K22" s="198">
        <v>41</v>
      </c>
      <c r="L22" s="198">
        <v>66</v>
      </c>
      <c r="M22" s="198">
        <v>72</v>
      </c>
      <c r="N22" s="198">
        <v>87</v>
      </c>
      <c r="O22" s="198">
        <v>95</v>
      </c>
      <c r="P22" s="198">
        <v>77</v>
      </c>
      <c r="Q22" s="198">
        <v>85</v>
      </c>
      <c r="R22" s="198">
        <v>96</v>
      </c>
      <c r="S22" s="198">
        <v>98</v>
      </c>
      <c r="T22" s="198">
        <v>83</v>
      </c>
      <c r="U22" s="198">
        <v>76</v>
      </c>
      <c r="V22" s="198">
        <v>68</v>
      </c>
      <c r="W22" s="198">
        <v>44</v>
      </c>
      <c r="X22" s="198">
        <v>41</v>
      </c>
      <c r="Y22" s="198">
        <v>29</v>
      </c>
      <c r="Z22" s="198">
        <v>19</v>
      </c>
      <c r="AA22" s="198">
        <v>20</v>
      </c>
      <c r="AB22" s="198">
        <v>13</v>
      </c>
      <c r="AC22" s="198">
        <v>7</v>
      </c>
      <c r="AD22" s="198">
        <v>16</v>
      </c>
      <c r="AE22" s="198">
        <v>7</v>
      </c>
      <c r="AF22" s="198">
        <v>9</v>
      </c>
      <c r="AG22" s="198">
        <v>2</v>
      </c>
      <c r="AH22" s="198">
        <v>3</v>
      </c>
      <c r="AI22" s="198">
        <v>2</v>
      </c>
      <c r="AJ22" s="198">
        <v>2</v>
      </c>
      <c r="AK22" s="198">
        <v>1</v>
      </c>
      <c r="AL22" s="198">
        <v>1</v>
      </c>
      <c r="AM22" s="198">
        <v>1</v>
      </c>
      <c r="AN22" s="198">
        <v>0</v>
      </c>
      <c r="AO22" s="198">
        <v>1</v>
      </c>
      <c r="AP22" s="198">
        <v>0</v>
      </c>
      <c r="AQ22" s="198">
        <v>0</v>
      </c>
      <c r="AR22" s="198">
        <v>0</v>
      </c>
      <c r="AS22" s="198">
        <v>0</v>
      </c>
      <c r="AT22" s="198">
        <v>0</v>
      </c>
      <c r="AU22" s="198">
        <v>0</v>
      </c>
      <c r="AV22" s="198">
        <v>0</v>
      </c>
      <c r="AW22" s="198">
        <v>0</v>
      </c>
      <c r="AX22" s="199">
        <v>38.9</v>
      </c>
      <c r="AY22" s="200">
        <v>39.6</v>
      </c>
      <c r="AZ22" s="200">
        <v>10.3</v>
      </c>
    </row>
    <row r="23" spans="2:52" ht="17.100000000000001" customHeight="1" x14ac:dyDescent="0.15">
      <c r="B23" s="278"/>
      <c r="C23" s="278"/>
      <c r="D23" s="49" t="s">
        <v>362</v>
      </c>
      <c r="E23" s="198">
        <v>284</v>
      </c>
      <c r="F23" s="198">
        <v>0</v>
      </c>
      <c r="G23" s="198">
        <v>0</v>
      </c>
      <c r="H23" s="198">
        <v>0</v>
      </c>
      <c r="I23" s="198">
        <v>1</v>
      </c>
      <c r="J23" s="198">
        <v>0</v>
      </c>
      <c r="K23" s="198">
        <v>1</v>
      </c>
      <c r="L23" s="198">
        <v>4</v>
      </c>
      <c r="M23" s="198">
        <v>3</v>
      </c>
      <c r="N23" s="198">
        <v>4</v>
      </c>
      <c r="O23" s="198">
        <v>9</v>
      </c>
      <c r="P23" s="198">
        <v>12</v>
      </c>
      <c r="Q23" s="198">
        <v>21</v>
      </c>
      <c r="R23" s="198">
        <v>25</v>
      </c>
      <c r="S23" s="198">
        <v>37</v>
      </c>
      <c r="T23" s="198">
        <v>26</v>
      </c>
      <c r="U23" s="198">
        <v>28</v>
      </c>
      <c r="V23" s="198">
        <v>21</v>
      </c>
      <c r="W23" s="198">
        <v>15</v>
      </c>
      <c r="X23" s="198">
        <v>11</v>
      </c>
      <c r="Y23" s="198">
        <v>9</v>
      </c>
      <c r="Z23" s="198">
        <v>10</v>
      </c>
      <c r="AA23" s="198">
        <v>8</v>
      </c>
      <c r="AB23" s="198">
        <v>7</v>
      </c>
      <c r="AC23" s="198">
        <v>3</v>
      </c>
      <c r="AD23" s="198">
        <v>12</v>
      </c>
      <c r="AE23" s="198">
        <v>4</v>
      </c>
      <c r="AF23" s="198">
        <v>4</v>
      </c>
      <c r="AG23" s="198">
        <v>2</v>
      </c>
      <c r="AH23" s="198">
        <v>1</v>
      </c>
      <c r="AI23" s="198">
        <v>2</v>
      </c>
      <c r="AJ23" s="198">
        <v>1</v>
      </c>
      <c r="AK23" s="198">
        <v>1</v>
      </c>
      <c r="AL23" s="198">
        <v>0</v>
      </c>
      <c r="AM23" s="198">
        <v>1</v>
      </c>
      <c r="AN23" s="198">
        <v>0</v>
      </c>
      <c r="AO23" s="198">
        <v>1</v>
      </c>
      <c r="AP23" s="198">
        <v>0</v>
      </c>
      <c r="AQ23" s="198">
        <v>0</v>
      </c>
      <c r="AR23" s="198">
        <v>0</v>
      </c>
      <c r="AS23" s="198">
        <v>0</v>
      </c>
      <c r="AT23" s="198">
        <v>0</v>
      </c>
      <c r="AU23" s="198">
        <v>0</v>
      </c>
      <c r="AV23" s="198">
        <v>0</v>
      </c>
      <c r="AW23" s="198">
        <v>0</v>
      </c>
      <c r="AX23" s="199">
        <v>43.9</v>
      </c>
      <c r="AY23" s="200">
        <v>46</v>
      </c>
      <c r="AZ23" s="200">
        <v>10.3</v>
      </c>
    </row>
    <row r="24" spans="2:52" ht="17.100000000000001" customHeight="1" x14ac:dyDescent="0.15">
      <c r="B24" s="278"/>
      <c r="C24" s="278"/>
      <c r="D24" s="49" t="s">
        <v>363</v>
      </c>
      <c r="E24" s="198">
        <v>282</v>
      </c>
      <c r="F24" s="198">
        <v>0</v>
      </c>
      <c r="G24" s="198">
        <v>0</v>
      </c>
      <c r="H24" s="198">
        <v>0</v>
      </c>
      <c r="I24" s="198">
        <v>0</v>
      </c>
      <c r="J24" s="198">
        <v>3</v>
      </c>
      <c r="K24" s="198">
        <v>7</v>
      </c>
      <c r="L24" s="198">
        <v>11</v>
      </c>
      <c r="M24" s="198">
        <v>13</v>
      </c>
      <c r="N24" s="198">
        <v>19</v>
      </c>
      <c r="O24" s="198">
        <v>20</v>
      </c>
      <c r="P24" s="198">
        <v>14</v>
      </c>
      <c r="Q24" s="198">
        <v>15</v>
      </c>
      <c r="R24" s="198">
        <v>26</v>
      </c>
      <c r="S24" s="198">
        <v>20</v>
      </c>
      <c r="T24" s="198">
        <v>23</v>
      </c>
      <c r="U24" s="198">
        <v>25</v>
      </c>
      <c r="V24" s="198">
        <v>23</v>
      </c>
      <c r="W24" s="198">
        <v>17</v>
      </c>
      <c r="X24" s="198">
        <v>12</v>
      </c>
      <c r="Y24" s="198">
        <v>11</v>
      </c>
      <c r="Z24" s="198">
        <v>4</v>
      </c>
      <c r="AA24" s="198">
        <v>7</v>
      </c>
      <c r="AB24" s="198">
        <v>3</v>
      </c>
      <c r="AC24" s="198">
        <v>2</v>
      </c>
      <c r="AD24" s="198">
        <v>1</v>
      </c>
      <c r="AE24" s="198">
        <v>0</v>
      </c>
      <c r="AF24" s="198">
        <v>4</v>
      </c>
      <c r="AG24" s="198">
        <v>0</v>
      </c>
      <c r="AH24" s="198">
        <v>1</v>
      </c>
      <c r="AI24" s="198">
        <v>0</v>
      </c>
      <c r="AJ24" s="198">
        <v>1</v>
      </c>
      <c r="AK24" s="198">
        <v>0</v>
      </c>
      <c r="AL24" s="198">
        <v>0</v>
      </c>
      <c r="AM24" s="198">
        <v>0</v>
      </c>
      <c r="AN24" s="198">
        <v>0</v>
      </c>
      <c r="AO24" s="198">
        <v>0</v>
      </c>
      <c r="AP24" s="198">
        <v>0</v>
      </c>
      <c r="AQ24" s="198">
        <v>0</v>
      </c>
      <c r="AR24" s="198">
        <v>0</v>
      </c>
      <c r="AS24" s="198">
        <v>0</v>
      </c>
      <c r="AT24" s="198">
        <v>0</v>
      </c>
      <c r="AU24" s="198">
        <v>0</v>
      </c>
      <c r="AV24" s="198">
        <v>0</v>
      </c>
      <c r="AW24" s="198">
        <v>0</v>
      </c>
      <c r="AX24" s="199">
        <v>41.1</v>
      </c>
      <c r="AY24" s="200">
        <v>41.4</v>
      </c>
      <c r="AZ24" s="200">
        <v>9.5</v>
      </c>
    </row>
    <row r="25" spans="2:52" ht="17.100000000000001" customHeight="1" x14ac:dyDescent="0.15">
      <c r="B25" s="278"/>
      <c r="C25" s="278"/>
      <c r="D25" s="49" t="s">
        <v>364</v>
      </c>
      <c r="E25" s="198">
        <v>219</v>
      </c>
      <c r="F25" s="198">
        <v>0</v>
      </c>
      <c r="G25" s="198">
        <v>0</v>
      </c>
      <c r="H25" s="198">
        <v>0</v>
      </c>
      <c r="I25" s="198">
        <v>3</v>
      </c>
      <c r="J25" s="198">
        <v>4</v>
      </c>
      <c r="K25" s="198">
        <v>11</v>
      </c>
      <c r="L25" s="198">
        <v>12</v>
      </c>
      <c r="M25" s="198">
        <v>16</v>
      </c>
      <c r="N25" s="198">
        <v>24</v>
      </c>
      <c r="O25" s="198">
        <v>21</v>
      </c>
      <c r="P25" s="198">
        <v>19</v>
      </c>
      <c r="Q25" s="198">
        <v>18</v>
      </c>
      <c r="R25" s="198">
        <v>17</v>
      </c>
      <c r="S25" s="198">
        <v>12</v>
      </c>
      <c r="T25" s="198">
        <v>17</v>
      </c>
      <c r="U25" s="198">
        <v>9</v>
      </c>
      <c r="V25" s="198">
        <v>10</v>
      </c>
      <c r="W25" s="198">
        <v>6</v>
      </c>
      <c r="X25" s="198">
        <v>9</v>
      </c>
      <c r="Y25" s="198">
        <v>5</v>
      </c>
      <c r="Z25" s="198">
        <v>0</v>
      </c>
      <c r="AA25" s="198">
        <v>0</v>
      </c>
      <c r="AB25" s="198">
        <v>1</v>
      </c>
      <c r="AC25" s="198">
        <v>1</v>
      </c>
      <c r="AD25" s="198">
        <v>2</v>
      </c>
      <c r="AE25" s="198">
        <v>2</v>
      </c>
      <c r="AF25" s="198">
        <v>0</v>
      </c>
      <c r="AG25" s="198">
        <v>0</v>
      </c>
      <c r="AH25" s="198">
        <v>0</v>
      </c>
      <c r="AI25" s="198">
        <v>0</v>
      </c>
      <c r="AJ25" s="198">
        <v>0</v>
      </c>
      <c r="AK25" s="198">
        <v>0</v>
      </c>
      <c r="AL25" s="198">
        <v>0</v>
      </c>
      <c r="AM25" s="198">
        <v>0</v>
      </c>
      <c r="AN25" s="198">
        <v>0</v>
      </c>
      <c r="AO25" s="198">
        <v>0</v>
      </c>
      <c r="AP25" s="198">
        <v>0</v>
      </c>
      <c r="AQ25" s="198">
        <v>0</v>
      </c>
      <c r="AR25" s="198">
        <v>0</v>
      </c>
      <c r="AS25" s="198">
        <v>0</v>
      </c>
      <c r="AT25" s="198">
        <v>0</v>
      </c>
      <c r="AU25" s="198">
        <v>0</v>
      </c>
      <c r="AV25" s="198">
        <v>0</v>
      </c>
      <c r="AW25" s="198">
        <v>0</v>
      </c>
      <c r="AX25" s="199">
        <v>36</v>
      </c>
      <c r="AY25" s="200">
        <v>37.200000000000003</v>
      </c>
      <c r="AZ25" s="200">
        <v>8.8000000000000007</v>
      </c>
    </row>
    <row r="26" spans="2:52" ht="17.100000000000001" customHeight="1" x14ac:dyDescent="0.15">
      <c r="B26" s="278"/>
      <c r="C26" s="278"/>
      <c r="D26" s="49" t="s">
        <v>365</v>
      </c>
      <c r="E26" s="198">
        <v>346</v>
      </c>
      <c r="F26" s="198">
        <v>1</v>
      </c>
      <c r="G26" s="198">
        <v>0</v>
      </c>
      <c r="H26" s="198">
        <v>0</v>
      </c>
      <c r="I26" s="198">
        <v>3</v>
      </c>
      <c r="J26" s="198">
        <v>20</v>
      </c>
      <c r="K26" s="198">
        <v>17</v>
      </c>
      <c r="L26" s="198">
        <v>31</v>
      </c>
      <c r="M26" s="198">
        <v>35</v>
      </c>
      <c r="N26" s="198">
        <v>32</v>
      </c>
      <c r="O26" s="198">
        <v>38</v>
      </c>
      <c r="P26" s="198">
        <v>27</v>
      </c>
      <c r="Q26" s="198">
        <v>29</v>
      </c>
      <c r="R26" s="198">
        <v>22</v>
      </c>
      <c r="S26" s="198">
        <v>22</v>
      </c>
      <c r="T26" s="198">
        <v>16</v>
      </c>
      <c r="U26" s="198">
        <v>10</v>
      </c>
      <c r="V26" s="198">
        <v>13</v>
      </c>
      <c r="W26" s="198">
        <v>5</v>
      </c>
      <c r="X26" s="198">
        <v>8</v>
      </c>
      <c r="Y26" s="198">
        <v>4</v>
      </c>
      <c r="Z26" s="198">
        <v>4</v>
      </c>
      <c r="AA26" s="198">
        <v>3</v>
      </c>
      <c r="AB26" s="198">
        <v>2</v>
      </c>
      <c r="AC26" s="198">
        <v>1</v>
      </c>
      <c r="AD26" s="198">
        <v>0</v>
      </c>
      <c r="AE26" s="198">
        <v>1</v>
      </c>
      <c r="AF26" s="198">
        <v>0</v>
      </c>
      <c r="AG26" s="198">
        <v>0</v>
      </c>
      <c r="AH26" s="198">
        <v>1</v>
      </c>
      <c r="AI26" s="198">
        <v>0</v>
      </c>
      <c r="AJ26" s="198">
        <v>0</v>
      </c>
      <c r="AK26" s="198">
        <v>0</v>
      </c>
      <c r="AL26" s="198">
        <v>1</v>
      </c>
      <c r="AM26" s="198">
        <v>0</v>
      </c>
      <c r="AN26" s="198">
        <v>0</v>
      </c>
      <c r="AO26" s="198">
        <v>0</v>
      </c>
      <c r="AP26" s="198">
        <v>0</v>
      </c>
      <c r="AQ26" s="198">
        <v>0</v>
      </c>
      <c r="AR26" s="198">
        <v>0</v>
      </c>
      <c r="AS26" s="198">
        <v>0</v>
      </c>
      <c r="AT26" s="198">
        <v>0</v>
      </c>
      <c r="AU26" s="198">
        <v>0</v>
      </c>
      <c r="AV26" s="198">
        <v>0</v>
      </c>
      <c r="AW26" s="198">
        <v>0</v>
      </c>
      <c r="AX26" s="199">
        <v>33.5</v>
      </c>
      <c r="AY26" s="200">
        <v>35.299999999999997</v>
      </c>
      <c r="AZ26" s="200">
        <v>9</v>
      </c>
    </row>
    <row r="27" spans="2:52" ht="17.100000000000001" customHeight="1" x14ac:dyDescent="0.15">
      <c r="B27" s="353"/>
      <c r="C27" s="353"/>
      <c r="D27" s="49" t="s">
        <v>366</v>
      </c>
      <c r="E27" s="198">
        <v>70</v>
      </c>
      <c r="F27" s="198">
        <v>0</v>
      </c>
      <c r="G27" s="198">
        <v>0</v>
      </c>
      <c r="H27" s="198">
        <v>0</v>
      </c>
      <c r="I27" s="198">
        <v>2</v>
      </c>
      <c r="J27" s="198">
        <v>2</v>
      </c>
      <c r="K27" s="198">
        <v>5</v>
      </c>
      <c r="L27" s="198">
        <v>8</v>
      </c>
      <c r="M27" s="198">
        <v>5</v>
      </c>
      <c r="N27" s="198">
        <v>8</v>
      </c>
      <c r="O27" s="198">
        <v>7</v>
      </c>
      <c r="P27" s="198">
        <v>5</v>
      </c>
      <c r="Q27" s="198">
        <v>2</v>
      </c>
      <c r="R27" s="198">
        <v>6</v>
      </c>
      <c r="S27" s="198">
        <v>7</v>
      </c>
      <c r="T27" s="198">
        <v>1</v>
      </c>
      <c r="U27" s="198">
        <v>4</v>
      </c>
      <c r="V27" s="198">
        <v>1</v>
      </c>
      <c r="W27" s="198">
        <v>1</v>
      </c>
      <c r="X27" s="198">
        <v>1</v>
      </c>
      <c r="Y27" s="198">
        <v>0</v>
      </c>
      <c r="Z27" s="198">
        <v>1</v>
      </c>
      <c r="AA27" s="198">
        <v>2</v>
      </c>
      <c r="AB27" s="198">
        <v>0</v>
      </c>
      <c r="AC27" s="198">
        <v>0</v>
      </c>
      <c r="AD27" s="198">
        <v>1</v>
      </c>
      <c r="AE27" s="198">
        <v>0</v>
      </c>
      <c r="AF27" s="198">
        <v>1</v>
      </c>
      <c r="AG27" s="198">
        <v>0</v>
      </c>
      <c r="AH27" s="198">
        <v>0</v>
      </c>
      <c r="AI27" s="198">
        <v>0</v>
      </c>
      <c r="AJ27" s="198">
        <v>0</v>
      </c>
      <c r="AK27" s="198">
        <v>0</v>
      </c>
      <c r="AL27" s="198">
        <v>0</v>
      </c>
      <c r="AM27" s="198">
        <v>0</v>
      </c>
      <c r="AN27" s="198">
        <v>0</v>
      </c>
      <c r="AO27" s="198">
        <v>0</v>
      </c>
      <c r="AP27" s="198">
        <v>0</v>
      </c>
      <c r="AQ27" s="198">
        <v>0</v>
      </c>
      <c r="AR27" s="198">
        <v>0</v>
      </c>
      <c r="AS27" s="198">
        <v>0</v>
      </c>
      <c r="AT27" s="198">
        <v>0</v>
      </c>
      <c r="AU27" s="198">
        <v>0</v>
      </c>
      <c r="AV27" s="198">
        <v>0</v>
      </c>
      <c r="AW27" s="198">
        <v>0</v>
      </c>
      <c r="AX27" s="199">
        <v>33.4</v>
      </c>
      <c r="AY27" s="200">
        <v>35.6</v>
      </c>
      <c r="AZ27" s="200">
        <v>9.6999999999999993</v>
      </c>
    </row>
    <row r="28" spans="2:52" ht="17.100000000000001" customHeight="1" x14ac:dyDescent="0.15">
      <c r="B28" s="350" t="s">
        <v>112</v>
      </c>
      <c r="C28" s="351"/>
      <c r="D28" s="352"/>
      <c r="E28" s="146">
        <v>10514</v>
      </c>
      <c r="F28" s="147">
        <v>5</v>
      </c>
      <c r="G28" s="147">
        <v>11</v>
      </c>
      <c r="H28" s="147">
        <v>60</v>
      </c>
      <c r="I28" s="147">
        <v>162</v>
      </c>
      <c r="J28" s="147">
        <v>337</v>
      </c>
      <c r="K28" s="147">
        <v>569</v>
      </c>
      <c r="L28" s="147">
        <v>762</v>
      </c>
      <c r="M28" s="147">
        <v>921</v>
      </c>
      <c r="N28" s="147">
        <v>1021</v>
      </c>
      <c r="O28" s="147">
        <v>1057</v>
      </c>
      <c r="P28" s="147">
        <v>1008</v>
      </c>
      <c r="Q28" s="147">
        <v>951</v>
      </c>
      <c r="R28" s="147">
        <v>850</v>
      </c>
      <c r="S28" s="147">
        <v>690</v>
      </c>
      <c r="T28" s="147">
        <v>561</v>
      </c>
      <c r="U28" s="147">
        <v>416</v>
      </c>
      <c r="V28" s="147">
        <v>327</v>
      </c>
      <c r="W28" s="147">
        <v>257</v>
      </c>
      <c r="X28" s="147">
        <v>139</v>
      </c>
      <c r="Y28" s="147">
        <v>117</v>
      </c>
      <c r="Z28" s="147">
        <v>83</v>
      </c>
      <c r="AA28" s="147">
        <v>52</v>
      </c>
      <c r="AB28" s="147">
        <v>44</v>
      </c>
      <c r="AC28" s="147">
        <v>29</v>
      </c>
      <c r="AD28" s="147">
        <v>25</v>
      </c>
      <c r="AE28" s="147">
        <v>16</v>
      </c>
      <c r="AF28" s="147">
        <v>11</v>
      </c>
      <c r="AG28" s="147">
        <v>10</v>
      </c>
      <c r="AH28" s="147">
        <v>5</v>
      </c>
      <c r="AI28" s="147">
        <v>5</v>
      </c>
      <c r="AJ28" s="147">
        <v>2</v>
      </c>
      <c r="AK28" s="147">
        <v>3</v>
      </c>
      <c r="AL28" s="147">
        <v>4</v>
      </c>
      <c r="AM28" s="147">
        <v>1</v>
      </c>
      <c r="AN28" s="147">
        <v>0</v>
      </c>
      <c r="AO28" s="147">
        <v>0</v>
      </c>
      <c r="AP28" s="147">
        <v>1</v>
      </c>
      <c r="AQ28" s="147">
        <v>0</v>
      </c>
      <c r="AR28" s="147">
        <v>1</v>
      </c>
      <c r="AS28" s="147">
        <v>1</v>
      </c>
      <c r="AT28" s="147">
        <v>0</v>
      </c>
      <c r="AU28" s="147">
        <v>0</v>
      </c>
      <c r="AV28" s="147">
        <v>0</v>
      </c>
      <c r="AW28" s="147">
        <v>0</v>
      </c>
      <c r="AX28" s="196">
        <v>34.700000000000003</v>
      </c>
      <c r="AY28" s="197">
        <v>35.6</v>
      </c>
      <c r="AZ28" s="197">
        <v>8.4</v>
      </c>
    </row>
    <row r="29" spans="2:52" x14ac:dyDescent="0.15">
      <c r="B29" s="168"/>
      <c r="C29" s="168"/>
      <c r="D29" s="168"/>
    </row>
    <row r="30" spans="2:52" x14ac:dyDescent="0.15">
      <c r="E30" s="201" t="str">
        <f>IF(SUM(E8,E16,E22,E28)=E6,"OK","NG")</f>
        <v>OK</v>
      </c>
    </row>
  </sheetData>
  <mergeCells count="16">
    <mergeCell ref="B28:D28"/>
    <mergeCell ref="B6:D6"/>
    <mergeCell ref="B7:D7"/>
    <mergeCell ref="B8:B27"/>
    <mergeCell ref="C8:D8"/>
    <mergeCell ref="C9:C15"/>
    <mergeCell ref="C16:D16"/>
    <mergeCell ref="C17:C21"/>
    <mergeCell ref="C22:D22"/>
    <mergeCell ref="C23:C27"/>
    <mergeCell ref="B3:D3"/>
    <mergeCell ref="E3:E5"/>
    <mergeCell ref="AX3:AX4"/>
    <mergeCell ref="AY3:AY4"/>
    <mergeCell ref="AZ3:AZ4"/>
    <mergeCell ref="B4:D5"/>
  </mergeCells>
  <phoneticPr fontId="2"/>
  <printOptions horizontalCentered="1" verticalCentered="1"/>
  <pageMargins left="0.39370078740157483" right="0.19685039370078741" top="0.59055118110236227" bottom="0.59055118110236227" header="0.51181102362204722" footer="0.51181102362204722"/>
  <pageSetup paperSize="9" fitToWidth="0" orientation="portrait" blackAndWhite="1" r:id="rId1"/>
  <headerFooter alignWithMargins="0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29"/>
  <sheetViews>
    <sheetView showGridLines="0" zoomScaleNormal="100" workbookViewId="0"/>
  </sheetViews>
  <sheetFormatPr defaultRowHeight="12" x14ac:dyDescent="0.15"/>
  <cols>
    <col min="1" max="3" width="2.5703125" customWidth="1"/>
    <col min="4" max="4" width="13.5703125" customWidth="1"/>
    <col min="5" max="48" width="6.7109375" customWidth="1"/>
    <col min="49" max="49" width="7.140625" customWidth="1"/>
    <col min="50" max="50" width="6.140625" customWidth="1"/>
    <col min="51" max="51" width="8.140625" customWidth="1"/>
    <col min="52" max="52" width="7.85546875" customWidth="1"/>
    <col min="53" max="53" width="9.42578125" bestFit="1" customWidth="1"/>
    <col min="54" max="60" width="6.140625" customWidth="1"/>
    <col min="61" max="62" width="8.140625" customWidth="1"/>
    <col min="63" max="63" width="9.42578125" bestFit="1" customWidth="1"/>
  </cols>
  <sheetData>
    <row r="1" spans="1:49" ht="17.25" customHeight="1" x14ac:dyDescent="0.2">
      <c r="B1" s="23" t="s">
        <v>370</v>
      </c>
      <c r="C1" s="23"/>
      <c r="E1" s="23" t="s">
        <v>389</v>
      </c>
      <c r="O1" s="23"/>
      <c r="R1" s="23" t="s">
        <v>386</v>
      </c>
      <c r="AB1" s="23"/>
      <c r="AE1" s="23" t="s">
        <v>386</v>
      </c>
      <c r="AQ1" s="23"/>
      <c r="AR1" s="23" t="s">
        <v>386</v>
      </c>
    </row>
    <row r="2" spans="1:49" s="12" customFormat="1" ht="17.25" customHeight="1" x14ac:dyDescent="0.15">
      <c r="B2" s="1" t="s">
        <v>388</v>
      </c>
    </row>
    <row r="3" spans="1:49" ht="24" customHeight="1" x14ac:dyDescent="0.15">
      <c r="B3" s="307" t="s">
        <v>379</v>
      </c>
      <c r="C3" s="354"/>
      <c r="D3" s="293"/>
      <c r="E3" s="290" t="s">
        <v>90</v>
      </c>
      <c r="F3" s="194"/>
      <c r="G3" s="83">
        <v>16</v>
      </c>
      <c r="H3" s="83">
        <v>18</v>
      </c>
      <c r="I3" s="83">
        <v>20</v>
      </c>
      <c r="J3" s="83">
        <v>22</v>
      </c>
      <c r="K3" s="83">
        <v>24</v>
      </c>
      <c r="L3" s="83">
        <v>26</v>
      </c>
      <c r="M3" s="83">
        <v>28</v>
      </c>
      <c r="N3" s="83">
        <v>30</v>
      </c>
      <c r="O3" s="83">
        <v>32</v>
      </c>
      <c r="P3" s="83">
        <v>34</v>
      </c>
      <c r="Q3" s="83">
        <v>36</v>
      </c>
      <c r="R3" s="83">
        <v>38</v>
      </c>
      <c r="S3" s="83">
        <v>40</v>
      </c>
      <c r="T3" s="83">
        <v>42</v>
      </c>
      <c r="U3" s="83">
        <v>44</v>
      </c>
      <c r="V3" s="83">
        <v>46</v>
      </c>
      <c r="W3" s="83">
        <v>48</v>
      </c>
      <c r="X3" s="83">
        <v>50</v>
      </c>
      <c r="Y3" s="83">
        <v>52</v>
      </c>
      <c r="Z3" s="83">
        <v>54</v>
      </c>
      <c r="AA3" s="83">
        <v>56</v>
      </c>
      <c r="AB3" s="83">
        <v>58</v>
      </c>
      <c r="AC3" s="83">
        <v>60</v>
      </c>
      <c r="AD3" s="83">
        <v>62</v>
      </c>
      <c r="AE3" s="83">
        <v>64</v>
      </c>
      <c r="AF3" s="83">
        <v>66</v>
      </c>
      <c r="AG3" s="83">
        <v>68</v>
      </c>
      <c r="AH3" s="83">
        <v>70</v>
      </c>
      <c r="AI3" s="83">
        <v>72</v>
      </c>
      <c r="AJ3" s="83">
        <v>74</v>
      </c>
      <c r="AK3" s="83">
        <v>76</v>
      </c>
      <c r="AL3" s="83">
        <v>78</v>
      </c>
      <c r="AM3" s="83">
        <v>80</v>
      </c>
      <c r="AN3" s="83">
        <v>82</v>
      </c>
      <c r="AO3" s="83">
        <v>84</v>
      </c>
      <c r="AP3" s="83">
        <v>86</v>
      </c>
      <c r="AQ3" s="83">
        <v>88</v>
      </c>
      <c r="AR3" s="83">
        <v>90</v>
      </c>
      <c r="AS3" s="83">
        <v>92</v>
      </c>
      <c r="AT3" s="83">
        <v>94</v>
      </c>
      <c r="AU3" s="83">
        <v>96</v>
      </c>
      <c r="AV3" s="83">
        <v>98</v>
      </c>
      <c r="AW3" s="107" t="s">
        <v>371</v>
      </c>
    </row>
    <row r="4" spans="1:49" s="29" customFormat="1" ht="12" customHeight="1" x14ac:dyDescent="0.15">
      <c r="B4" s="318" t="s">
        <v>271</v>
      </c>
      <c r="C4" s="355"/>
      <c r="D4" s="319"/>
      <c r="E4" s="291"/>
      <c r="F4" s="85"/>
      <c r="G4" s="85" t="s">
        <v>95</v>
      </c>
      <c r="H4" s="85" t="s">
        <v>95</v>
      </c>
      <c r="I4" s="85" t="s">
        <v>95</v>
      </c>
      <c r="J4" s="85" t="s">
        <v>95</v>
      </c>
      <c r="K4" s="85" t="s">
        <v>95</v>
      </c>
      <c r="L4" s="85" t="s">
        <v>95</v>
      </c>
      <c r="M4" s="85" t="s">
        <v>95</v>
      </c>
      <c r="N4" s="85" t="s">
        <v>95</v>
      </c>
      <c r="O4" s="85" t="s">
        <v>95</v>
      </c>
      <c r="P4" s="85" t="s">
        <v>95</v>
      </c>
      <c r="Q4" s="85" t="s">
        <v>95</v>
      </c>
      <c r="R4" s="85" t="s">
        <v>95</v>
      </c>
      <c r="S4" s="85" t="s">
        <v>95</v>
      </c>
      <c r="T4" s="85" t="s">
        <v>95</v>
      </c>
      <c r="U4" s="85" t="s">
        <v>95</v>
      </c>
      <c r="V4" s="85" t="s">
        <v>95</v>
      </c>
      <c r="W4" s="85" t="s">
        <v>95</v>
      </c>
      <c r="X4" s="85" t="s">
        <v>95</v>
      </c>
      <c r="Y4" s="85" t="s">
        <v>95</v>
      </c>
      <c r="Z4" s="85" t="s">
        <v>95</v>
      </c>
      <c r="AA4" s="85" t="s">
        <v>95</v>
      </c>
      <c r="AB4" s="85" t="s">
        <v>95</v>
      </c>
      <c r="AC4" s="85" t="s">
        <v>95</v>
      </c>
      <c r="AD4" s="85" t="s">
        <v>95</v>
      </c>
      <c r="AE4" s="85" t="s">
        <v>95</v>
      </c>
      <c r="AF4" s="85" t="s">
        <v>95</v>
      </c>
      <c r="AG4" s="85" t="s">
        <v>95</v>
      </c>
      <c r="AH4" s="85" t="s">
        <v>95</v>
      </c>
      <c r="AI4" s="85" t="s">
        <v>95</v>
      </c>
      <c r="AJ4" s="85" t="s">
        <v>95</v>
      </c>
      <c r="AK4" s="85" t="s">
        <v>95</v>
      </c>
      <c r="AL4" s="85" t="s">
        <v>95</v>
      </c>
      <c r="AM4" s="85" t="s">
        <v>95</v>
      </c>
      <c r="AN4" s="85" t="s">
        <v>95</v>
      </c>
      <c r="AO4" s="85" t="s">
        <v>95</v>
      </c>
      <c r="AP4" s="85" t="s">
        <v>95</v>
      </c>
      <c r="AQ4" s="85" t="s">
        <v>95</v>
      </c>
      <c r="AR4" s="85" t="s">
        <v>95</v>
      </c>
      <c r="AS4" s="85" t="s">
        <v>95</v>
      </c>
      <c r="AT4" s="85" t="s">
        <v>95</v>
      </c>
      <c r="AU4" s="85" t="s">
        <v>95</v>
      </c>
      <c r="AV4" s="85" t="s">
        <v>95</v>
      </c>
      <c r="AW4" s="85"/>
    </row>
    <row r="5" spans="1:49" ht="24" customHeight="1" x14ac:dyDescent="0.15">
      <c r="B5" s="320"/>
      <c r="C5" s="356"/>
      <c r="D5" s="317"/>
      <c r="E5" s="292"/>
      <c r="F5" s="108" t="s">
        <v>341</v>
      </c>
      <c r="G5" s="89">
        <v>18</v>
      </c>
      <c r="H5" s="89">
        <v>20</v>
      </c>
      <c r="I5" s="89">
        <v>22</v>
      </c>
      <c r="J5" s="89">
        <v>24</v>
      </c>
      <c r="K5" s="89">
        <v>26</v>
      </c>
      <c r="L5" s="89">
        <v>28</v>
      </c>
      <c r="M5" s="89">
        <v>30</v>
      </c>
      <c r="N5" s="89">
        <v>32</v>
      </c>
      <c r="O5" s="89">
        <v>34</v>
      </c>
      <c r="P5" s="89">
        <v>36</v>
      </c>
      <c r="Q5" s="89">
        <v>38</v>
      </c>
      <c r="R5" s="89">
        <v>40</v>
      </c>
      <c r="S5" s="89">
        <v>42</v>
      </c>
      <c r="T5" s="89">
        <v>44</v>
      </c>
      <c r="U5" s="89">
        <v>46</v>
      </c>
      <c r="V5" s="89">
        <v>48</v>
      </c>
      <c r="W5" s="89">
        <v>50</v>
      </c>
      <c r="X5" s="89">
        <v>52</v>
      </c>
      <c r="Y5" s="89">
        <v>54</v>
      </c>
      <c r="Z5" s="89">
        <v>56</v>
      </c>
      <c r="AA5" s="89">
        <v>58</v>
      </c>
      <c r="AB5" s="89">
        <v>60</v>
      </c>
      <c r="AC5" s="89">
        <v>62</v>
      </c>
      <c r="AD5" s="89">
        <v>64</v>
      </c>
      <c r="AE5" s="89">
        <v>66</v>
      </c>
      <c r="AF5" s="89">
        <v>68</v>
      </c>
      <c r="AG5" s="89">
        <v>70</v>
      </c>
      <c r="AH5" s="89">
        <v>72</v>
      </c>
      <c r="AI5" s="89">
        <v>74</v>
      </c>
      <c r="AJ5" s="89">
        <v>76</v>
      </c>
      <c r="AK5" s="89">
        <v>78</v>
      </c>
      <c r="AL5" s="89">
        <v>80</v>
      </c>
      <c r="AM5" s="89">
        <v>82</v>
      </c>
      <c r="AN5" s="89">
        <v>84</v>
      </c>
      <c r="AO5" s="89">
        <v>86</v>
      </c>
      <c r="AP5" s="89">
        <v>88</v>
      </c>
      <c r="AQ5" s="89">
        <v>90</v>
      </c>
      <c r="AR5" s="89">
        <v>92</v>
      </c>
      <c r="AS5" s="89">
        <v>94</v>
      </c>
      <c r="AT5" s="89">
        <v>96</v>
      </c>
      <c r="AU5" s="89">
        <v>98</v>
      </c>
      <c r="AV5" s="89">
        <v>100</v>
      </c>
      <c r="AW5" s="89"/>
    </row>
    <row r="6" spans="1:49" ht="17.100000000000001" customHeight="1" x14ac:dyDescent="0.15">
      <c r="B6" s="350" t="s">
        <v>90</v>
      </c>
      <c r="C6" s="351"/>
      <c r="D6" s="352"/>
      <c r="E6" s="202">
        <v>100</v>
      </c>
      <c r="F6" s="203">
        <v>5.8740026433011898E-2</v>
      </c>
      <c r="G6" s="203">
        <v>7.8320035244015859E-2</v>
      </c>
      <c r="H6" s="203">
        <v>0.33775515198981837</v>
      </c>
      <c r="I6" s="203">
        <v>1.0083704537667042</v>
      </c>
      <c r="J6" s="203">
        <v>2.1097459493856774</v>
      </c>
      <c r="K6" s="203">
        <v>3.446081550736698</v>
      </c>
      <c r="L6" s="203">
        <v>4.9047922071564933</v>
      </c>
      <c r="M6" s="203">
        <v>6.0844877380194822</v>
      </c>
      <c r="N6" s="203">
        <v>7.2935532820989772</v>
      </c>
      <c r="O6" s="203">
        <v>7.9445885750648593</v>
      </c>
      <c r="P6" s="203">
        <v>7.8662685398208438</v>
      </c>
      <c r="Q6" s="203">
        <v>8.0571736257281312</v>
      </c>
      <c r="R6" s="203">
        <v>7.4795633658035143</v>
      </c>
      <c r="S6" s="203">
        <v>6.8089480640266293</v>
      </c>
      <c r="T6" s="203">
        <v>6.0649077292084783</v>
      </c>
      <c r="U6" s="203">
        <v>5.0663272798472763</v>
      </c>
      <c r="V6" s="203">
        <v>4.3320769494346276</v>
      </c>
      <c r="W6" s="203">
        <v>3.8229967203485238</v>
      </c>
      <c r="X6" s="203">
        <v>2.760781242351559</v>
      </c>
      <c r="Y6" s="203">
        <v>2.3544960595232265</v>
      </c>
      <c r="Z6" s="203">
        <v>2.0216359097361596</v>
      </c>
      <c r="AA6" s="203">
        <v>1.63003573351608</v>
      </c>
      <c r="AB6" s="203">
        <v>1.3510206079592735</v>
      </c>
      <c r="AC6" s="203">
        <v>1.0279504625777081</v>
      </c>
      <c r="AD6" s="203">
        <v>1.067110480199716</v>
      </c>
      <c r="AE6" s="203">
        <v>0.82236037006216656</v>
      </c>
      <c r="AF6" s="203">
        <v>0.62166527974937591</v>
      </c>
      <c r="AG6" s="203">
        <v>0.55313524891086197</v>
      </c>
      <c r="AH6" s="203">
        <v>0.4601302070585932</v>
      </c>
      <c r="AI6" s="203">
        <v>0.31817514317881446</v>
      </c>
      <c r="AJ6" s="203">
        <v>0.27901512555680646</v>
      </c>
      <c r="AK6" s="203">
        <v>0.25943511674580255</v>
      </c>
      <c r="AL6" s="203">
        <v>0.20559009251554164</v>
      </c>
      <c r="AM6" s="203">
        <v>0.21538009692104362</v>
      </c>
      <c r="AN6" s="203">
        <v>0.16153507269078271</v>
      </c>
      <c r="AO6" s="203">
        <v>0.1125850506632728</v>
      </c>
      <c r="AP6" s="203">
        <v>0.16153507269078271</v>
      </c>
      <c r="AQ6" s="203">
        <v>0.12237505506877477</v>
      </c>
      <c r="AR6" s="203">
        <v>0.10279504625777082</v>
      </c>
      <c r="AS6" s="203">
        <v>0.1125850506632728</v>
      </c>
      <c r="AT6" s="203">
        <v>6.8530030838513875E-2</v>
      </c>
      <c r="AU6" s="203">
        <v>9.3005041852268835E-2</v>
      </c>
      <c r="AV6" s="203">
        <v>7.3425033041264867E-2</v>
      </c>
      <c r="AW6" s="203">
        <v>0.27901512555680646</v>
      </c>
    </row>
    <row r="7" spans="1:49" ht="17.100000000000001" customHeight="1" x14ac:dyDescent="0.15">
      <c r="A7" s="29"/>
      <c r="B7" s="348" t="s">
        <v>272</v>
      </c>
      <c r="C7" s="327"/>
      <c r="D7" s="328"/>
      <c r="E7" s="204">
        <v>100</v>
      </c>
      <c r="F7" s="204">
        <v>7.0600100857286935E-2</v>
      </c>
      <c r="G7" s="204">
        <v>5.0428643469490678E-2</v>
      </c>
      <c r="H7" s="204">
        <v>9.0771558245083206E-2</v>
      </c>
      <c r="I7" s="204">
        <v>0.44377206253151791</v>
      </c>
      <c r="J7" s="204">
        <v>0.94805849722642466</v>
      </c>
      <c r="K7" s="204">
        <v>1.3615733736762481</v>
      </c>
      <c r="L7" s="204">
        <v>2.4205748865355523</v>
      </c>
      <c r="M7" s="204">
        <v>3.2476046394351989</v>
      </c>
      <c r="N7" s="204">
        <v>4.7302067574382249</v>
      </c>
      <c r="O7" s="204">
        <v>5.7085224407463446</v>
      </c>
      <c r="P7" s="204">
        <v>6.0413514876449828</v>
      </c>
      <c r="Q7" s="204">
        <v>7.0095814422592033</v>
      </c>
      <c r="R7" s="204">
        <v>6.8381240544629351</v>
      </c>
      <c r="S7" s="204">
        <v>7.0700958144225918</v>
      </c>
      <c r="T7" s="204">
        <v>6.8381240544629351</v>
      </c>
      <c r="U7" s="204">
        <v>6.2430660615229447</v>
      </c>
      <c r="V7" s="204">
        <v>5.6278366111951588</v>
      </c>
      <c r="W7" s="204">
        <v>5.2849218356026224</v>
      </c>
      <c r="X7" s="204">
        <v>4.2864346949067071</v>
      </c>
      <c r="Y7" s="204">
        <v>3.6712052445789207</v>
      </c>
      <c r="Z7" s="204">
        <v>3.3282904689863844</v>
      </c>
      <c r="AA7" s="204">
        <v>2.8340897629853758</v>
      </c>
      <c r="AB7" s="204">
        <v>2.3398890569843669</v>
      </c>
      <c r="AC7" s="204">
        <v>1.8255168935955624</v>
      </c>
      <c r="AD7" s="204">
        <v>1.9465456379223398</v>
      </c>
      <c r="AE7" s="204">
        <v>1.5330307614725165</v>
      </c>
      <c r="AF7" s="204">
        <v>1.1699445284921834</v>
      </c>
      <c r="AG7" s="204">
        <v>1.0388300554715078</v>
      </c>
      <c r="AH7" s="204">
        <v>0.89762985375693383</v>
      </c>
      <c r="AI7" s="204">
        <v>0.60514372163388808</v>
      </c>
      <c r="AJ7" s="204">
        <v>0.55471507816439747</v>
      </c>
      <c r="AK7" s="204">
        <v>0.50428643469490664</v>
      </c>
      <c r="AL7" s="204">
        <v>0.38325769036812912</v>
      </c>
      <c r="AM7" s="204">
        <v>0.43368633383761973</v>
      </c>
      <c r="AN7" s="204">
        <v>0.3328290468986384</v>
      </c>
      <c r="AO7" s="204">
        <v>0.2319717599596571</v>
      </c>
      <c r="AP7" s="204">
        <v>0.32274331820474028</v>
      </c>
      <c r="AQ7" s="204">
        <v>0.25214321734745332</v>
      </c>
      <c r="AR7" s="204">
        <v>0.20171457387796271</v>
      </c>
      <c r="AS7" s="204">
        <v>0.22188603126575895</v>
      </c>
      <c r="AT7" s="204">
        <v>0.14120020171457387</v>
      </c>
      <c r="AU7" s="204">
        <v>0.19162884518406456</v>
      </c>
      <c r="AV7" s="204">
        <v>0.15128593040847202</v>
      </c>
      <c r="AW7" s="204">
        <v>0.5748865355521936</v>
      </c>
    </row>
    <row r="8" spans="1:49" ht="17.100000000000001" customHeight="1" x14ac:dyDescent="0.15">
      <c r="B8" s="278"/>
      <c r="C8" s="348" t="s">
        <v>273</v>
      </c>
      <c r="D8" s="328"/>
      <c r="E8" s="204">
        <v>100</v>
      </c>
      <c r="F8" s="204">
        <v>8.5851648351648352E-2</v>
      </c>
      <c r="G8" s="204">
        <v>6.8681318681318687E-2</v>
      </c>
      <c r="H8" s="204">
        <v>0.13736263736263737</v>
      </c>
      <c r="I8" s="204">
        <v>0.5494505494505495</v>
      </c>
      <c r="J8" s="204">
        <v>0.85851648351648358</v>
      </c>
      <c r="K8" s="204">
        <v>1.150412087912088</v>
      </c>
      <c r="L8" s="204">
        <v>2.2321428571428572</v>
      </c>
      <c r="M8" s="204">
        <v>2.7815934065934065</v>
      </c>
      <c r="N8" s="204">
        <v>4.0693681318681323</v>
      </c>
      <c r="O8" s="204">
        <v>5.0824175824175821</v>
      </c>
      <c r="P8" s="204">
        <v>5.1682692307692308</v>
      </c>
      <c r="Q8" s="204">
        <v>6.3873626373626369</v>
      </c>
      <c r="R8" s="204">
        <v>5.4258241758241761</v>
      </c>
      <c r="S8" s="204">
        <v>6.4388736263736259</v>
      </c>
      <c r="T8" s="204">
        <v>6.0782967032967035</v>
      </c>
      <c r="U8" s="204">
        <v>6.0439560439560438</v>
      </c>
      <c r="V8" s="204">
        <v>5.3571428571428568</v>
      </c>
      <c r="W8" s="204">
        <v>5.2884615384615383</v>
      </c>
      <c r="X8" s="204">
        <v>4.344093406593406</v>
      </c>
      <c r="Y8" s="204">
        <v>3.9320054945054945</v>
      </c>
      <c r="Z8" s="204">
        <v>3.7946428571428568</v>
      </c>
      <c r="AA8" s="204">
        <v>3.3138736263736264</v>
      </c>
      <c r="AB8" s="204">
        <v>2.7815934065934065</v>
      </c>
      <c r="AC8" s="204">
        <v>2.4210164835164836</v>
      </c>
      <c r="AD8" s="204">
        <v>2.2664835164835164</v>
      </c>
      <c r="AE8" s="204">
        <v>1.9059065934065935</v>
      </c>
      <c r="AF8" s="204">
        <v>1.5968406593406592</v>
      </c>
      <c r="AG8" s="204">
        <v>1.4423076923076923</v>
      </c>
      <c r="AH8" s="204">
        <v>1.1675824175824177</v>
      </c>
      <c r="AI8" s="204">
        <v>0.87568681318681318</v>
      </c>
      <c r="AJ8" s="204">
        <v>0.7898351648351648</v>
      </c>
      <c r="AK8" s="204">
        <v>0.72115384615384615</v>
      </c>
      <c r="AL8" s="204">
        <v>0.58379120879120883</v>
      </c>
      <c r="AM8" s="204">
        <v>0.6696428571428571</v>
      </c>
      <c r="AN8" s="204">
        <v>0.53228021978021978</v>
      </c>
      <c r="AO8" s="204">
        <v>0.32623626373626374</v>
      </c>
      <c r="AP8" s="204">
        <v>0.53228021978021978</v>
      </c>
      <c r="AQ8" s="204">
        <v>0.3949175824175824</v>
      </c>
      <c r="AR8" s="204">
        <v>0.32623626373626374</v>
      </c>
      <c r="AS8" s="204">
        <v>0.37774725274725274</v>
      </c>
      <c r="AT8" s="204">
        <v>0.2232142857142857</v>
      </c>
      <c r="AU8" s="204">
        <v>0.27472527472527475</v>
      </c>
      <c r="AV8" s="204">
        <v>0.25755494505494503</v>
      </c>
      <c r="AW8" s="204">
        <v>0.94436813186813184</v>
      </c>
    </row>
    <row r="9" spans="1:49" ht="17.100000000000001" customHeight="1" x14ac:dyDescent="0.15">
      <c r="B9" s="278"/>
      <c r="C9" s="278"/>
      <c r="D9" s="49" t="s">
        <v>274</v>
      </c>
      <c r="E9" s="204">
        <v>100</v>
      </c>
      <c r="F9" s="204">
        <v>0</v>
      </c>
      <c r="G9" s="204">
        <v>0</v>
      </c>
      <c r="H9" s="204">
        <v>0</v>
      </c>
      <c r="I9" s="204">
        <v>0</v>
      </c>
      <c r="J9" s="204">
        <v>0</v>
      </c>
      <c r="K9" s="204">
        <v>0</v>
      </c>
      <c r="L9" s="204">
        <v>0</v>
      </c>
      <c r="M9" s="204">
        <v>0</v>
      </c>
      <c r="N9" s="204">
        <v>0.60240963855421692</v>
      </c>
      <c r="O9" s="204">
        <v>0</v>
      </c>
      <c r="P9" s="204">
        <v>0</v>
      </c>
      <c r="Q9" s="204">
        <v>0</v>
      </c>
      <c r="R9" s="204">
        <v>0</v>
      </c>
      <c r="S9" s="204">
        <v>0.60240963855421692</v>
      </c>
      <c r="T9" s="204">
        <v>0</v>
      </c>
      <c r="U9" s="204">
        <v>0</v>
      </c>
      <c r="V9" s="204">
        <v>1.8072289156626504</v>
      </c>
      <c r="W9" s="204">
        <v>0.60240963855421692</v>
      </c>
      <c r="X9" s="204">
        <v>1.2048192771084338</v>
      </c>
      <c r="Y9" s="204">
        <v>1.8072289156626504</v>
      </c>
      <c r="Z9" s="204">
        <v>2.4096385542168677</v>
      </c>
      <c r="AA9" s="204">
        <v>2.4096385542168677</v>
      </c>
      <c r="AB9" s="204">
        <v>3.0120481927710845</v>
      </c>
      <c r="AC9" s="204">
        <v>2.4096385542168677</v>
      </c>
      <c r="AD9" s="204">
        <v>5.4216867469879517</v>
      </c>
      <c r="AE9" s="204">
        <v>3.6144578313253009</v>
      </c>
      <c r="AF9" s="204">
        <v>3.6144578313253009</v>
      </c>
      <c r="AG9" s="204">
        <v>5.4216867469879517</v>
      </c>
      <c r="AH9" s="204">
        <v>5.4216867469879517</v>
      </c>
      <c r="AI9" s="204">
        <v>2.4096385542168677</v>
      </c>
      <c r="AJ9" s="204">
        <v>3.6144578313253009</v>
      </c>
      <c r="AK9" s="204">
        <v>2.4096385542168677</v>
      </c>
      <c r="AL9" s="204">
        <v>3.0120481927710845</v>
      </c>
      <c r="AM9" s="204">
        <v>5.4216867469879517</v>
      </c>
      <c r="AN9" s="204">
        <v>6.024096385542169</v>
      </c>
      <c r="AO9" s="204">
        <v>4.2168674698795181</v>
      </c>
      <c r="AP9" s="204">
        <v>5.4216867469879517</v>
      </c>
      <c r="AQ9" s="204">
        <v>4.8192771084337354</v>
      </c>
      <c r="AR9" s="204">
        <v>3.6144578313253009</v>
      </c>
      <c r="AS9" s="204">
        <v>2.4096385542168677</v>
      </c>
      <c r="AT9" s="204">
        <v>3.0120481927710845</v>
      </c>
      <c r="AU9" s="204">
        <v>3.6144578313253009</v>
      </c>
      <c r="AV9" s="204">
        <v>2.4096385542168677</v>
      </c>
      <c r="AW9" s="204">
        <v>7.2289156626506017</v>
      </c>
    </row>
    <row r="10" spans="1:49" ht="17.100000000000001" customHeight="1" x14ac:dyDescent="0.15">
      <c r="A10" s="29"/>
      <c r="B10" s="278"/>
      <c r="C10" s="278"/>
      <c r="D10" s="49" t="s">
        <v>275</v>
      </c>
      <c r="E10" s="204">
        <v>100</v>
      </c>
      <c r="F10" s="204">
        <v>0</v>
      </c>
      <c r="G10" s="204">
        <v>0</v>
      </c>
      <c r="H10" s="204">
        <v>0</v>
      </c>
      <c r="I10" s="204">
        <v>0</v>
      </c>
      <c r="J10" s="204">
        <v>0.11286681715575619</v>
      </c>
      <c r="K10" s="204">
        <v>0</v>
      </c>
      <c r="L10" s="204">
        <v>0.33860045146726864</v>
      </c>
      <c r="M10" s="204">
        <v>0</v>
      </c>
      <c r="N10" s="204">
        <v>0.45146726862302478</v>
      </c>
      <c r="O10" s="204">
        <v>0.90293453724604955</v>
      </c>
      <c r="P10" s="204">
        <v>1.1286681715575622</v>
      </c>
      <c r="Q10" s="204">
        <v>1.8058690744920991</v>
      </c>
      <c r="R10" s="204">
        <v>1.6930022573363432</v>
      </c>
      <c r="S10" s="204">
        <v>2.144469525959368</v>
      </c>
      <c r="T10" s="204">
        <v>2.8216704288939054</v>
      </c>
      <c r="U10" s="204">
        <v>3.2731376975169297</v>
      </c>
      <c r="V10" s="204">
        <v>3.724604966139955</v>
      </c>
      <c r="W10" s="204">
        <v>5.6433408577878108</v>
      </c>
      <c r="X10" s="204">
        <v>4.966139954853273</v>
      </c>
      <c r="Y10" s="204">
        <v>3.8374717832957108</v>
      </c>
      <c r="Z10" s="204">
        <v>5.4176072234762982</v>
      </c>
      <c r="AA10" s="204">
        <v>5.0790067720090297</v>
      </c>
      <c r="AB10" s="204">
        <v>4.8532731376975171</v>
      </c>
      <c r="AC10" s="204">
        <v>4.4018058690744919</v>
      </c>
      <c r="AD10" s="204">
        <v>4.1760722347629802</v>
      </c>
      <c r="AE10" s="204">
        <v>3.3860045146726865</v>
      </c>
      <c r="AF10" s="204">
        <v>4.1760722347629802</v>
      </c>
      <c r="AG10" s="204">
        <v>3.724604966139955</v>
      </c>
      <c r="AH10" s="204">
        <v>3.3860045146726865</v>
      </c>
      <c r="AI10" s="204">
        <v>2.5959367945823928</v>
      </c>
      <c r="AJ10" s="204">
        <v>2.7088036117381491</v>
      </c>
      <c r="AK10" s="204">
        <v>2.5959367945823928</v>
      </c>
      <c r="AL10" s="204">
        <v>2.0316027088036117</v>
      </c>
      <c r="AM10" s="204">
        <v>2.144469525959368</v>
      </c>
      <c r="AN10" s="204">
        <v>1.6930022573363432</v>
      </c>
      <c r="AO10" s="204">
        <v>1.1286681715575622</v>
      </c>
      <c r="AP10" s="204">
        <v>2.0316027088036117</v>
      </c>
      <c r="AQ10" s="204">
        <v>0.90293453724604955</v>
      </c>
      <c r="AR10" s="204">
        <v>1.1286681715575622</v>
      </c>
      <c r="AS10" s="204">
        <v>1.9187358916478554</v>
      </c>
      <c r="AT10" s="204">
        <v>0.79006772009029347</v>
      </c>
      <c r="AU10" s="204">
        <v>1.0158013544018059</v>
      </c>
      <c r="AV10" s="204">
        <v>1.1286681715575622</v>
      </c>
      <c r="AW10" s="204">
        <v>4.7404063205417613</v>
      </c>
    </row>
    <row r="11" spans="1:49" ht="17.100000000000001" customHeight="1" x14ac:dyDescent="0.15">
      <c r="B11" s="278"/>
      <c r="C11" s="278"/>
      <c r="D11" s="49" t="s">
        <v>276</v>
      </c>
      <c r="E11" s="204">
        <v>100</v>
      </c>
      <c r="F11" s="204">
        <v>8.1699346405228759E-2</v>
      </c>
      <c r="G11" s="204">
        <v>0</v>
      </c>
      <c r="H11" s="204">
        <v>0</v>
      </c>
      <c r="I11" s="204">
        <v>0.16339869281045752</v>
      </c>
      <c r="J11" s="204">
        <v>0</v>
      </c>
      <c r="K11" s="204">
        <v>0.24509803921568626</v>
      </c>
      <c r="L11" s="204">
        <v>0.81699346405228768</v>
      </c>
      <c r="M11" s="204">
        <v>1.1437908496732025</v>
      </c>
      <c r="N11" s="204">
        <v>2.369281045751634</v>
      </c>
      <c r="O11" s="204">
        <v>3.2679738562091507</v>
      </c>
      <c r="P11" s="204">
        <v>4.2483660130718954</v>
      </c>
      <c r="Q11" s="204">
        <v>5.3104575163398691</v>
      </c>
      <c r="R11" s="204">
        <v>4.4117647058823533</v>
      </c>
      <c r="S11" s="204">
        <v>6.8627450980392162</v>
      </c>
      <c r="T11" s="204">
        <v>6.9444444444444446</v>
      </c>
      <c r="U11" s="204">
        <v>5.5555555555555554</v>
      </c>
      <c r="V11" s="204">
        <v>6.6176470588235299</v>
      </c>
      <c r="W11" s="204">
        <v>7.9248366013071889</v>
      </c>
      <c r="X11" s="204">
        <v>5.6372549019607847</v>
      </c>
      <c r="Y11" s="204">
        <v>5.7189542483660132</v>
      </c>
      <c r="Z11" s="204">
        <v>4.5751633986928102</v>
      </c>
      <c r="AA11" s="204">
        <v>5.0653594771241828</v>
      </c>
      <c r="AB11" s="204">
        <v>3.6764705882352944</v>
      </c>
      <c r="AC11" s="204">
        <v>3.4313725490196081</v>
      </c>
      <c r="AD11" s="204">
        <v>3.022875816993464</v>
      </c>
      <c r="AE11" s="204">
        <v>3.2679738562091507</v>
      </c>
      <c r="AF11" s="204">
        <v>1.4705882352941175</v>
      </c>
      <c r="AG11" s="204">
        <v>1.6339869281045754</v>
      </c>
      <c r="AH11" s="204">
        <v>1.2254901960784315</v>
      </c>
      <c r="AI11" s="204">
        <v>1.2254901960784315</v>
      </c>
      <c r="AJ11" s="204">
        <v>0.89869281045751626</v>
      </c>
      <c r="AK11" s="204">
        <v>0.57189542483660127</v>
      </c>
      <c r="AL11" s="204">
        <v>0.73529411764705876</v>
      </c>
      <c r="AM11" s="204">
        <v>0.65359477124183007</v>
      </c>
      <c r="AN11" s="204">
        <v>0.24509803921568626</v>
      </c>
      <c r="AO11" s="204">
        <v>0.16339869281045752</v>
      </c>
      <c r="AP11" s="204">
        <v>0.24509803921568626</v>
      </c>
      <c r="AQ11" s="204">
        <v>0.16339869281045752</v>
      </c>
      <c r="AR11" s="204">
        <v>0.16339869281045752</v>
      </c>
      <c r="AS11" s="204">
        <v>8.1699346405228759E-2</v>
      </c>
      <c r="AT11" s="204">
        <v>0</v>
      </c>
      <c r="AU11" s="204">
        <v>8.1699346405228759E-2</v>
      </c>
      <c r="AV11" s="204">
        <v>0</v>
      </c>
      <c r="AW11" s="204">
        <v>8.1699346405228759E-2</v>
      </c>
    </row>
    <row r="12" spans="1:49" ht="17.100000000000001" customHeight="1" x14ac:dyDescent="0.15">
      <c r="B12" s="278"/>
      <c r="C12" s="278"/>
      <c r="D12" s="49" t="s">
        <v>277</v>
      </c>
      <c r="E12" s="204">
        <v>100</v>
      </c>
      <c r="F12" s="204">
        <v>0</v>
      </c>
      <c r="G12" s="204">
        <v>0</v>
      </c>
      <c r="H12" s="204">
        <v>0</v>
      </c>
      <c r="I12" s="204">
        <v>0.36452004860267312</v>
      </c>
      <c r="J12" s="204">
        <v>0.54678007290400976</v>
      </c>
      <c r="K12" s="204">
        <v>0.72904009720534624</v>
      </c>
      <c r="L12" s="204">
        <v>1.9441069258809234</v>
      </c>
      <c r="M12" s="204">
        <v>2.8554070473876063</v>
      </c>
      <c r="N12" s="204">
        <v>4.7387606318347508</v>
      </c>
      <c r="O12" s="204">
        <v>5.6500607533414335</v>
      </c>
      <c r="P12" s="204">
        <v>5.5893074119076545</v>
      </c>
      <c r="Q12" s="204">
        <v>8.019441069258809</v>
      </c>
      <c r="R12" s="204">
        <v>7.472660996354799</v>
      </c>
      <c r="S12" s="204">
        <v>6.6221142162818953</v>
      </c>
      <c r="T12" s="204">
        <v>6.9258809234507908</v>
      </c>
      <c r="U12" s="204">
        <v>8.3839611178614817</v>
      </c>
      <c r="V12" s="204">
        <v>5.8930741190765499</v>
      </c>
      <c r="W12" s="204">
        <v>5.1640340218712026</v>
      </c>
      <c r="X12" s="204">
        <v>4.9817739975698663</v>
      </c>
      <c r="Y12" s="204">
        <v>4.4957472660996354</v>
      </c>
      <c r="Z12" s="204">
        <v>4.7995139732685299</v>
      </c>
      <c r="AA12" s="204">
        <v>3.4021871202916159</v>
      </c>
      <c r="AB12" s="204">
        <v>3.0376670716889427</v>
      </c>
      <c r="AC12" s="204">
        <v>2.0656136087484813</v>
      </c>
      <c r="AD12" s="204">
        <v>1.9441069258809234</v>
      </c>
      <c r="AE12" s="204">
        <v>1.2758201701093561</v>
      </c>
      <c r="AF12" s="204">
        <v>0.97205346294046169</v>
      </c>
      <c r="AG12" s="204">
        <v>0.7897934386391251</v>
      </c>
      <c r="AH12" s="204">
        <v>0.54678007290400976</v>
      </c>
      <c r="AI12" s="204">
        <v>0.24301336573511542</v>
      </c>
      <c r="AJ12" s="204">
        <v>0.12150668286755771</v>
      </c>
      <c r="AK12" s="204">
        <v>0</v>
      </c>
      <c r="AL12" s="204">
        <v>0</v>
      </c>
      <c r="AM12" s="204">
        <v>0</v>
      </c>
      <c r="AN12" s="204">
        <v>0.12150668286755771</v>
      </c>
      <c r="AO12" s="204">
        <v>0</v>
      </c>
      <c r="AP12" s="204">
        <v>6.0753341433778855E-2</v>
      </c>
      <c r="AQ12" s="204">
        <v>6.0753341433778855E-2</v>
      </c>
      <c r="AR12" s="204">
        <v>6.0753341433778855E-2</v>
      </c>
      <c r="AS12" s="204">
        <v>0</v>
      </c>
      <c r="AT12" s="204">
        <v>6.0753341433778855E-2</v>
      </c>
      <c r="AU12" s="204">
        <v>0</v>
      </c>
      <c r="AV12" s="204">
        <v>6.0753341433778855E-2</v>
      </c>
      <c r="AW12" s="204">
        <v>0</v>
      </c>
    </row>
    <row r="13" spans="1:49" ht="17.100000000000001" customHeight="1" x14ac:dyDescent="0.15">
      <c r="A13" s="29"/>
      <c r="B13" s="278"/>
      <c r="C13" s="278"/>
      <c r="D13" s="49" t="s">
        <v>278</v>
      </c>
      <c r="E13" s="204">
        <v>100</v>
      </c>
      <c r="F13" s="204">
        <v>0.20576131687242799</v>
      </c>
      <c r="G13" s="204">
        <v>0.102880658436214</v>
      </c>
      <c r="H13" s="204">
        <v>0.20576131687242799</v>
      </c>
      <c r="I13" s="204">
        <v>0.82304526748971196</v>
      </c>
      <c r="J13" s="204">
        <v>0.51440329218106995</v>
      </c>
      <c r="K13" s="204">
        <v>0.92592592592592582</v>
      </c>
      <c r="L13" s="204">
        <v>2.57201646090535</v>
      </c>
      <c r="M13" s="204">
        <v>2.880658436213992</v>
      </c>
      <c r="N13" s="204">
        <v>4.2181069958847743</v>
      </c>
      <c r="O13" s="204">
        <v>6.378600823045268</v>
      </c>
      <c r="P13" s="204">
        <v>6.2757201646090541</v>
      </c>
      <c r="Q13" s="204">
        <v>6.7901234567901234</v>
      </c>
      <c r="R13" s="204">
        <v>6.5843621399176957</v>
      </c>
      <c r="S13" s="204">
        <v>10.08230452674897</v>
      </c>
      <c r="T13" s="204">
        <v>8.4362139917695487</v>
      </c>
      <c r="U13" s="204">
        <v>7.3045267489711936</v>
      </c>
      <c r="V13" s="204">
        <v>6.378600823045268</v>
      </c>
      <c r="W13" s="204">
        <v>4.8353909465020575</v>
      </c>
      <c r="X13" s="204">
        <v>4.0123456790123457</v>
      </c>
      <c r="Y13" s="204">
        <v>3.7037037037037033</v>
      </c>
      <c r="Z13" s="204">
        <v>2.263374485596708</v>
      </c>
      <c r="AA13" s="204">
        <v>2.1604938271604937</v>
      </c>
      <c r="AB13" s="204">
        <v>1.9547325102880659</v>
      </c>
      <c r="AC13" s="204">
        <v>1.9547325102880659</v>
      </c>
      <c r="AD13" s="204">
        <v>1.5432098765432098</v>
      </c>
      <c r="AE13" s="204">
        <v>1.3374485596707819</v>
      </c>
      <c r="AF13" s="204">
        <v>1.440329218106996</v>
      </c>
      <c r="AG13" s="204">
        <v>0.92592592592592582</v>
      </c>
      <c r="AH13" s="204">
        <v>0.51440329218106995</v>
      </c>
      <c r="AI13" s="204">
        <v>0.51440329218106995</v>
      </c>
      <c r="AJ13" s="204">
        <v>0.30864197530864196</v>
      </c>
      <c r="AK13" s="204">
        <v>0.82304526748971196</v>
      </c>
      <c r="AL13" s="204">
        <v>0.20576131687242799</v>
      </c>
      <c r="AM13" s="204">
        <v>0.30864197530864196</v>
      </c>
      <c r="AN13" s="204">
        <v>0.102880658436214</v>
      </c>
      <c r="AO13" s="204">
        <v>0</v>
      </c>
      <c r="AP13" s="204">
        <v>0</v>
      </c>
      <c r="AQ13" s="204">
        <v>0.41152263374485598</v>
      </c>
      <c r="AR13" s="204">
        <v>0</v>
      </c>
      <c r="AS13" s="204">
        <v>0</v>
      </c>
      <c r="AT13" s="204">
        <v>0</v>
      </c>
      <c r="AU13" s="204">
        <v>0</v>
      </c>
      <c r="AV13" s="204">
        <v>0</v>
      </c>
      <c r="AW13" s="204">
        <v>0</v>
      </c>
    </row>
    <row r="14" spans="1:49" ht="17.100000000000001" customHeight="1" x14ac:dyDescent="0.15">
      <c r="B14" s="278"/>
      <c r="C14" s="278"/>
      <c r="D14" s="49" t="s">
        <v>279</v>
      </c>
      <c r="E14" s="204">
        <v>100</v>
      </c>
      <c r="F14" s="204">
        <v>0.34904013961605584</v>
      </c>
      <c r="G14" s="204">
        <v>0.34904013961605584</v>
      </c>
      <c r="H14" s="204">
        <v>0.52356020942408377</v>
      </c>
      <c r="I14" s="204">
        <v>1.0471204188481675</v>
      </c>
      <c r="J14" s="204">
        <v>3.1413612565445024</v>
      </c>
      <c r="K14" s="204">
        <v>4.8865619546247814</v>
      </c>
      <c r="L14" s="204">
        <v>6.2827225130890048</v>
      </c>
      <c r="M14" s="204">
        <v>6.9808027923211169</v>
      </c>
      <c r="N14" s="204">
        <v>8.5514834205933692</v>
      </c>
      <c r="O14" s="204">
        <v>9.9476439790575917</v>
      </c>
      <c r="P14" s="204">
        <v>8.2024432809773113</v>
      </c>
      <c r="Q14" s="204">
        <v>9.2495636998254795</v>
      </c>
      <c r="R14" s="204">
        <v>7.3298429319371721</v>
      </c>
      <c r="S14" s="204">
        <v>6.9808027923211169</v>
      </c>
      <c r="T14" s="204">
        <v>5.9336823734729496</v>
      </c>
      <c r="U14" s="204">
        <v>4.7120418848167542</v>
      </c>
      <c r="V14" s="204">
        <v>4.5375218150087253</v>
      </c>
      <c r="W14" s="204">
        <v>4.0139616055846421</v>
      </c>
      <c r="X14" s="204">
        <v>1.9197207678883073</v>
      </c>
      <c r="Y14" s="204">
        <v>1.7452006980802792</v>
      </c>
      <c r="Z14" s="204">
        <v>1.5706806282722512</v>
      </c>
      <c r="AA14" s="204">
        <v>0.87260034904013961</v>
      </c>
      <c r="AB14" s="204">
        <v>0</v>
      </c>
      <c r="AC14" s="204">
        <v>0.52356020942408377</v>
      </c>
      <c r="AD14" s="204">
        <v>0</v>
      </c>
      <c r="AE14" s="204">
        <v>0</v>
      </c>
      <c r="AF14" s="204">
        <v>0.34904013961605584</v>
      </c>
      <c r="AG14" s="204">
        <v>0</v>
      </c>
      <c r="AH14" s="204">
        <v>0</v>
      </c>
      <c r="AI14" s="204">
        <v>0</v>
      </c>
      <c r="AJ14" s="204">
        <v>0</v>
      </c>
      <c r="AK14" s="204">
        <v>0</v>
      </c>
      <c r="AL14" s="204">
        <v>0</v>
      </c>
      <c r="AM14" s="204">
        <v>0</v>
      </c>
      <c r="AN14" s="204">
        <v>0</v>
      </c>
      <c r="AO14" s="204">
        <v>0</v>
      </c>
      <c r="AP14" s="204">
        <v>0</v>
      </c>
      <c r="AQ14" s="204">
        <v>0</v>
      </c>
      <c r="AR14" s="204">
        <v>0</v>
      </c>
      <c r="AS14" s="204">
        <v>0</v>
      </c>
      <c r="AT14" s="204">
        <v>0</v>
      </c>
      <c r="AU14" s="204">
        <v>0</v>
      </c>
      <c r="AV14" s="204">
        <v>0</v>
      </c>
      <c r="AW14" s="204">
        <v>0</v>
      </c>
    </row>
    <row r="15" spans="1:49" ht="17.100000000000001" customHeight="1" x14ac:dyDescent="0.15">
      <c r="B15" s="278"/>
      <c r="C15" s="353"/>
      <c r="D15" s="49" t="s">
        <v>280</v>
      </c>
      <c r="E15" s="204">
        <v>100</v>
      </c>
      <c r="F15" s="204">
        <v>0</v>
      </c>
      <c r="G15" s="204">
        <v>0.28011204481792717</v>
      </c>
      <c r="H15" s="204">
        <v>0.84033613445378152</v>
      </c>
      <c r="I15" s="204">
        <v>2.801120448179272</v>
      </c>
      <c r="J15" s="204">
        <v>4.7619047619047619</v>
      </c>
      <c r="K15" s="204">
        <v>4.2016806722689077</v>
      </c>
      <c r="L15" s="204">
        <v>6.7226890756302522</v>
      </c>
      <c r="M15" s="204">
        <v>9.2436974789915975</v>
      </c>
      <c r="N15" s="204">
        <v>9.8039215686274517</v>
      </c>
      <c r="O15" s="204">
        <v>10.084033613445378</v>
      </c>
      <c r="P15" s="204">
        <v>10.92436974789916</v>
      </c>
      <c r="Q15" s="204">
        <v>11.204481792717088</v>
      </c>
      <c r="R15" s="204">
        <v>5.0420168067226889</v>
      </c>
      <c r="S15" s="204">
        <v>6.7226890756302522</v>
      </c>
      <c r="T15" s="204">
        <v>3.9215686274509802</v>
      </c>
      <c r="U15" s="204">
        <v>5.322128851540616</v>
      </c>
      <c r="V15" s="204">
        <v>2.801120448179272</v>
      </c>
      <c r="W15" s="204">
        <v>1.400560224089636</v>
      </c>
      <c r="X15" s="204">
        <v>1.680672268907563</v>
      </c>
      <c r="Y15" s="204">
        <v>0.56022408963585435</v>
      </c>
      <c r="Z15" s="204">
        <v>0.84033613445378152</v>
      </c>
      <c r="AA15" s="204">
        <v>0</v>
      </c>
      <c r="AB15" s="204">
        <v>0</v>
      </c>
      <c r="AC15" s="204">
        <v>0</v>
      </c>
      <c r="AD15" s="204">
        <v>0.56022408963585435</v>
      </c>
      <c r="AE15" s="204">
        <v>0.28011204481792717</v>
      </c>
      <c r="AF15" s="204">
        <v>0</v>
      </c>
      <c r="AG15" s="204">
        <v>0</v>
      </c>
      <c r="AH15" s="204">
        <v>0</v>
      </c>
      <c r="AI15" s="204">
        <v>0</v>
      </c>
      <c r="AJ15" s="204">
        <v>0</v>
      </c>
      <c r="AK15" s="204">
        <v>0</v>
      </c>
      <c r="AL15" s="204">
        <v>0</v>
      </c>
      <c r="AM15" s="204">
        <v>0</v>
      </c>
      <c r="AN15" s="204">
        <v>0</v>
      </c>
      <c r="AO15" s="204">
        <v>0</v>
      </c>
      <c r="AP15" s="204">
        <v>0</v>
      </c>
      <c r="AQ15" s="204">
        <v>0</v>
      </c>
      <c r="AR15" s="204">
        <v>0</v>
      </c>
      <c r="AS15" s="204">
        <v>0</v>
      </c>
      <c r="AT15" s="204">
        <v>0</v>
      </c>
      <c r="AU15" s="204">
        <v>0</v>
      </c>
      <c r="AV15" s="204">
        <v>0</v>
      </c>
      <c r="AW15" s="204">
        <v>0</v>
      </c>
    </row>
    <row r="16" spans="1:49" ht="17.100000000000001" customHeight="1" x14ac:dyDescent="0.15">
      <c r="B16" s="278"/>
      <c r="C16" s="347" t="s">
        <v>281</v>
      </c>
      <c r="D16" s="352"/>
      <c r="E16" s="204">
        <v>100</v>
      </c>
      <c r="F16" s="204">
        <v>3.460207612456747E-2</v>
      </c>
      <c r="G16" s="204">
        <v>3.460207612456747E-2</v>
      </c>
      <c r="H16" s="204">
        <v>3.460207612456747E-2</v>
      </c>
      <c r="I16" s="204">
        <v>0.10380622837370243</v>
      </c>
      <c r="J16" s="204">
        <v>0.51903114186851207</v>
      </c>
      <c r="K16" s="204">
        <v>0.93425605536332168</v>
      </c>
      <c r="L16" s="204">
        <v>1.5224913494809689</v>
      </c>
      <c r="M16" s="204">
        <v>3.0449826989619377</v>
      </c>
      <c r="N16" s="204">
        <v>5.0173010380622838</v>
      </c>
      <c r="O16" s="204">
        <v>6.0553633217993079</v>
      </c>
      <c r="P16" s="204">
        <v>7.6470588235294121</v>
      </c>
      <c r="Q16" s="204">
        <v>8.235294117647058</v>
      </c>
      <c r="R16" s="204">
        <v>9.2041522491349479</v>
      </c>
      <c r="S16" s="204">
        <v>7.8892733564013842</v>
      </c>
      <c r="T16" s="204">
        <v>8.3391003460207607</v>
      </c>
      <c r="U16" s="204">
        <v>6.6089965397923871</v>
      </c>
      <c r="V16" s="204">
        <v>6.1591695501730106</v>
      </c>
      <c r="W16" s="204">
        <v>5.9515570934256061</v>
      </c>
      <c r="X16" s="204">
        <v>4.5328719723183388</v>
      </c>
      <c r="Y16" s="204">
        <v>3.667820069204152</v>
      </c>
      <c r="Z16" s="204">
        <v>3.1141868512110724</v>
      </c>
      <c r="AA16" s="204">
        <v>2.3529411764705883</v>
      </c>
      <c r="AB16" s="204">
        <v>1.972318339100346</v>
      </c>
      <c r="AC16" s="204">
        <v>1.1418685121107266</v>
      </c>
      <c r="AD16" s="204">
        <v>1.5570934256055362</v>
      </c>
      <c r="AE16" s="204">
        <v>1.1764705882352942</v>
      </c>
      <c r="AF16" s="204">
        <v>0.48442906574394462</v>
      </c>
      <c r="AG16" s="204">
        <v>0.58823529411764708</v>
      </c>
      <c r="AH16" s="204">
        <v>0.62283737024221453</v>
      </c>
      <c r="AI16" s="204">
        <v>0.24221453287197231</v>
      </c>
      <c r="AJ16" s="204">
        <v>0.24221453287197231</v>
      </c>
      <c r="AK16" s="204">
        <v>0.24221453287197231</v>
      </c>
      <c r="AL16" s="204">
        <v>0.10380622837370243</v>
      </c>
      <c r="AM16" s="204">
        <v>0.10380622837370243</v>
      </c>
      <c r="AN16" s="204">
        <v>6.920415224913494E-2</v>
      </c>
      <c r="AO16" s="204">
        <v>0.10380622837370243</v>
      </c>
      <c r="AP16" s="204">
        <v>3.460207612456747E-2</v>
      </c>
      <c r="AQ16" s="204">
        <v>6.920415224913494E-2</v>
      </c>
      <c r="AR16" s="204">
        <v>3.460207612456747E-2</v>
      </c>
      <c r="AS16" s="204">
        <v>0</v>
      </c>
      <c r="AT16" s="204">
        <v>3.460207612456747E-2</v>
      </c>
      <c r="AU16" s="204">
        <v>0.10380622837370243</v>
      </c>
      <c r="AV16" s="204">
        <v>0</v>
      </c>
      <c r="AW16" s="204">
        <v>6.920415224913494E-2</v>
      </c>
    </row>
    <row r="17" spans="2:49" ht="17.100000000000001" customHeight="1" x14ac:dyDescent="0.15">
      <c r="B17" s="278"/>
      <c r="C17" s="278"/>
      <c r="D17" s="49" t="s">
        <v>274</v>
      </c>
      <c r="E17" s="204">
        <v>100</v>
      </c>
      <c r="F17" s="204">
        <v>0</v>
      </c>
      <c r="G17" s="204">
        <v>0</v>
      </c>
      <c r="H17" s="204">
        <v>0</v>
      </c>
      <c r="I17" s="204">
        <v>0.21367521367521369</v>
      </c>
      <c r="J17" s="204">
        <v>0</v>
      </c>
      <c r="K17" s="204">
        <v>0</v>
      </c>
      <c r="L17" s="204">
        <v>1.2820512820512819</v>
      </c>
      <c r="M17" s="204">
        <v>1.7094017094017095</v>
      </c>
      <c r="N17" s="204">
        <v>4.700854700854701</v>
      </c>
      <c r="O17" s="204">
        <v>6.8376068376068382</v>
      </c>
      <c r="P17" s="204">
        <v>7.4786324786324787</v>
      </c>
      <c r="Q17" s="204">
        <v>8.3333333333333321</v>
      </c>
      <c r="R17" s="204">
        <v>8.9743589743589745</v>
      </c>
      <c r="S17" s="204">
        <v>10.042735042735043</v>
      </c>
      <c r="T17" s="204">
        <v>10.042735042735043</v>
      </c>
      <c r="U17" s="204">
        <v>6.1965811965811968</v>
      </c>
      <c r="V17" s="204">
        <v>5.3418803418803416</v>
      </c>
      <c r="W17" s="204">
        <v>6.1965811965811968</v>
      </c>
      <c r="X17" s="204">
        <v>3.4188034188034191</v>
      </c>
      <c r="Y17" s="204">
        <v>3.6324786324786329</v>
      </c>
      <c r="Z17" s="204">
        <v>3.4188034188034191</v>
      </c>
      <c r="AA17" s="204">
        <v>1.4957264957264957</v>
      </c>
      <c r="AB17" s="204">
        <v>2.1367521367521367</v>
      </c>
      <c r="AC17" s="204">
        <v>0.42735042735042739</v>
      </c>
      <c r="AD17" s="204">
        <v>2.3504273504273505</v>
      </c>
      <c r="AE17" s="204">
        <v>1.0683760683760684</v>
      </c>
      <c r="AF17" s="204">
        <v>0.64102564102564097</v>
      </c>
      <c r="AG17" s="204">
        <v>0.21367521367521369</v>
      </c>
      <c r="AH17" s="204">
        <v>0.21367521367521369</v>
      </c>
      <c r="AI17" s="204">
        <v>0.42735042735042739</v>
      </c>
      <c r="AJ17" s="204">
        <v>0.64102564102564097</v>
      </c>
      <c r="AK17" s="204">
        <v>0.85470085470085477</v>
      </c>
      <c r="AL17" s="204">
        <v>0</v>
      </c>
      <c r="AM17" s="204">
        <v>0.42735042735042739</v>
      </c>
      <c r="AN17" s="204">
        <v>0</v>
      </c>
      <c r="AO17" s="204">
        <v>0.42735042735042739</v>
      </c>
      <c r="AP17" s="204">
        <v>0.21367521367521369</v>
      </c>
      <c r="AQ17" s="204">
        <v>0.21367521367521369</v>
      </c>
      <c r="AR17" s="204">
        <v>0.21367521367521369</v>
      </c>
      <c r="AS17" s="204">
        <v>0</v>
      </c>
      <c r="AT17" s="204">
        <v>0.21367521367521369</v>
      </c>
      <c r="AU17" s="204">
        <v>0</v>
      </c>
      <c r="AV17" s="204">
        <v>0</v>
      </c>
      <c r="AW17" s="204">
        <v>0</v>
      </c>
    </row>
    <row r="18" spans="2:49" ht="17.100000000000001" customHeight="1" x14ac:dyDescent="0.15">
      <c r="B18" s="278"/>
      <c r="C18" s="278"/>
      <c r="D18" s="49" t="s">
        <v>275</v>
      </c>
      <c r="E18" s="204">
        <v>100</v>
      </c>
      <c r="F18" s="204">
        <v>0.12626262626262627</v>
      </c>
      <c r="G18" s="204">
        <v>0</v>
      </c>
      <c r="H18" s="204">
        <v>0</v>
      </c>
      <c r="I18" s="204">
        <v>0</v>
      </c>
      <c r="J18" s="204">
        <v>0.50505050505050508</v>
      </c>
      <c r="K18" s="204">
        <v>1.5151515151515151</v>
      </c>
      <c r="L18" s="204">
        <v>0.50505050505050508</v>
      </c>
      <c r="M18" s="204">
        <v>1.2626262626262625</v>
      </c>
      <c r="N18" s="204">
        <v>3.2828282828282833</v>
      </c>
      <c r="O18" s="204">
        <v>5.0505050505050502</v>
      </c>
      <c r="P18" s="204">
        <v>6.1868686868686869</v>
      </c>
      <c r="Q18" s="204">
        <v>7.5757575757575761</v>
      </c>
      <c r="R18" s="204">
        <v>8.7121212121212128</v>
      </c>
      <c r="S18" s="204">
        <v>6.5656565656565666</v>
      </c>
      <c r="T18" s="204">
        <v>8.5858585858585847</v>
      </c>
      <c r="U18" s="204">
        <v>7.1969696969696972</v>
      </c>
      <c r="V18" s="204">
        <v>6.5656565656565666</v>
      </c>
      <c r="W18" s="204">
        <v>5.4292929292929299</v>
      </c>
      <c r="X18" s="204">
        <v>4.9242424242424239</v>
      </c>
      <c r="Y18" s="204">
        <v>4.0404040404040407</v>
      </c>
      <c r="Z18" s="204">
        <v>4.6717171717171722</v>
      </c>
      <c r="AA18" s="204">
        <v>2.7777777777777777</v>
      </c>
      <c r="AB18" s="204">
        <v>3.2828282828282833</v>
      </c>
      <c r="AC18" s="204">
        <v>2.6515151515151514</v>
      </c>
      <c r="AD18" s="204">
        <v>2.1464646464646462</v>
      </c>
      <c r="AE18" s="204">
        <v>1.7676767676767675</v>
      </c>
      <c r="AF18" s="204">
        <v>0.63131313131313127</v>
      </c>
      <c r="AG18" s="204">
        <v>1.2626262626262625</v>
      </c>
      <c r="AH18" s="204">
        <v>1.0101010101010102</v>
      </c>
      <c r="AI18" s="204">
        <v>0.37878787878787878</v>
      </c>
      <c r="AJ18" s="204">
        <v>0.50505050505050508</v>
      </c>
      <c r="AK18" s="204">
        <v>0.25252525252525254</v>
      </c>
      <c r="AL18" s="204">
        <v>0.25252525252525254</v>
      </c>
      <c r="AM18" s="204">
        <v>0</v>
      </c>
      <c r="AN18" s="204">
        <v>0.25252525252525254</v>
      </c>
      <c r="AO18" s="204">
        <v>0</v>
      </c>
      <c r="AP18" s="204">
        <v>0</v>
      </c>
      <c r="AQ18" s="204">
        <v>0.12626262626262627</v>
      </c>
      <c r="AR18" s="204">
        <v>0</v>
      </c>
      <c r="AS18" s="204">
        <v>0</v>
      </c>
      <c r="AT18" s="204">
        <v>0</v>
      </c>
      <c r="AU18" s="204">
        <v>0</v>
      </c>
      <c r="AV18" s="204">
        <v>0</v>
      </c>
      <c r="AW18" s="204">
        <v>0</v>
      </c>
    </row>
    <row r="19" spans="2:49" ht="17.100000000000001" customHeight="1" x14ac:dyDescent="0.15">
      <c r="B19" s="278"/>
      <c r="C19" s="278"/>
      <c r="D19" s="49" t="s">
        <v>276</v>
      </c>
      <c r="E19" s="204">
        <v>100</v>
      </c>
      <c r="F19" s="204">
        <v>0</v>
      </c>
      <c r="G19" s="204">
        <v>0</v>
      </c>
      <c r="H19" s="204">
        <v>0</v>
      </c>
      <c r="I19" s="204">
        <v>0</v>
      </c>
      <c r="J19" s="204">
        <v>0.31545741324921134</v>
      </c>
      <c r="K19" s="204">
        <v>0.94637223974763407</v>
      </c>
      <c r="L19" s="204">
        <v>1.5772870662460567</v>
      </c>
      <c r="M19" s="204">
        <v>3.3123028391167195</v>
      </c>
      <c r="N19" s="204">
        <v>4.7318611987381702</v>
      </c>
      <c r="O19" s="204">
        <v>4.8895899053627758</v>
      </c>
      <c r="P19" s="204">
        <v>8.8328075709779181</v>
      </c>
      <c r="Q19" s="204">
        <v>6.9400630914826493</v>
      </c>
      <c r="R19" s="204">
        <v>8.517350157728707</v>
      </c>
      <c r="S19" s="204">
        <v>9.6214511041009469</v>
      </c>
      <c r="T19" s="204">
        <v>9.3059936908517358</v>
      </c>
      <c r="U19" s="204">
        <v>6.4668769716088326</v>
      </c>
      <c r="V19" s="204">
        <v>7.0977917981072558</v>
      </c>
      <c r="W19" s="204">
        <v>6.624605678233439</v>
      </c>
      <c r="X19" s="204">
        <v>4.7318611987381702</v>
      </c>
      <c r="Y19" s="204">
        <v>3.6277602523659311</v>
      </c>
      <c r="Z19" s="204">
        <v>3.4700315457413247</v>
      </c>
      <c r="AA19" s="204">
        <v>1.8927444794952681</v>
      </c>
      <c r="AB19" s="204">
        <v>1.5772870662460567</v>
      </c>
      <c r="AC19" s="204">
        <v>0.63091482649842268</v>
      </c>
      <c r="AD19" s="204">
        <v>1.2618296529968454</v>
      </c>
      <c r="AE19" s="204">
        <v>1.2618296529968454</v>
      </c>
      <c r="AF19" s="204">
        <v>0.63091482649842268</v>
      </c>
      <c r="AG19" s="204">
        <v>0</v>
      </c>
      <c r="AH19" s="204">
        <v>0.78864353312302837</v>
      </c>
      <c r="AI19" s="204">
        <v>0.31545741324921134</v>
      </c>
      <c r="AJ19" s="204">
        <v>0</v>
      </c>
      <c r="AK19" s="204">
        <v>0</v>
      </c>
      <c r="AL19" s="204">
        <v>0</v>
      </c>
      <c r="AM19" s="204">
        <v>0</v>
      </c>
      <c r="AN19" s="204">
        <v>0</v>
      </c>
      <c r="AO19" s="204">
        <v>0.15772870662460567</v>
      </c>
      <c r="AP19" s="204">
        <v>0</v>
      </c>
      <c r="AQ19" s="204">
        <v>0</v>
      </c>
      <c r="AR19" s="204">
        <v>0</v>
      </c>
      <c r="AS19" s="204">
        <v>0</v>
      </c>
      <c r="AT19" s="204">
        <v>0</v>
      </c>
      <c r="AU19" s="204">
        <v>0.15772870662460567</v>
      </c>
      <c r="AV19" s="204">
        <v>0</v>
      </c>
      <c r="AW19" s="204">
        <v>0.31545741324921134</v>
      </c>
    </row>
    <row r="20" spans="2:49" ht="17.100000000000001" customHeight="1" x14ac:dyDescent="0.15">
      <c r="B20" s="278"/>
      <c r="C20" s="278"/>
      <c r="D20" s="49" t="s">
        <v>277</v>
      </c>
      <c r="E20" s="204">
        <v>100</v>
      </c>
      <c r="F20" s="204">
        <v>0</v>
      </c>
      <c r="G20" s="204">
        <v>0</v>
      </c>
      <c r="H20" s="204">
        <v>0</v>
      </c>
      <c r="I20" s="204">
        <v>0.17006802721088435</v>
      </c>
      <c r="J20" s="204">
        <v>0.68027210884353739</v>
      </c>
      <c r="K20" s="204">
        <v>0.51020408163265307</v>
      </c>
      <c r="L20" s="204">
        <v>2.2108843537414966</v>
      </c>
      <c r="M20" s="204">
        <v>3.9115646258503403</v>
      </c>
      <c r="N20" s="204">
        <v>5.7823129251700678</v>
      </c>
      <c r="O20" s="204">
        <v>7.8231292517006805</v>
      </c>
      <c r="P20" s="204">
        <v>8.8435374149659864</v>
      </c>
      <c r="Q20" s="204">
        <v>10.034013605442176</v>
      </c>
      <c r="R20" s="204">
        <v>11.224489795918368</v>
      </c>
      <c r="S20" s="204">
        <v>7.3129251700680271</v>
      </c>
      <c r="T20" s="204">
        <v>7.8231292517006805</v>
      </c>
      <c r="U20" s="204">
        <v>5.4421768707482991</v>
      </c>
      <c r="V20" s="204">
        <v>6.2925170068027212</v>
      </c>
      <c r="W20" s="204">
        <v>6.1224489795918364</v>
      </c>
      <c r="X20" s="204">
        <v>3.7414965986394559</v>
      </c>
      <c r="Y20" s="204">
        <v>4.0816326530612246</v>
      </c>
      <c r="Z20" s="204">
        <v>1.5306122448979591</v>
      </c>
      <c r="AA20" s="204">
        <v>2.0408163265306123</v>
      </c>
      <c r="AB20" s="204">
        <v>1.1904761904761905</v>
      </c>
      <c r="AC20" s="204">
        <v>0.51020408163265307</v>
      </c>
      <c r="AD20" s="204">
        <v>1.1904761904761905</v>
      </c>
      <c r="AE20" s="204">
        <v>0.51020408163265307</v>
      </c>
      <c r="AF20" s="204">
        <v>0</v>
      </c>
      <c r="AG20" s="204">
        <v>0.85034013605442182</v>
      </c>
      <c r="AH20" s="204">
        <v>0.17006802721088435</v>
      </c>
      <c r="AI20" s="204">
        <v>0</v>
      </c>
      <c r="AJ20" s="204">
        <v>0</v>
      </c>
      <c r="AK20" s="204">
        <v>0</v>
      </c>
      <c r="AL20" s="204">
        <v>0</v>
      </c>
      <c r="AM20" s="204">
        <v>0</v>
      </c>
      <c r="AN20" s="204">
        <v>0</v>
      </c>
      <c r="AO20" s="204">
        <v>0</v>
      </c>
      <c r="AP20" s="204">
        <v>0</v>
      </c>
      <c r="AQ20" s="204">
        <v>0</v>
      </c>
      <c r="AR20" s="204">
        <v>0</v>
      </c>
      <c r="AS20" s="204">
        <v>0</v>
      </c>
      <c r="AT20" s="204">
        <v>0</v>
      </c>
      <c r="AU20" s="204">
        <v>0</v>
      </c>
      <c r="AV20" s="204">
        <v>0</v>
      </c>
      <c r="AW20" s="204">
        <v>0</v>
      </c>
    </row>
    <row r="21" spans="2:49" ht="17.100000000000001" customHeight="1" x14ac:dyDescent="0.15">
      <c r="B21" s="278"/>
      <c r="C21" s="353"/>
      <c r="D21" s="49" t="s">
        <v>278</v>
      </c>
      <c r="E21" s="204">
        <v>100</v>
      </c>
      <c r="F21" s="204">
        <v>0</v>
      </c>
      <c r="G21" s="204">
        <v>0.24509803921568626</v>
      </c>
      <c r="H21" s="204">
        <v>0.24509803921568626</v>
      </c>
      <c r="I21" s="204">
        <v>0.24509803921568626</v>
      </c>
      <c r="J21" s="204">
        <v>1.2254901960784315</v>
      </c>
      <c r="K21" s="204">
        <v>1.4705882352941175</v>
      </c>
      <c r="L21" s="204">
        <v>2.6960784313725492</v>
      </c>
      <c r="M21" s="204">
        <v>6.3725490196078427</v>
      </c>
      <c r="N21" s="204">
        <v>8.0882352941176467</v>
      </c>
      <c r="O21" s="204">
        <v>6.3725490196078427</v>
      </c>
      <c r="P21" s="204">
        <v>7.1078431372549016</v>
      </c>
      <c r="Q21" s="204">
        <v>8.8235294117647065</v>
      </c>
      <c r="R21" s="204">
        <v>8.5784313725490193</v>
      </c>
      <c r="S21" s="204">
        <v>6.1274509803921564</v>
      </c>
      <c r="T21" s="204">
        <v>5.1470588235294112</v>
      </c>
      <c r="U21" s="204">
        <v>7.8431372549019605</v>
      </c>
      <c r="V21" s="204">
        <v>4.6568627450980395</v>
      </c>
      <c r="W21" s="204">
        <v>5.3921568627450984</v>
      </c>
      <c r="X21" s="204">
        <v>5.8823529411764701</v>
      </c>
      <c r="Y21" s="204">
        <v>2.4509803921568629</v>
      </c>
      <c r="Z21" s="204">
        <v>1.4705882352941175</v>
      </c>
      <c r="AA21" s="204">
        <v>3.6764705882352944</v>
      </c>
      <c r="AB21" s="204">
        <v>0.98039215686274506</v>
      </c>
      <c r="AC21" s="204">
        <v>0.73529411764705876</v>
      </c>
      <c r="AD21" s="204">
        <v>0.49019607843137253</v>
      </c>
      <c r="AE21" s="204">
        <v>0.98039215686274506</v>
      </c>
      <c r="AF21" s="204">
        <v>0.49019607843137253</v>
      </c>
      <c r="AG21" s="204">
        <v>0.24509803921568626</v>
      </c>
      <c r="AH21" s="204">
        <v>0.73529411764705876</v>
      </c>
      <c r="AI21" s="204">
        <v>0</v>
      </c>
      <c r="AJ21" s="204">
        <v>0</v>
      </c>
      <c r="AK21" s="204">
        <v>0.24509803921568626</v>
      </c>
      <c r="AL21" s="204">
        <v>0.24509803921568626</v>
      </c>
      <c r="AM21" s="204">
        <v>0.24509803921568626</v>
      </c>
      <c r="AN21" s="204">
        <v>0</v>
      </c>
      <c r="AO21" s="204">
        <v>0</v>
      </c>
      <c r="AP21" s="204">
        <v>0</v>
      </c>
      <c r="AQ21" s="204">
        <v>0</v>
      </c>
      <c r="AR21" s="204">
        <v>0</v>
      </c>
      <c r="AS21" s="204">
        <v>0</v>
      </c>
      <c r="AT21" s="204">
        <v>0</v>
      </c>
      <c r="AU21" s="204">
        <v>0.49019607843137253</v>
      </c>
      <c r="AV21" s="204">
        <v>0</v>
      </c>
      <c r="AW21" s="204">
        <v>0</v>
      </c>
    </row>
    <row r="22" spans="2:49" ht="17.100000000000001" customHeight="1" x14ac:dyDescent="0.15">
      <c r="B22" s="278"/>
      <c r="C22" s="347" t="s">
        <v>282</v>
      </c>
      <c r="D22" s="352"/>
      <c r="E22" s="204">
        <v>100</v>
      </c>
      <c r="F22" s="204">
        <v>8.3263946711074108E-2</v>
      </c>
      <c r="G22" s="204">
        <v>0</v>
      </c>
      <c r="H22" s="204">
        <v>0</v>
      </c>
      <c r="I22" s="204">
        <v>0.74937552039966693</v>
      </c>
      <c r="J22" s="204">
        <v>2.4146544546211492</v>
      </c>
      <c r="K22" s="204">
        <v>3.413821815154038</v>
      </c>
      <c r="L22" s="204">
        <v>5.495420482930891</v>
      </c>
      <c r="M22" s="204">
        <v>5.9950041631973354</v>
      </c>
      <c r="N22" s="204">
        <v>7.2439633638634469</v>
      </c>
      <c r="O22" s="204">
        <v>7.9100749375520403</v>
      </c>
      <c r="P22" s="204">
        <v>6.4113238967527062</v>
      </c>
      <c r="Q22" s="204">
        <v>7.0774354704412987</v>
      </c>
      <c r="R22" s="204">
        <v>7.9933388842631139</v>
      </c>
      <c r="S22" s="204">
        <v>8.1598667776852629</v>
      </c>
      <c r="T22" s="204">
        <v>6.9109075770191515</v>
      </c>
      <c r="U22" s="204">
        <v>6.3280599500416326</v>
      </c>
      <c r="V22" s="204">
        <v>5.6619483763530392</v>
      </c>
      <c r="W22" s="204">
        <v>3.6636136552872607</v>
      </c>
      <c r="X22" s="204">
        <v>3.413821815154038</v>
      </c>
      <c r="Y22" s="204">
        <v>2.4146544546211492</v>
      </c>
      <c r="Z22" s="204">
        <v>1.5820149875104081</v>
      </c>
      <c r="AA22" s="204">
        <v>1.665278934221482</v>
      </c>
      <c r="AB22" s="204">
        <v>1.0824313072439635</v>
      </c>
      <c r="AC22" s="204">
        <v>0.58284762697751868</v>
      </c>
      <c r="AD22" s="204">
        <v>1.3322231473771857</v>
      </c>
      <c r="AE22" s="204">
        <v>0.58284762697751868</v>
      </c>
      <c r="AF22" s="204">
        <v>0.74937552039966693</v>
      </c>
      <c r="AG22" s="204">
        <v>0.16652789342214822</v>
      </c>
      <c r="AH22" s="204">
        <v>0.24979184013322231</v>
      </c>
      <c r="AI22" s="204">
        <v>0.16652789342214822</v>
      </c>
      <c r="AJ22" s="204">
        <v>0.16652789342214822</v>
      </c>
      <c r="AK22" s="204">
        <v>8.3263946711074108E-2</v>
      </c>
      <c r="AL22" s="204">
        <v>8.3263946711074108E-2</v>
      </c>
      <c r="AM22" s="204">
        <v>8.3263946711074108E-2</v>
      </c>
      <c r="AN22" s="204">
        <v>0</v>
      </c>
      <c r="AO22" s="204">
        <v>8.3263946711074108E-2</v>
      </c>
      <c r="AP22" s="204">
        <v>0</v>
      </c>
      <c r="AQ22" s="204">
        <v>0</v>
      </c>
      <c r="AR22" s="204">
        <v>0</v>
      </c>
      <c r="AS22" s="204">
        <v>0</v>
      </c>
      <c r="AT22" s="204">
        <v>0</v>
      </c>
      <c r="AU22" s="204">
        <v>0</v>
      </c>
      <c r="AV22" s="204">
        <v>0</v>
      </c>
      <c r="AW22" s="204">
        <v>0</v>
      </c>
    </row>
    <row r="23" spans="2:49" ht="17.100000000000001" customHeight="1" x14ac:dyDescent="0.15">
      <c r="B23" s="278"/>
      <c r="C23" s="278"/>
      <c r="D23" s="49" t="s">
        <v>274</v>
      </c>
      <c r="E23" s="204">
        <v>100</v>
      </c>
      <c r="F23" s="204">
        <v>0</v>
      </c>
      <c r="G23" s="204">
        <v>0</v>
      </c>
      <c r="H23" s="204">
        <v>0</v>
      </c>
      <c r="I23" s="204">
        <v>0.35211267605633806</v>
      </c>
      <c r="J23" s="204">
        <v>0</v>
      </c>
      <c r="K23" s="204">
        <v>0.35211267605633806</v>
      </c>
      <c r="L23" s="204">
        <v>1.4084507042253522</v>
      </c>
      <c r="M23" s="204">
        <v>1.056338028169014</v>
      </c>
      <c r="N23" s="204">
        <v>1.4084507042253522</v>
      </c>
      <c r="O23" s="204">
        <v>3.169014084507042</v>
      </c>
      <c r="P23" s="204">
        <v>4.225352112676056</v>
      </c>
      <c r="Q23" s="204">
        <v>7.3943661971830981</v>
      </c>
      <c r="R23" s="204">
        <v>8.8028169014084501</v>
      </c>
      <c r="S23" s="204">
        <v>13.028169014084506</v>
      </c>
      <c r="T23" s="204">
        <v>9.1549295774647899</v>
      </c>
      <c r="U23" s="204">
        <v>9.8591549295774641</v>
      </c>
      <c r="V23" s="204">
        <v>7.3943661971830981</v>
      </c>
      <c r="W23" s="204">
        <v>5.28169014084507</v>
      </c>
      <c r="X23" s="204">
        <v>3.873239436619718</v>
      </c>
      <c r="Y23" s="204">
        <v>3.169014084507042</v>
      </c>
      <c r="Z23" s="204">
        <v>3.5211267605633805</v>
      </c>
      <c r="AA23" s="204">
        <v>2.8169014084507045</v>
      </c>
      <c r="AB23" s="204">
        <v>2.464788732394366</v>
      </c>
      <c r="AC23" s="204">
        <v>1.056338028169014</v>
      </c>
      <c r="AD23" s="204">
        <v>4.225352112676056</v>
      </c>
      <c r="AE23" s="204">
        <v>1.4084507042253522</v>
      </c>
      <c r="AF23" s="204">
        <v>1.4084507042253522</v>
      </c>
      <c r="AG23" s="204">
        <v>0.70422535211267612</v>
      </c>
      <c r="AH23" s="204">
        <v>0.35211267605633806</v>
      </c>
      <c r="AI23" s="204">
        <v>0.70422535211267612</v>
      </c>
      <c r="AJ23" s="204">
        <v>0.35211267605633806</v>
      </c>
      <c r="AK23" s="204">
        <v>0.35211267605633806</v>
      </c>
      <c r="AL23" s="204">
        <v>0</v>
      </c>
      <c r="AM23" s="204">
        <v>0.35211267605633806</v>
      </c>
      <c r="AN23" s="204">
        <v>0</v>
      </c>
      <c r="AO23" s="204">
        <v>0.35211267605633806</v>
      </c>
      <c r="AP23" s="204">
        <v>0</v>
      </c>
      <c r="AQ23" s="204">
        <v>0</v>
      </c>
      <c r="AR23" s="204">
        <v>0</v>
      </c>
      <c r="AS23" s="204">
        <v>0</v>
      </c>
      <c r="AT23" s="204">
        <v>0</v>
      </c>
      <c r="AU23" s="204">
        <v>0</v>
      </c>
      <c r="AV23" s="204">
        <v>0</v>
      </c>
      <c r="AW23" s="204">
        <v>0</v>
      </c>
    </row>
    <row r="24" spans="2:49" ht="17.100000000000001" customHeight="1" x14ac:dyDescent="0.15">
      <c r="B24" s="278"/>
      <c r="C24" s="278"/>
      <c r="D24" s="49" t="s">
        <v>275</v>
      </c>
      <c r="E24" s="204">
        <v>100</v>
      </c>
      <c r="F24" s="204">
        <v>0</v>
      </c>
      <c r="G24" s="204">
        <v>0</v>
      </c>
      <c r="H24" s="204">
        <v>0</v>
      </c>
      <c r="I24" s="204">
        <v>0</v>
      </c>
      <c r="J24" s="204">
        <v>1.0638297872340425</v>
      </c>
      <c r="K24" s="204">
        <v>2.4822695035460995</v>
      </c>
      <c r="L24" s="204">
        <v>3.9007092198581561</v>
      </c>
      <c r="M24" s="204">
        <v>4.6099290780141837</v>
      </c>
      <c r="N24" s="204">
        <v>6.7375886524822697</v>
      </c>
      <c r="O24" s="204">
        <v>7.0921985815602842</v>
      </c>
      <c r="P24" s="204">
        <v>4.9645390070921991</v>
      </c>
      <c r="Q24" s="204">
        <v>5.3191489361702127</v>
      </c>
      <c r="R24" s="204">
        <v>9.2198581560283674</v>
      </c>
      <c r="S24" s="204">
        <v>7.0921985815602842</v>
      </c>
      <c r="T24" s="204">
        <v>8.1560283687943276</v>
      </c>
      <c r="U24" s="204">
        <v>8.8652482269503547</v>
      </c>
      <c r="V24" s="204">
        <v>8.1560283687943276</v>
      </c>
      <c r="W24" s="204">
        <v>6.0283687943262407</v>
      </c>
      <c r="X24" s="204">
        <v>4.2553191489361701</v>
      </c>
      <c r="Y24" s="204">
        <v>3.9007092198581561</v>
      </c>
      <c r="Z24" s="204">
        <v>1.4184397163120568</v>
      </c>
      <c r="AA24" s="204">
        <v>2.4822695035460995</v>
      </c>
      <c r="AB24" s="204">
        <v>1.0638297872340425</v>
      </c>
      <c r="AC24" s="204">
        <v>0.70921985815602839</v>
      </c>
      <c r="AD24" s="204">
        <v>0.3546099290780142</v>
      </c>
      <c r="AE24" s="204">
        <v>0</v>
      </c>
      <c r="AF24" s="204">
        <v>1.4184397163120568</v>
      </c>
      <c r="AG24" s="204">
        <v>0</v>
      </c>
      <c r="AH24" s="204">
        <v>0.3546099290780142</v>
      </c>
      <c r="AI24" s="204">
        <v>0</v>
      </c>
      <c r="AJ24" s="204">
        <v>0.3546099290780142</v>
      </c>
      <c r="AK24" s="204">
        <v>0</v>
      </c>
      <c r="AL24" s="204">
        <v>0</v>
      </c>
      <c r="AM24" s="204">
        <v>0</v>
      </c>
      <c r="AN24" s="204">
        <v>0</v>
      </c>
      <c r="AO24" s="204">
        <v>0</v>
      </c>
      <c r="AP24" s="204">
        <v>0</v>
      </c>
      <c r="AQ24" s="204">
        <v>0</v>
      </c>
      <c r="AR24" s="204">
        <v>0</v>
      </c>
      <c r="AS24" s="204">
        <v>0</v>
      </c>
      <c r="AT24" s="204">
        <v>0</v>
      </c>
      <c r="AU24" s="204">
        <v>0</v>
      </c>
      <c r="AV24" s="204">
        <v>0</v>
      </c>
      <c r="AW24" s="204">
        <v>0</v>
      </c>
    </row>
    <row r="25" spans="2:49" ht="17.100000000000001" customHeight="1" x14ac:dyDescent="0.15">
      <c r="B25" s="278"/>
      <c r="C25" s="278"/>
      <c r="D25" s="49" t="s">
        <v>276</v>
      </c>
      <c r="E25" s="204">
        <v>100</v>
      </c>
      <c r="F25" s="204">
        <v>0</v>
      </c>
      <c r="G25" s="204">
        <v>0</v>
      </c>
      <c r="H25" s="204">
        <v>0</v>
      </c>
      <c r="I25" s="204">
        <v>1.3698630136986301</v>
      </c>
      <c r="J25" s="204">
        <v>1.8264840182648401</v>
      </c>
      <c r="K25" s="204">
        <v>5.0228310502283104</v>
      </c>
      <c r="L25" s="204">
        <v>5.4794520547945202</v>
      </c>
      <c r="M25" s="204">
        <v>7.3059360730593603</v>
      </c>
      <c r="N25" s="204">
        <v>10.95890410958904</v>
      </c>
      <c r="O25" s="204">
        <v>9.5890410958904102</v>
      </c>
      <c r="P25" s="204">
        <v>8.6757990867579906</v>
      </c>
      <c r="Q25" s="204">
        <v>8.2191780821917799</v>
      </c>
      <c r="R25" s="204">
        <v>7.7625570776255701</v>
      </c>
      <c r="S25" s="204">
        <v>5.4794520547945202</v>
      </c>
      <c r="T25" s="204">
        <v>7.7625570776255701</v>
      </c>
      <c r="U25" s="204">
        <v>4.10958904109589</v>
      </c>
      <c r="V25" s="204">
        <v>4.5662100456620998</v>
      </c>
      <c r="W25" s="204">
        <v>2.7397260273972601</v>
      </c>
      <c r="X25" s="204">
        <v>4.10958904109589</v>
      </c>
      <c r="Y25" s="204">
        <v>2.2831050228310499</v>
      </c>
      <c r="Z25" s="204">
        <v>0</v>
      </c>
      <c r="AA25" s="204">
        <v>0</v>
      </c>
      <c r="AB25" s="204">
        <v>0.45662100456621002</v>
      </c>
      <c r="AC25" s="204">
        <v>0.45662100456621002</v>
      </c>
      <c r="AD25" s="204">
        <v>0.91324200913242004</v>
      </c>
      <c r="AE25" s="204">
        <v>0.91324200913242004</v>
      </c>
      <c r="AF25" s="204">
        <v>0</v>
      </c>
      <c r="AG25" s="204">
        <v>0</v>
      </c>
      <c r="AH25" s="204">
        <v>0</v>
      </c>
      <c r="AI25" s="204">
        <v>0</v>
      </c>
      <c r="AJ25" s="204">
        <v>0</v>
      </c>
      <c r="AK25" s="204">
        <v>0</v>
      </c>
      <c r="AL25" s="204">
        <v>0</v>
      </c>
      <c r="AM25" s="204">
        <v>0</v>
      </c>
      <c r="AN25" s="204">
        <v>0</v>
      </c>
      <c r="AO25" s="204">
        <v>0</v>
      </c>
      <c r="AP25" s="204">
        <v>0</v>
      </c>
      <c r="AQ25" s="204">
        <v>0</v>
      </c>
      <c r="AR25" s="204">
        <v>0</v>
      </c>
      <c r="AS25" s="204">
        <v>0</v>
      </c>
      <c r="AT25" s="204">
        <v>0</v>
      </c>
      <c r="AU25" s="204">
        <v>0</v>
      </c>
      <c r="AV25" s="204">
        <v>0</v>
      </c>
      <c r="AW25" s="204">
        <v>0</v>
      </c>
    </row>
    <row r="26" spans="2:49" ht="17.100000000000001" customHeight="1" x14ac:dyDescent="0.15">
      <c r="B26" s="278"/>
      <c r="C26" s="278"/>
      <c r="D26" s="49" t="s">
        <v>277</v>
      </c>
      <c r="E26" s="204">
        <v>100</v>
      </c>
      <c r="F26" s="204">
        <v>0.28901734104046239</v>
      </c>
      <c r="G26" s="204">
        <v>0</v>
      </c>
      <c r="H26" s="204">
        <v>0</v>
      </c>
      <c r="I26" s="204">
        <v>0.86705202312138718</v>
      </c>
      <c r="J26" s="204">
        <v>5.7803468208092488</v>
      </c>
      <c r="K26" s="204">
        <v>4.9132947976878611</v>
      </c>
      <c r="L26" s="204">
        <v>8.9595375722543356</v>
      </c>
      <c r="M26" s="204">
        <v>10.115606936416185</v>
      </c>
      <c r="N26" s="204">
        <v>9.2485549132947966</v>
      </c>
      <c r="O26" s="204">
        <v>10.982658959537572</v>
      </c>
      <c r="P26" s="204">
        <v>7.803468208092486</v>
      </c>
      <c r="Q26" s="204">
        <v>8.3815028901734099</v>
      </c>
      <c r="R26" s="204">
        <v>6.3583815028901727</v>
      </c>
      <c r="S26" s="204">
        <v>6.3583815028901727</v>
      </c>
      <c r="T26" s="204">
        <v>4.6242774566473983</v>
      </c>
      <c r="U26" s="204">
        <v>2.8901734104046244</v>
      </c>
      <c r="V26" s="204">
        <v>3.7572254335260116</v>
      </c>
      <c r="W26" s="204">
        <v>1.4450867052023122</v>
      </c>
      <c r="X26" s="204">
        <v>2.3121387283236992</v>
      </c>
      <c r="Y26" s="204">
        <v>1.1560693641618496</v>
      </c>
      <c r="Z26" s="204">
        <v>1.1560693641618496</v>
      </c>
      <c r="AA26" s="204">
        <v>0.86705202312138718</v>
      </c>
      <c r="AB26" s="204">
        <v>0.57803468208092479</v>
      </c>
      <c r="AC26" s="204">
        <v>0.28901734104046239</v>
      </c>
      <c r="AD26" s="204">
        <v>0</v>
      </c>
      <c r="AE26" s="204">
        <v>0.28901734104046239</v>
      </c>
      <c r="AF26" s="204">
        <v>0</v>
      </c>
      <c r="AG26" s="204">
        <v>0</v>
      </c>
      <c r="AH26" s="204">
        <v>0.28901734104046239</v>
      </c>
      <c r="AI26" s="204">
        <v>0</v>
      </c>
      <c r="AJ26" s="204">
        <v>0</v>
      </c>
      <c r="AK26" s="204">
        <v>0</v>
      </c>
      <c r="AL26" s="204">
        <v>0.28901734104046239</v>
      </c>
      <c r="AM26" s="204">
        <v>0</v>
      </c>
      <c r="AN26" s="204">
        <v>0</v>
      </c>
      <c r="AO26" s="204">
        <v>0</v>
      </c>
      <c r="AP26" s="204">
        <v>0</v>
      </c>
      <c r="AQ26" s="204">
        <v>0</v>
      </c>
      <c r="AR26" s="204">
        <v>0</v>
      </c>
      <c r="AS26" s="204">
        <v>0</v>
      </c>
      <c r="AT26" s="204">
        <v>0</v>
      </c>
      <c r="AU26" s="204">
        <v>0</v>
      </c>
      <c r="AV26" s="204">
        <v>0</v>
      </c>
      <c r="AW26" s="204">
        <v>0</v>
      </c>
    </row>
    <row r="27" spans="2:49" ht="17.100000000000001" customHeight="1" x14ac:dyDescent="0.15">
      <c r="B27" s="353"/>
      <c r="C27" s="353"/>
      <c r="D27" s="49" t="s">
        <v>278</v>
      </c>
      <c r="E27" s="204">
        <v>100</v>
      </c>
      <c r="F27" s="204">
        <v>0</v>
      </c>
      <c r="G27" s="204">
        <v>0</v>
      </c>
      <c r="H27" s="204">
        <v>0</v>
      </c>
      <c r="I27" s="204">
        <v>2.8571428571428572</v>
      </c>
      <c r="J27" s="204">
        <v>2.8571428571428572</v>
      </c>
      <c r="K27" s="204">
        <v>7.1428571428571423</v>
      </c>
      <c r="L27" s="204">
        <v>11.428571428571429</v>
      </c>
      <c r="M27" s="204">
        <v>7.1428571428571423</v>
      </c>
      <c r="N27" s="204">
        <v>11.428571428571429</v>
      </c>
      <c r="O27" s="204">
        <v>10</v>
      </c>
      <c r="P27" s="204">
        <v>7.1428571428571423</v>
      </c>
      <c r="Q27" s="204">
        <v>2.8571428571428572</v>
      </c>
      <c r="R27" s="204">
        <v>8.5714285714285712</v>
      </c>
      <c r="S27" s="204">
        <v>10</v>
      </c>
      <c r="T27" s="204">
        <v>1.4285714285714286</v>
      </c>
      <c r="U27" s="204">
        <v>5.7142857142857144</v>
      </c>
      <c r="V27" s="204">
        <v>1.4285714285714286</v>
      </c>
      <c r="W27" s="204">
        <v>1.4285714285714286</v>
      </c>
      <c r="X27" s="204">
        <v>1.4285714285714286</v>
      </c>
      <c r="Y27" s="204">
        <v>0</v>
      </c>
      <c r="Z27" s="204">
        <v>1.4285714285714286</v>
      </c>
      <c r="AA27" s="204">
        <v>2.8571428571428572</v>
      </c>
      <c r="AB27" s="204">
        <v>0</v>
      </c>
      <c r="AC27" s="204">
        <v>0</v>
      </c>
      <c r="AD27" s="204">
        <v>1.4285714285714286</v>
      </c>
      <c r="AE27" s="204">
        <v>0</v>
      </c>
      <c r="AF27" s="204">
        <v>1.4285714285714286</v>
      </c>
      <c r="AG27" s="204">
        <v>0</v>
      </c>
      <c r="AH27" s="204">
        <v>0</v>
      </c>
      <c r="AI27" s="204">
        <v>0</v>
      </c>
      <c r="AJ27" s="204">
        <v>0</v>
      </c>
      <c r="AK27" s="204">
        <v>0</v>
      </c>
      <c r="AL27" s="204">
        <v>0</v>
      </c>
      <c r="AM27" s="204">
        <v>0</v>
      </c>
      <c r="AN27" s="204">
        <v>0</v>
      </c>
      <c r="AO27" s="204">
        <v>0</v>
      </c>
      <c r="AP27" s="204">
        <v>0</v>
      </c>
      <c r="AQ27" s="204">
        <v>0</v>
      </c>
      <c r="AR27" s="204">
        <v>0</v>
      </c>
      <c r="AS27" s="204">
        <v>0</v>
      </c>
      <c r="AT27" s="204">
        <v>0</v>
      </c>
      <c r="AU27" s="204">
        <v>0</v>
      </c>
      <c r="AV27" s="204">
        <v>0</v>
      </c>
      <c r="AW27" s="204">
        <v>0</v>
      </c>
    </row>
    <row r="28" spans="2:49" ht="17.100000000000001" customHeight="1" x14ac:dyDescent="0.15">
      <c r="B28" s="350" t="s">
        <v>112</v>
      </c>
      <c r="C28" s="351"/>
      <c r="D28" s="352"/>
      <c r="E28" s="202">
        <v>100</v>
      </c>
      <c r="F28" s="203">
        <v>4.7555640098915733E-2</v>
      </c>
      <c r="G28" s="203">
        <v>0.10462240821761459</v>
      </c>
      <c r="H28" s="203">
        <v>0.57066768118698885</v>
      </c>
      <c r="I28" s="203">
        <v>1.5408027392048698</v>
      </c>
      <c r="J28" s="203">
        <v>3.2052501426669204</v>
      </c>
      <c r="K28" s="203">
        <v>5.4118318432566097</v>
      </c>
      <c r="L28" s="203">
        <v>7.2474795510747576</v>
      </c>
      <c r="M28" s="203">
        <v>8.7597489062202776</v>
      </c>
      <c r="N28" s="203">
        <v>9.7108617081985926</v>
      </c>
      <c r="O28" s="203">
        <v>10.053262316910786</v>
      </c>
      <c r="P28" s="203">
        <v>9.5872170439414113</v>
      </c>
      <c r="Q28" s="203">
        <v>9.0450827468137724</v>
      </c>
      <c r="R28" s="203">
        <v>8.0844588168156744</v>
      </c>
      <c r="S28" s="203">
        <v>6.5626783336503705</v>
      </c>
      <c r="T28" s="203">
        <v>5.3357428190983454</v>
      </c>
      <c r="U28" s="203">
        <v>3.9566292562297893</v>
      </c>
      <c r="V28" s="203">
        <v>3.1101388624690891</v>
      </c>
      <c r="W28" s="203">
        <v>2.4443599010842685</v>
      </c>
      <c r="X28" s="203">
        <v>1.3220467947498573</v>
      </c>
      <c r="Y28" s="203">
        <v>1.1128019783146281</v>
      </c>
      <c r="Z28" s="203">
        <v>0.78942362564200108</v>
      </c>
      <c r="AA28" s="203">
        <v>0.49457865702872367</v>
      </c>
      <c r="AB28" s="203">
        <v>0.41848963287045837</v>
      </c>
      <c r="AC28" s="203">
        <v>0.27582271257371122</v>
      </c>
      <c r="AD28" s="203">
        <v>0.23777820049457865</v>
      </c>
      <c r="AE28" s="203">
        <v>0.15217804831653034</v>
      </c>
      <c r="AF28" s="203">
        <v>0.10462240821761459</v>
      </c>
      <c r="AG28" s="203">
        <v>9.5111280197831466E-2</v>
      </c>
      <c r="AH28" s="203">
        <v>4.7555640098915733E-2</v>
      </c>
      <c r="AI28" s="203">
        <v>4.7555640098915733E-2</v>
      </c>
      <c r="AJ28" s="203">
        <v>1.9022256039566292E-2</v>
      </c>
      <c r="AK28" s="203">
        <v>2.8533384059349437E-2</v>
      </c>
      <c r="AL28" s="203">
        <v>3.8044512079132585E-2</v>
      </c>
      <c r="AM28" s="203">
        <v>9.5111280197831462E-3</v>
      </c>
      <c r="AN28" s="203">
        <v>0</v>
      </c>
      <c r="AO28" s="203">
        <v>0</v>
      </c>
      <c r="AP28" s="203">
        <v>9.5111280197831462E-3</v>
      </c>
      <c r="AQ28" s="203">
        <v>0</v>
      </c>
      <c r="AR28" s="203">
        <v>9.5111280197831462E-3</v>
      </c>
      <c r="AS28" s="203">
        <v>9.5111280197831462E-3</v>
      </c>
      <c r="AT28" s="203">
        <v>0</v>
      </c>
      <c r="AU28" s="203">
        <v>0</v>
      </c>
      <c r="AV28" s="203">
        <v>0</v>
      </c>
      <c r="AW28" s="203">
        <v>0</v>
      </c>
    </row>
    <row r="29" spans="2:49" x14ac:dyDescent="0.15">
      <c r="B29" s="168"/>
      <c r="C29" s="168"/>
      <c r="D29" s="168"/>
    </row>
  </sheetData>
  <mergeCells count="13">
    <mergeCell ref="C22:D22"/>
    <mergeCell ref="C23:C27"/>
    <mergeCell ref="B28:D28"/>
    <mergeCell ref="B3:D3"/>
    <mergeCell ref="E3:E5"/>
    <mergeCell ref="B4:D5"/>
    <mergeCell ref="B6:D6"/>
    <mergeCell ref="B7:D7"/>
    <mergeCell ref="B8:B27"/>
    <mergeCell ref="C8:D8"/>
    <mergeCell ref="C9:C15"/>
    <mergeCell ref="C16:D16"/>
    <mergeCell ref="C17:C21"/>
  </mergeCells>
  <phoneticPr fontId="2"/>
  <printOptions horizontalCentered="1" verticalCentered="1"/>
  <pageMargins left="0.39370078740157483" right="0.19685039370078741" top="0.59055118110236227" bottom="0.59055118110236227" header="0.51181102362204722" footer="0.51181102362204722"/>
  <pageSetup paperSize="9" fitToWidth="0" orientation="portrait" blackAndWhite="1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2"/>
  <sheetViews>
    <sheetView showGridLines="0" zoomScaleNormal="100" workbookViewId="0"/>
  </sheetViews>
  <sheetFormatPr defaultRowHeight="12" x14ac:dyDescent="0.15"/>
  <cols>
    <col min="1" max="2" width="2.5703125" style="1" customWidth="1"/>
    <col min="3" max="3" width="10.7109375" style="1" customWidth="1"/>
    <col min="4" max="11" width="8.28515625" style="6" customWidth="1"/>
    <col min="12" max="14" width="9" style="8" customWidth="1"/>
  </cols>
  <sheetData>
    <row r="1" spans="1:14" ht="17.25" x14ac:dyDescent="0.2">
      <c r="B1" s="2" t="s">
        <v>114</v>
      </c>
      <c r="D1" s="23" t="s">
        <v>115</v>
      </c>
    </row>
    <row r="2" spans="1:14" ht="17.25" x14ac:dyDescent="0.2">
      <c r="A2"/>
      <c r="B2" s="1" t="s">
        <v>388</v>
      </c>
      <c r="C2" s="2"/>
      <c r="D2"/>
      <c r="E2"/>
      <c r="F2"/>
      <c r="G2"/>
      <c r="H2"/>
      <c r="I2"/>
      <c r="J2"/>
      <c r="K2"/>
      <c r="L2"/>
      <c r="M2"/>
      <c r="N2"/>
    </row>
    <row r="3" spans="1:14" s="47" customFormat="1" ht="29.25" customHeight="1" x14ac:dyDescent="0.15">
      <c r="B3" s="268" t="s">
        <v>116</v>
      </c>
      <c r="C3" s="293"/>
      <c r="D3" s="295" t="s">
        <v>90</v>
      </c>
      <c r="E3" s="297" t="s">
        <v>117</v>
      </c>
      <c r="F3" s="297" t="s">
        <v>118</v>
      </c>
      <c r="G3" s="297" t="s">
        <v>119</v>
      </c>
      <c r="H3" s="297" t="s">
        <v>120</v>
      </c>
      <c r="I3" s="297" t="s">
        <v>121</v>
      </c>
      <c r="J3" s="297" t="s">
        <v>122</v>
      </c>
      <c r="K3" s="299" t="s">
        <v>123</v>
      </c>
      <c r="L3" s="294" t="s">
        <v>124</v>
      </c>
      <c r="M3" s="294" t="s">
        <v>125</v>
      </c>
      <c r="N3" s="294" t="s">
        <v>126</v>
      </c>
    </row>
    <row r="4" spans="1:14" ht="12.95" customHeight="1" x14ac:dyDescent="0.15">
      <c r="A4"/>
      <c r="B4" s="273" t="s">
        <v>83</v>
      </c>
      <c r="C4" s="274"/>
      <c r="D4" s="296"/>
      <c r="E4" s="298"/>
      <c r="F4" s="298"/>
      <c r="G4" s="298"/>
      <c r="H4" s="298"/>
      <c r="I4" s="298"/>
      <c r="J4" s="298"/>
      <c r="K4" s="300"/>
      <c r="L4" s="291"/>
      <c r="M4" s="291"/>
      <c r="N4" s="291"/>
    </row>
    <row r="5" spans="1:14" ht="12.95" customHeight="1" x14ac:dyDescent="0.15">
      <c r="A5"/>
      <c r="B5" s="275"/>
      <c r="C5" s="276"/>
      <c r="D5" s="296"/>
      <c r="E5" s="298"/>
      <c r="F5" s="298"/>
      <c r="G5" s="298"/>
      <c r="H5" s="298"/>
      <c r="I5" s="298"/>
      <c r="J5" s="298"/>
      <c r="K5" s="301"/>
      <c r="L5" s="35" t="s">
        <v>127</v>
      </c>
      <c r="M5" s="35" t="s">
        <v>127</v>
      </c>
      <c r="N5" s="35" t="s">
        <v>127</v>
      </c>
    </row>
    <row r="6" spans="1:14" ht="12" customHeight="1" x14ac:dyDescent="0.15">
      <c r="A6" s="3"/>
      <c r="B6" s="259" t="s">
        <v>0</v>
      </c>
      <c r="C6" s="260"/>
      <c r="D6" s="20">
        <v>20429</v>
      </c>
      <c r="E6" s="20">
        <v>700</v>
      </c>
      <c r="F6" s="20">
        <v>5263</v>
      </c>
      <c r="G6" s="20">
        <v>6019</v>
      </c>
      <c r="H6" s="20">
        <v>5307</v>
      </c>
      <c r="I6" s="20">
        <v>2183</v>
      </c>
      <c r="J6" s="20">
        <v>658</v>
      </c>
      <c r="K6" s="20">
        <v>299</v>
      </c>
      <c r="L6" s="36">
        <v>3</v>
      </c>
      <c r="M6" s="21">
        <v>3.3</v>
      </c>
      <c r="N6" s="21">
        <v>1.3</v>
      </c>
    </row>
    <row r="7" spans="1:14" ht="12" customHeight="1" x14ac:dyDescent="0.15">
      <c r="A7" s="3"/>
      <c r="B7" s="244" t="s">
        <v>1</v>
      </c>
      <c r="C7" s="245"/>
      <c r="D7" s="39">
        <v>11295</v>
      </c>
      <c r="E7" s="39">
        <v>420</v>
      </c>
      <c r="F7" s="39">
        <v>3053</v>
      </c>
      <c r="G7" s="39">
        <v>3272</v>
      </c>
      <c r="H7" s="39">
        <v>2817</v>
      </c>
      <c r="I7" s="39">
        <v>1165</v>
      </c>
      <c r="J7" s="39">
        <v>392</v>
      </c>
      <c r="K7" s="39">
        <v>176</v>
      </c>
      <c r="L7" s="40">
        <v>3</v>
      </c>
      <c r="M7" s="41">
        <v>3.3</v>
      </c>
      <c r="N7" s="41">
        <v>1.3</v>
      </c>
    </row>
    <row r="8" spans="1:14" ht="12" customHeight="1" x14ac:dyDescent="0.15">
      <c r="B8" s="38"/>
      <c r="C8" s="15" t="s">
        <v>65</v>
      </c>
      <c r="D8" s="10">
        <v>5500</v>
      </c>
      <c r="E8" s="10">
        <v>259</v>
      </c>
      <c r="F8" s="10">
        <v>1569</v>
      </c>
      <c r="G8" s="10">
        <v>1558</v>
      </c>
      <c r="H8" s="10">
        <v>1342</v>
      </c>
      <c r="I8" s="10">
        <v>501</v>
      </c>
      <c r="J8" s="10">
        <v>191</v>
      </c>
      <c r="K8" s="10">
        <v>80</v>
      </c>
      <c r="L8" s="37">
        <v>3</v>
      </c>
      <c r="M8" s="11">
        <v>3.2</v>
      </c>
      <c r="N8" s="11">
        <v>1.3</v>
      </c>
    </row>
    <row r="9" spans="1:14" ht="12" customHeight="1" x14ac:dyDescent="0.15">
      <c r="B9" s="38"/>
      <c r="C9" s="15" t="s">
        <v>66</v>
      </c>
      <c r="D9" s="10">
        <v>3787</v>
      </c>
      <c r="E9" s="10">
        <v>81</v>
      </c>
      <c r="F9" s="10">
        <v>957</v>
      </c>
      <c r="G9" s="10">
        <v>1117</v>
      </c>
      <c r="H9" s="10">
        <v>989</v>
      </c>
      <c r="I9" s="10">
        <v>448</v>
      </c>
      <c r="J9" s="10">
        <v>137</v>
      </c>
      <c r="K9" s="10">
        <v>58</v>
      </c>
      <c r="L9" s="37">
        <v>3</v>
      </c>
      <c r="M9" s="11">
        <v>3.4</v>
      </c>
      <c r="N9" s="11">
        <v>1.2</v>
      </c>
    </row>
    <row r="10" spans="1:14" ht="12" customHeight="1" x14ac:dyDescent="0.15">
      <c r="B10" s="38"/>
      <c r="C10" s="15" t="s">
        <v>67</v>
      </c>
      <c r="D10" s="10">
        <v>2008</v>
      </c>
      <c r="E10" s="10">
        <v>80</v>
      </c>
      <c r="F10" s="10">
        <v>527</v>
      </c>
      <c r="G10" s="10">
        <v>597</v>
      </c>
      <c r="H10" s="10">
        <v>486</v>
      </c>
      <c r="I10" s="10">
        <v>216</v>
      </c>
      <c r="J10" s="10">
        <v>64</v>
      </c>
      <c r="K10" s="10">
        <v>38</v>
      </c>
      <c r="L10" s="37">
        <v>3</v>
      </c>
      <c r="M10" s="11">
        <v>3.3</v>
      </c>
      <c r="N10" s="11">
        <v>1.3</v>
      </c>
    </row>
    <row r="11" spans="1:14" ht="12" customHeight="1" x14ac:dyDescent="0.15">
      <c r="B11" s="246" t="s">
        <v>5</v>
      </c>
      <c r="C11" s="247"/>
      <c r="D11" s="7">
        <v>9134</v>
      </c>
      <c r="E11" s="7">
        <v>280</v>
      </c>
      <c r="F11" s="7">
        <v>2210</v>
      </c>
      <c r="G11" s="7">
        <v>2747</v>
      </c>
      <c r="H11" s="7">
        <v>2490</v>
      </c>
      <c r="I11" s="7">
        <v>1018</v>
      </c>
      <c r="J11" s="7">
        <v>266</v>
      </c>
      <c r="K11" s="7">
        <v>123</v>
      </c>
      <c r="L11" s="42">
        <v>3</v>
      </c>
      <c r="M11" s="9">
        <v>3.3</v>
      </c>
      <c r="N11" s="9">
        <v>1.2</v>
      </c>
    </row>
    <row r="12" spans="1:14" ht="12" customHeight="1" x14ac:dyDescent="0.15">
      <c r="B12" s="244" t="s">
        <v>128</v>
      </c>
      <c r="C12" s="245"/>
      <c r="D12" s="6">
        <v>697</v>
      </c>
      <c r="E12" s="6">
        <v>27</v>
      </c>
      <c r="F12" s="6">
        <v>161</v>
      </c>
      <c r="G12" s="6">
        <v>215</v>
      </c>
      <c r="H12" s="6">
        <v>189</v>
      </c>
      <c r="I12" s="6">
        <v>69</v>
      </c>
      <c r="J12" s="6">
        <v>22</v>
      </c>
      <c r="K12" s="6">
        <v>14</v>
      </c>
      <c r="L12" s="37">
        <v>3</v>
      </c>
      <c r="M12" s="8">
        <v>3.3</v>
      </c>
      <c r="N12" s="8">
        <v>1.3</v>
      </c>
    </row>
    <row r="13" spans="1:14" ht="12" customHeight="1" x14ac:dyDescent="0.15">
      <c r="B13" s="244" t="s">
        <v>129</v>
      </c>
      <c r="C13" s="245"/>
      <c r="D13" s="6">
        <v>1562</v>
      </c>
      <c r="E13" s="6">
        <v>54</v>
      </c>
      <c r="F13" s="6">
        <v>410</v>
      </c>
      <c r="G13" s="6">
        <v>453</v>
      </c>
      <c r="H13" s="6">
        <v>406</v>
      </c>
      <c r="I13" s="6">
        <v>168</v>
      </c>
      <c r="J13" s="6">
        <v>47</v>
      </c>
      <c r="K13" s="6">
        <v>24</v>
      </c>
      <c r="L13" s="37">
        <v>3</v>
      </c>
      <c r="M13" s="8">
        <v>3.3</v>
      </c>
      <c r="N13" s="8">
        <v>1.3</v>
      </c>
    </row>
    <row r="14" spans="1:14" ht="12" customHeight="1" x14ac:dyDescent="0.15">
      <c r="B14" s="244" t="s">
        <v>76</v>
      </c>
      <c r="C14" s="245"/>
      <c r="D14" s="6">
        <v>1423</v>
      </c>
      <c r="E14" s="6">
        <v>54</v>
      </c>
      <c r="F14" s="6">
        <v>393</v>
      </c>
      <c r="G14" s="6">
        <v>460</v>
      </c>
      <c r="H14" s="6">
        <v>350</v>
      </c>
      <c r="I14" s="6">
        <v>126</v>
      </c>
      <c r="J14" s="6">
        <v>26</v>
      </c>
      <c r="K14" s="6">
        <v>14</v>
      </c>
      <c r="L14" s="37">
        <v>3</v>
      </c>
      <c r="M14" s="8">
        <v>3.2</v>
      </c>
      <c r="N14" s="8">
        <v>1.2</v>
      </c>
    </row>
    <row r="15" spans="1:14" ht="12" customHeight="1" x14ac:dyDescent="0.15">
      <c r="B15" s="244" t="s">
        <v>77</v>
      </c>
      <c r="C15" s="245"/>
      <c r="D15" s="6">
        <v>7082</v>
      </c>
      <c r="E15" s="6">
        <v>328</v>
      </c>
      <c r="F15" s="6">
        <v>1976</v>
      </c>
      <c r="G15" s="6">
        <v>2040</v>
      </c>
      <c r="H15" s="6">
        <v>1754</v>
      </c>
      <c r="I15" s="6">
        <v>638</v>
      </c>
      <c r="J15" s="6">
        <v>241</v>
      </c>
      <c r="K15" s="6">
        <v>105</v>
      </c>
      <c r="L15" s="37">
        <v>3</v>
      </c>
      <c r="M15" s="8">
        <v>3.2</v>
      </c>
      <c r="N15" s="8">
        <v>1.3</v>
      </c>
    </row>
    <row r="16" spans="1:14" ht="12" customHeight="1" x14ac:dyDescent="0.15">
      <c r="B16" s="244" t="s">
        <v>78</v>
      </c>
      <c r="C16" s="245"/>
      <c r="D16" s="6">
        <v>1449</v>
      </c>
      <c r="E16" s="6">
        <v>68</v>
      </c>
      <c r="F16" s="6">
        <v>397</v>
      </c>
      <c r="G16" s="6">
        <v>415</v>
      </c>
      <c r="H16" s="6">
        <v>348</v>
      </c>
      <c r="I16" s="6">
        <v>152</v>
      </c>
      <c r="J16" s="6">
        <v>45</v>
      </c>
      <c r="K16" s="6">
        <v>24</v>
      </c>
      <c r="L16" s="37">
        <v>3</v>
      </c>
      <c r="M16" s="8">
        <v>3.2</v>
      </c>
      <c r="N16" s="8">
        <v>1.3</v>
      </c>
    </row>
    <row r="17" spans="2:14" ht="12" customHeight="1" x14ac:dyDescent="0.15">
      <c r="B17" s="244" t="s">
        <v>130</v>
      </c>
      <c r="C17" s="245"/>
      <c r="D17" s="6">
        <v>286</v>
      </c>
      <c r="E17" s="6">
        <v>11</v>
      </c>
      <c r="F17" s="6">
        <v>80</v>
      </c>
      <c r="G17" s="6">
        <v>99</v>
      </c>
      <c r="H17" s="6">
        <v>66</v>
      </c>
      <c r="I17" s="6">
        <v>21</v>
      </c>
      <c r="J17" s="6">
        <v>6</v>
      </c>
      <c r="K17" s="6">
        <v>3</v>
      </c>
      <c r="L17" s="37">
        <v>3</v>
      </c>
      <c r="M17" s="8">
        <v>3.1</v>
      </c>
      <c r="N17" s="8">
        <v>1.2</v>
      </c>
    </row>
    <row r="18" spans="2:14" ht="12" customHeight="1" x14ac:dyDescent="0.15">
      <c r="B18" s="244" t="s">
        <v>80</v>
      </c>
      <c r="C18" s="245"/>
      <c r="D18" s="6">
        <v>3787</v>
      </c>
      <c r="E18" s="6">
        <v>81</v>
      </c>
      <c r="F18" s="6">
        <v>957</v>
      </c>
      <c r="G18" s="6">
        <v>1117</v>
      </c>
      <c r="H18" s="6">
        <v>989</v>
      </c>
      <c r="I18" s="6">
        <v>448</v>
      </c>
      <c r="J18" s="6">
        <v>137</v>
      </c>
      <c r="K18" s="6">
        <v>58</v>
      </c>
      <c r="L18" s="37">
        <v>3</v>
      </c>
      <c r="M18" s="8">
        <v>3.4</v>
      </c>
      <c r="N18" s="8">
        <v>1.2</v>
      </c>
    </row>
    <row r="19" spans="2:14" ht="12" customHeight="1" x14ac:dyDescent="0.15">
      <c r="B19" s="244" t="s">
        <v>98</v>
      </c>
      <c r="C19" s="245"/>
      <c r="D19" s="6">
        <v>908</v>
      </c>
      <c r="E19" s="6">
        <v>19</v>
      </c>
      <c r="F19" s="6">
        <v>216</v>
      </c>
      <c r="G19" s="6">
        <v>269</v>
      </c>
      <c r="H19" s="6">
        <v>275</v>
      </c>
      <c r="I19" s="6">
        <v>99</v>
      </c>
      <c r="J19" s="6">
        <v>21</v>
      </c>
      <c r="K19" s="6">
        <v>9</v>
      </c>
      <c r="L19" s="37">
        <v>3</v>
      </c>
      <c r="M19" s="8">
        <v>3.4</v>
      </c>
      <c r="N19" s="8">
        <v>1.2</v>
      </c>
    </row>
    <row r="20" spans="2:14" ht="12" customHeight="1" x14ac:dyDescent="0.15">
      <c r="B20" s="244" t="s">
        <v>99</v>
      </c>
      <c r="C20" s="245"/>
      <c r="D20" s="6">
        <v>474</v>
      </c>
      <c r="E20" s="6">
        <v>11</v>
      </c>
      <c r="F20" s="6">
        <v>120</v>
      </c>
      <c r="G20" s="6">
        <v>128</v>
      </c>
      <c r="H20" s="6">
        <v>133</v>
      </c>
      <c r="I20" s="6">
        <v>60</v>
      </c>
      <c r="J20" s="6">
        <v>18</v>
      </c>
      <c r="K20" s="6">
        <v>4</v>
      </c>
      <c r="L20" s="37">
        <v>3</v>
      </c>
      <c r="M20" s="8">
        <v>3.4</v>
      </c>
      <c r="N20" s="8">
        <v>1.2</v>
      </c>
    </row>
    <row r="21" spans="2:14" ht="12" customHeight="1" x14ac:dyDescent="0.15">
      <c r="B21" s="244" t="s">
        <v>86</v>
      </c>
      <c r="C21" s="245"/>
      <c r="D21" s="6">
        <v>1591</v>
      </c>
      <c r="E21" s="6">
        <v>21</v>
      </c>
      <c r="F21" s="6">
        <v>318</v>
      </c>
      <c r="G21" s="6">
        <v>465</v>
      </c>
      <c r="H21" s="6">
        <v>466</v>
      </c>
      <c r="I21" s="6">
        <v>237</v>
      </c>
      <c r="J21" s="6">
        <v>57</v>
      </c>
      <c r="K21" s="6">
        <v>27</v>
      </c>
      <c r="L21" s="37">
        <v>3</v>
      </c>
      <c r="M21" s="8">
        <v>3.5</v>
      </c>
      <c r="N21" s="8">
        <v>1.2</v>
      </c>
    </row>
    <row r="22" spans="2:14" ht="12" customHeight="1" x14ac:dyDescent="0.15">
      <c r="B22" s="246" t="s">
        <v>100</v>
      </c>
      <c r="C22" s="247"/>
      <c r="D22" s="7">
        <v>1170</v>
      </c>
      <c r="E22" s="7">
        <v>26</v>
      </c>
      <c r="F22" s="7">
        <v>235</v>
      </c>
      <c r="G22" s="7">
        <v>358</v>
      </c>
      <c r="H22" s="7">
        <v>331</v>
      </c>
      <c r="I22" s="7">
        <v>165</v>
      </c>
      <c r="J22" s="7">
        <v>38</v>
      </c>
      <c r="K22" s="7">
        <v>17</v>
      </c>
      <c r="L22" s="42">
        <v>3</v>
      </c>
      <c r="M22" s="9">
        <v>3.5</v>
      </c>
      <c r="N22" s="9">
        <v>1.2</v>
      </c>
    </row>
    <row r="23" spans="2:14" ht="12" customHeight="1" x14ac:dyDescent="0.15">
      <c r="B23" s="244" t="s">
        <v>6</v>
      </c>
      <c r="C23" s="245"/>
      <c r="D23" s="6">
        <v>697</v>
      </c>
      <c r="E23" s="6">
        <v>27</v>
      </c>
      <c r="F23" s="6">
        <v>161</v>
      </c>
      <c r="G23" s="6">
        <v>215</v>
      </c>
      <c r="H23" s="6">
        <v>189</v>
      </c>
      <c r="I23" s="6">
        <v>69</v>
      </c>
      <c r="J23" s="6">
        <v>22</v>
      </c>
      <c r="K23" s="6">
        <v>14</v>
      </c>
      <c r="L23" s="37">
        <v>3</v>
      </c>
      <c r="M23" s="8">
        <v>3.3</v>
      </c>
      <c r="N23" s="8">
        <v>1.3</v>
      </c>
    </row>
    <row r="24" spans="2:14" ht="12" customHeight="1" x14ac:dyDescent="0.15">
      <c r="B24" s="244" t="s">
        <v>7</v>
      </c>
      <c r="C24" s="245"/>
      <c r="D24" s="6">
        <v>132</v>
      </c>
      <c r="E24" s="6">
        <v>5</v>
      </c>
      <c r="F24" s="6">
        <v>36</v>
      </c>
      <c r="G24" s="6">
        <v>40</v>
      </c>
      <c r="H24" s="6">
        <v>31</v>
      </c>
      <c r="I24" s="6">
        <v>13</v>
      </c>
      <c r="J24" s="6">
        <v>4</v>
      </c>
      <c r="K24" s="6">
        <v>3</v>
      </c>
      <c r="L24" s="37">
        <v>3</v>
      </c>
      <c r="M24" s="8">
        <v>3.3</v>
      </c>
      <c r="N24" s="8">
        <v>1.3</v>
      </c>
    </row>
    <row r="25" spans="2:14" ht="12" customHeight="1" x14ac:dyDescent="0.15">
      <c r="B25" s="244" t="s">
        <v>8</v>
      </c>
      <c r="C25" s="245"/>
      <c r="D25" s="6">
        <v>237</v>
      </c>
      <c r="E25" s="6">
        <v>10</v>
      </c>
      <c r="F25" s="6">
        <v>56</v>
      </c>
      <c r="G25" s="6">
        <v>76</v>
      </c>
      <c r="H25" s="6">
        <v>55</v>
      </c>
      <c r="I25" s="6">
        <v>26</v>
      </c>
      <c r="J25" s="6">
        <v>12</v>
      </c>
      <c r="K25" s="6">
        <v>2</v>
      </c>
      <c r="L25" s="37">
        <v>3</v>
      </c>
      <c r="M25" s="8">
        <v>3.3</v>
      </c>
      <c r="N25" s="8">
        <v>1.3</v>
      </c>
    </row>
    <row r="26" spans="2:14" ht="12" customHeight="1" x14ac:dyDescent="0.15">
      <c r="B26" s="244" t="s">
        <v>9</v>
      </c>
      <c r="C26" s="245"/>
      <c r="D26" s="6">
        <v>427</v>
      </c>
      <c r="E26" s="6">
        <v>15</v>
      </c>
      <c r="F26" s="6">
        <v>109</v>
      </c>
      <c r="G26" s="6">
        <v>118</v>
      </c>
      <c r="H26" s="6">
        <v>111</v>
      </c>
      <c r="I26" s="6">
        <v>47</v>
      </c>
      <c r="J26" s="6">
        <v>17</v>
      </c>
      <c r="K26" s="6">
        <v>10</v>
      </c>
      <c r="L26" s="37">
        <v>3</v>
      </c>
      <c r="M26" s="8">
        <v>3.4</v>
      </c>
      <c r="N26" s="8">
        <v>1.3</v>
      </c>
    </row>
    <row r="27" spans="2:14" ht="12" customHeight="1" x14ac:dyDescent="0.15">
      <c r="B27" s="244" t="s">
        <v>10</v>
      </c>
      <c r="C27" s="245"/>
      <c r="D27" s="6">
        <v>313</v>
      </c>
      <c r="E27" s="6">
        <v>15</v>
      </c>
      <c r="F27" s="6">
        <v>105</v>
      </c>
      <c r="G27" s="6">
        <v>95</v>
      </c>
      <c r="H27" s="6">
        <v>72</v>
      </c>
      <c r="I27" s="6">
        <v>19</v>
      </c>
      <c r="J27" s="6">
        <v>4</v>
      </c>
      <c r="K27" s="6">
        <v>3</v>
      </c>
      <c r="L27" s="43">
        <v>3</v>
      </c>
      <c r="M27" s="51">
        <v>3</v>
      </c>
      <c r="N27" s="51">
        <v>1.2</v>
      </c>
    </row>
    <row r="28" spans="2:14" ht="12" customHeight="1" x14ac:dyDescent="0.15">
      <c r="B28" s="244" t="s">
        <v>11</v>
      </c>
      <c r="C28" s="245"/>
      <c r="D28" s="6">
        <v>182</v>
      </c>
      <c r="E28" s="6">
        <v>5</v>
      </c>
      <c r="F28" s="6">
        <v>43</v>
      </c>
      <c r="G28" s="6">
        <v>50</v>
      </c>
      <c r="H28" s="6">
        <v>51</v>
      </c>
      <c r="I28" s="6">
        <v>26</v>
      </c>
      <c r="J28" s="6">
        <v>6</v>
      </c>
      <c r="K28" s="6">
        <v>1</v>
      </c>
      <c r="L28" s="37">
        <v>3</v>
      </c>
      <c r="M28" s="8">
        <v>3.4</v>
      </c>
      <c r="N28" s="51">
        <v>1.2</v>
      </c>
    </row>
    <row r="29" spans="2:14" ht="12" customHeight="1" x14ac:dyDescent="0.15">
      <c r="B29" s="244" t="s">
        <v>12</v>
      </c>
      <c r="C29" s="245"/>
      <c r="D29" s="6">
        <v>271</v>
      </c>
      <c r="E29" s="6">
        <v>4</v>
      </c>
      <c r="F29" s="6">
        <v>61</v>
      </c>
      <c r="G29" s="6">
        <v>74</v>
      </c>
      <c r="H29" s="6">
        <v>86</v>
      </c>
      <c r="I29" s="6">
        <v>37</v>
      </c>
      <c r="J29" s="6">
        <v>4</v>
      </c>
      <c r="K29" s="6">
        <v>5</v>
      </c>
      <c r="L29" s="37">
        <v>3</v>
      </c>
      <c r="M29" s="8">
        <v>3.5</v>
      </c>
      <c r="N29" s="8">
        <v>1.2</v>
      </c>
    </row>
    <row r="30" spans="2:14" ht="12" customHeight="1" x14ac:dyDescent="0.15">
      <c r="B30" s="244" t="s">
        <v>13</v>
      </c>
      <c r="C30" s="245"/>
      <c r="D30" s="6">
        <v>711</v>
      </c>
      <c r="E30" s="6">
        <v>43</v>
      </c>
      <c r="F30" s="6">
        <v>194</v>
      </c>
      <c r="G30" s="6">
        <v>206</v>
      </c>
      <c r="H30" s="6">
        <v>187</v>
      </c>
      <c r="I30" s="6">
        <v>53</v>
      </c>
      <c r="J30" s="6">
        <v>21</v>
      </c>
      <c r="K30" s="6">
        <v>7</v>
      </c>
      <c r="L30" s="37">
        <v>3</v>
      </c>
      <c r="M30" s="8">
        <v>3.1</v>
      </c>
      <c r="N30" s="8">
        <v>1.2</v>
      </c>
    </row>
    <row r="31" spans="2:14" ht="12" customHeight="1" x14ac:dyDescent="0.15">
      <c r="B31" s="244" t="s">
        <v>14</v>
      </c>
      <c r="C31" s="245"/>
      <c r="D31" s="6">
        <v>429</v>
      </c>
      <c r="E31" s="6">
        <v>22</v>
      </c>
      <c r="F31" s="6">
        <v>113</v>
      </c>
      <c r="G31" s="6">
        <v>143</v>
      </c>
      <c r="H31" s="6">
        <v>98</v>
      </c>
      <c r="I31" s="6">
        <v>40</v>
      </c>
      <c r="J31" s="6">
        <v>10</v>
      </c>
      <c r="K31" s="6">
        <v>3</v>
      </c>
      <c r="L31" s="37">
        <v>3</v>
      </c>
      <c r="M31" s="8">
        <v>3.1</v>
      </c>
      <c r="N31" s="8">
        <v>1.2</v>
      </c>
    </row>
    <row r="32" spans="2:14" ht="12" customHeight="1" x14ac:dyDescent="0.15">
      <c r="B32" s="244" t="s">
        <v>15</v>
      </c>
      <c r="C32" s="245"/>
      <c r="D32" s="6">
        <v>483</v>
      </c>
      <c r="E32" s="6">
        <v>20</v>
      </c>
      <c r="F32" s="6">
        <v>144</v>
      </c>
      <c r="G32" s="6">
        <v>138</v>
      </c>
      <c r="H32" s="6">
        <v>126</v>
      </c>
      <c r="I32" s="6">
        <v>41</v>
      </c>
      <c r="J32" s="6">
        <v>6</v>
      </c>
      <c r="K32" s="6">
        <v>8</v>
      </c>
      <c r="L32" s="37">
        <v>3</v>
      </c>
      <c r="M32" s="8">
        <v>3.2</v>
      </c>
      <c r="N32" s="8">
        <v>1.2</v>
      </c>
    </row>
    <row r="33" spans="2:14" ht="12" customHeight="1" x14ac:dyDescent="0.15">
      <c r="B33" s="244" t="s">
        <v>16</v>
      </c>
      <c r="C33" s="245"/>
      <c r="D33" s="6">
        <v>1340</v>
      </c>
      <c r="E33" s="6">
        <v>57</v>
      </c>
      <c r="F33" s="6">
        <v>383</v>
      </c>
      <c r="G33" s="6">
        <v>376</v>
      </c>
      <c r="H33" s="6">
        <v>341</v>
      </c>
      <c r="I33" s="6">
        <v>126</v>
      </c>
      <c r="J33" s="6">
        <v>40</v>
      </c>
      <c r="K33" s="6">
        <v>17</v>
      </c>
      <c r="L33" s="37">
        <v>3</v>
      </c>
      <c r="M33" s="8">
        <v>3.2</v>
      </c>
      <c r="N33" s="8">
        <v>1.3</v>
      </c>
    </row>
    <row r="34" spans="2:14" ht="12" customHeight="1" x14ac:dyDescent="0.15">
      <c r="B34" s="244" t="s">
        <v>17</v>
      </c>
      <c r="C34" s="245"/>
      <c r="D34" s="6">
        <v>1270</v>
      </c>
      <c r="E34" s="6">
        <v>68</v>
      </c>
      <c r="F34" s="6">
        <v>387</v>
      </c>
      <c r="G34" s="6">
        <v>335</v>
      </c>
      <c r="H34" s="6">
        <v>299</v>
      </c>
      <c r="I34" s="6">
        <v>122</v>
      </c>
      <c r="J34" s="6">
        <v>43</v>
      </c>
      <c r="K34" s="6">
        <v>16</v>
      </c>
      <c r="L34" s="37">
        <v>3</v>
      </c>
      <c r="M34" s="8">
        <v>3.2</v>
      </c>
      <c r="N34" s="8">
        <v>1.3</v>
      </c>
    </row>
    <row r="35" spans="2:14" ht="12" customHeight="1" x14ac:dyDescent="0.15">
      <c r="B35" s="244" t="s">
        <v>18</v>
      </c>
      <c r="C35" s="245"/>
      <c r="D35" s="6">
        <v>1376</v>
      </c>
      <c r="E35" s="6">
        <v>57</v>
      </c>
      <c r="F35" s="6">
        <v>348</v>
      </c>
      <c r="G35" s="6">
        <v>414</v>
      </c>
      <c r="H35" s="6">
        <v>354</v>
      </c>
      <c r="I35" s="6">
        <v>122</v>
      </c>
      <c r="J35" s="6">
        <v>58</v>
      </c>
      <c r="K35" s="6">
        <v>23</v>
      </c>
      <c r="L35" s="37">
        <v>3</v>
      </c>
      <c r="M35" s="8">
        <v>3.3</v>
      </c>
      <c r="N35" s="8">
        <v>1.3</v>
      </c>
    </row>
    <row r="36" spans="2:14" ht="12" customHeight="1" x14ac:dyDescent="0.15">
      <c r="B36" s="244" t="s">
        <v>19</v>
      </c>
      <c r="C36" s="245"/>
      <c r="D36" s="6">
        <v>1514</v>
      </c>
      <c r="E36" s="6">
        <v>77</v>
      </c>
      <c r="F36" s="6">
        <v>451</v>
      </c>
      <c r="G36" s="6">
        <v>433</v>
      </c>
      <c r="H36" s="6">
        <v>348</v>
      </c>
      <c r="I36" s="6">
        <v>131</v>
      </c>
      <c r="J36" s="6">
        <v>50</v>
      </c>
      <c r="K36" s="6">
        <v>24</v>
      </c>
      <c r="L36" s="37">
        <v>3</v>
      </c>
      <c r="M36" s="8">
        <v>3.2</v>
      </c>
      <c r="N36" s="8">
        <v>1.3</v>
      </c>
    </row>
    <row r="37" spans="2:14" ht="12" customHeight="1" x14ac:dyDescent="0.15">
      <c r="B37" s="244" t="s">
        <v>20</v>
      </c>
      <c r="C37" s="245"/>
      <c r="D37" s="6">
        <v>272</v>
      </c>
      <c r="E37" s="6">
        <v>7</v>
      </c>
      <c r="F37" s="6">
        <v>65</v>
      </c>
      <c r="G37" s="6">
        <v>107</v>
      </c>
      <c r="H37" s="6">
        <v>69</v>
      </c>
      <c r="I37" s="6">
        <v>19</v>
      </c>
      <c r="J37" s="6">
        <v>4</v>
      </c>
      <c r="K37" s="6">
        <v>1</v>
      </c>
      <c r="L37" s="37">
        <v>3</v>
      </c>
      <c r="M37" s="8">
        <v>3.2</v>
      </c>
      <c r="N37" s="51">
        <v>1.1000000000000001</v>
      </c>
    </row>
    <row r="38" spans="2:14" ht="12" customHeight="1" x14ac:dyDescent="0.15">
      <c r="B38" s="244" t="s">
        <v>21</v>
      </c>
      <c r="C38" s="245"/>
      <c r="D38" s="6">
        <v>108</v>
      </c>
      <c r="E38" s="6">
        <v>4</v>
      </c>
      <c r="F38" s="6">
        <v>27</v>
      </c>
      <c r="G38" s="6">
        <v>36</v>
      </c>
      <c r="H38" s="6">
        <v>29</v>
      </c>
      <c r="I38" s="6">
        <v>7</v>
      </c>
      <c r="J38" s="6">
        <v>3</v>
      </c>
      <c r="K38" s="6">
        <v>2</v>
      </c>
      <c r="L38" s="37">
        <v>3</v>
      </c>
      <c r="M38" s="8">
        <v>3.2</v>
      </c>
      <c r="N38" s="8">
        <v>1.2</v>
      </c>
    </row>
    <row r="39" spans="2:14" ht="12" customHeight="1" x14ac:dyDescent="0.15">
      <c r="B39" s="244" t="s">
        <v>22</v>
      </c>
      <c r="C39" s="245"/>
      <c r="D39" s="6">
        <v>91</v>
      </c>
      <c r="E39" s="6">
        <v>1</v>
      </c>
      <c r="F39" s="6">
        <v>32</v>
      </c>
      <c r="G39" s="6">
        <v>34</v>
      </c>
      <c r="H39" s="6">
        <v>18</v>
      </c>
      <c r="I39" s="6">
        <v>6</v>
      </c>
      <c r="J39" s="6">
        <v>0</v>
      </c>
      <c r="K39" s="6">
        <v>0</v>
      </c>
      <c r="L39" s="37">
        <v>3</v>
      </c>
      <c r="M39" s="8">
        <v>3</v>
      </c>
      <c r="N39" s="8">
        <v>0.9</v>
      </c>
    </row>
    <row r="40" spans="2:14" ht="12" customHeight="1" x14ac:dyDescent="0.15">
      <c r="B40" s="244" t="s">
        <v>23</v>
      </c>
      <c r="C40" s="245"/>
      <c r="D40" s="6">
        <v>87</v>
      </c>
      <c r="E40" s="6">
        <v>6</v>
      </c>
      <c r="F40" s="6">
        <v>21</v>
      </c>
      <c r="G40" s="6">
        <v>29</v>
      </c>
      <c r="H40" s="6">
        <v>19</v>
      </c>
      <c r="I40" s="6">
        <v>8</v>
      </c>
      <c r="J40" s="6">
        <v>3</v>
      </c>
      <c r="K40" s="6">
        <v>1</v>
      </c>
      <c r="L40" s="45">
        <v>3</v>
      </c>
      <c r="M40" s="52">
        <v>3.2</v>
      </c>
      <c r="N40" s="52">
        <v>1.3</v>
      </c>
    </row>
    <row r="41" spans="2:14" ht="12" customHeight="1" x14ac:dyDescent="0.15">
      <c r="B41" s="244" t="s">
        <v>24</v>
      </c>
      <c r="C41" s="245"/>
      <c r="D41" s="6">
        <v>312</v>
      </c>
      <c r="E41" s="6">
        <v>14</v>
      </c>
      <c r="F41" s="6">
        <v>83</v>
      </c>
      <c r="G41" s="6">
        <v>94</v>
      </c>
      <c r="H41" s="6">
        <v>87</v>
      </c>
      <c r="I41" s="6">
        <v>20</v>
      </c>
      <c r="J41" s="6">
        <v>10</v>
      </c>
      <c r="K41" s="6">
        <v>4</v>
      </c>
      <c r="L41" s="37">
        <v>3</v>
      </c>
      <c r="M41" s="8">
        <v>3.2</v>
      </c>
      <c r="N41" s="8">
        <v>1.2</v>
      </c>
    </row>
    <row r="42" spans="2:14" ht="12" customHeight="1" x14ac:dyDescent="0.15">
      <c r="B42" s="244" t="s">
        <v>25</v>
      </c>
      <c r="C42" s="245"/>
      <c r="D42" s="6">
        <v>239</v>
      </c>
      <c r="E42" s="6">
        <v>5</v>
      </c>
      <c r="F42" s="6">
        <v>71</v>
      </c>
      <c r="G42" s="6">
        <v>72</v>
      </c>
      <c r="H42" s="6">
        <v>57</v>
      </c>
      <c r="I42" s="6">
        <v>26</v>
      </c>
      <c r="J42" s="6">
        <v>6</v>
      </c>
      <c r="K42" s="6">
        <v>2</v>
      </c>
      <c r="L42" s="37">
        <v>3</v>
      </c>
      <c r="M42" s="8">
        <v>3.2</v>
      </c>
      <c r="N42" s="8">
        <v>1.2</v>
      </c>
    </row>
    <row r="43" spans="2:14" ht="12" customHeight="1" x14ac:dyDescent="0.15">
      <c r="B43" s="244" t="s">
        <v>26</v>
      </c>
      <c r="C43" s="245"/>
      <c r="D43" s="6">
        <v>359</v>
      </c>
      <c r="E43" s="6">
        <v>11</v>
      </c>
      <c r="F43" s="6">
        <v>89</v>
      </c>
      <c r="G43" s="6">
        <v>110</v>
      </c>
      <c r="H43" s="6">
        <v>99</v>
      </c>
      <c r="I43" s="6">
        <v>39</v>
      </c>
      <c r="J43" s="6">
        <v>8</v>
      </c>
      <c r="K43" s="6">
        <v>3</v>
      </c>
      <c r="L43" s="37">
        <v>3</v>
      </c>
      <c r="M43" s="8">
        <v>3.3</v>
      </c>
      <c r="N43" s="8">
        <v>1.2</v>
      </c>
    </row>
    <row r="44" spans="2:14" ht="12" customHeight="1" x14ac:dyDescent="0.15">
      <c r="B44" s="244" t="s">
        <v>27</v>
      </c>
      <c r="C44" s="245"/>
      <c r="D44" s="6">
        <v>559</v>
      </c>
      <c r="E44" s="6">
        <v>12</v>
      </c>
      <c r="F44" s="6">
        <v>130</v>
      </c>
      <c r="G44" s="6">
        <v>182</v>
      </c>
      <c r="H44" s="6">
        <v>138</v>
      </c>
      <c r="I44" s="6">
        <v>64</v>
      </c>
      <c r="J44" s="6">
        <v>19</v>
      </c>
      <c r="K44" s="6">
        <v>14</v>
      </c>
      <c r="L44" s="37">
        <v>3</v>
      </c>
      <c r="M44" s="8">
        <v>3.4</v>
      </c>
      <c r="N44" s="8">
        <v>1.3</v>
      </c>
    </row>
    <row r="45" spans="2:14" ht="12" customHeight="1" x14ac:dyDescent="0.15">
      <c r="B45" s="244" t="s">
        <v>28</v>
      </c>
      <c r="C45" s="245"/>
      <c r="D45" s="6">
        <v>834</v>
      </c>
      <c r="E45" s="6">
        <v>43</v>
      </c>
      <c r="F45" s="6">
        <v>230</v>
      </c>
      <c r="G45" s="6">
        <v>238</v>
      </c>
      <c r="H45" s="6">
        <v>186</v>
      </c>
      <c r="I45" s="6">
        <v>91</v>
      </c>
      <c r="J45" s="6">
        <v>30</v>
      </c>
      <c r="K45" s="6">
        <v>16</v>
      </c>
      <c r="L45" s="37">
        <v>3</v>
      </c>
      <c r="M45" s="8">
        <v>3.3</v>
      </c>
      <c r="N45" s="8">
        <v>1.3</v>
      </c>
    </row>
    <row r="46" spans="2:14" ht="12" customHeight="1" x14ac:dyDescent="0.15">
      <c r="B46" s="244" t="s">
        <v>29</v>
      </c>
      <c r="C46" s="245"/>
      <c r="D46" s="6">
        <v>256</v>
      </c>
      <c r="E46" s="6">
        <v>14</v>
      </c>
      <c r="F46" s="6">
        <v>78</v>
      </c>
      <c r="G46" s="6">
        <v>67</v>
      </c>
      <c r="H46" s="6">
        <v>63</v>
      </c>
      <c r="I46" s="6">
        <v>22</v>
      </c>
      <c r="J46" s="6">
        <v>7</v>
      </c>
      <c r="K46" s="6">
        <v>5</v>
      </c>
      <c r="L46" s="37">
        <v>3</v>
      </c>
      <c r="M46" s="8">
        <v>3.2</v>
      </c>
      <c r="N46" s="8">
        <v>1.3</v>
      </c>
    </row>
    <row r="47" spans="2:14" ht="12" customHeight="1" x14ac:dyDescent="0.15">
      <c r="B47" s="244" t="s">
        <v>30</v>
      </c>
      <c r="C47" s="245"/>
      <c r="D47" s="6">
        <v>321</v>
      </c>
      <c r="E47" s="6">
        <v>6</v>
      </c>
      <c r="F47" s="6">
        <v>110</v>
      </c>
      <c r="G47" s="6">
        <v>93</v>
      </c>
      <c r="H47" s="6">
        <v>65</v>
      </c>
      <c r="I47" s="6">
        <v>35</v>
      </c>
      <c r="J47" s="6">
        <v>8</v>
      </c>
      <c r="K47" s="6">
        <v>4</v>
      </c>
      <c r="L47" s="37">
        <v>3</v>
      </c>
      <c r="M47" s="8">
        <v>3.2</v>
      </c>
      <c r="N47" s="8">
        <v>1.2</v>
      </c>
    </row>
    <row r="48" spans="2:14" ht="12" customHeight="1" x14ac:dyDescent="0.15">
      <c r="B48" s="244" t="s">
        <v>31</v>
      </c>
      <c r="C48" s="245"/>
      <c r="D48" s="6">
        <v>431</v>
      </c>
      <c r="E48" s="6">
        <v>13</v>
      </c>
      <c r="F48" s="6">
        <v>117</v>
      </c>
      <c r="G48" s="6">
        <v>131</v>
      </c>
      <c r="H48" s="6">
        <v>107</v>
      </c>
      <c r="I48" s="6">
        <v>39</v>
      </c>
      <c r="J48" s="6">
        <v>20</v>
      </c>
      <c r="K48" s="6">
        <v>4</v>
      </c>
      <c r="L48" s="37">
        <v>3</v>
      </c>
      <c r="M48" s="8">
        <v>3.3</v>
      </c>
      <c r="N48" s="8">
        <v>1.2</v>
      </c>
    </row>
    <row r="49" spans="2:14" ht="12" customHeight="1" x14ac:dyDescent="0.15">
      <c r="B49" s="244" t="s">
        <v>32</v>
      </c>
      <c r="C49" s="245"/>
      <c r="D49" s="6">
        <v>1611</v>
      </c>
      <c r="E49" s="6">
        <v>27</v>
      </c>
      <c r="F49" s="6">
        <v>387</v>
      </c>
      <c r="G49" s="6">
        <v>462</v>
      </c>
      <c r="H49" s="6">
        <v>429</v>
      </c>
      <c r="I49" s="6">
        <v>213</v>
      </c>
      <c r="J49" s="6">
        <v>61</v>
      </c>
      <c r="K49" s="6">
        <v>32</v>
      </c>
      <c r="L49" s="37">
        <v>3</v>
      </c>
      <c r="M49" s="8">
        <v>3.5</v>
      </c>
      <c r="N49" s="8">
        <v>1.3</v>
      </c>
    </row>
    <row r="50" spans="2:14" ht="12" customHeight="1" x14ac:dyDescent="0.15">
      <c r="B50" s="244" t="s">
        <v>33</v>
      </c>
      <c r="C50" s="245"/>
      <c r="D50" s="6">
        <v>960</v>
      </c>
      <c r="E50" s="6">
        <v>22</v>
      </c>
      <c r="F50" s="6">
        <v>229</v>
      </c>
      <c r="G50" s="6">
        <v>294</v>
      </c>
      <c r="H50" s="6">
        <v>264</v>
      </c>
      <c r="I50" s="6">
        <v>109</v>
      </c>
      <c r="J50" s="6">
        <v>29</v>
      </c>
      <c r="K50" s="6">
        <v>13</v>
      </c>
      <c r="L50" s="37">
        <v>3</v>
      </c>
      <c r="M50" s="8">
        <v>3.4</v>
      </c>
      <c r="N50" s="8">
        <v>1.2</v>
      </c>
    </row>
    <row r="51" spans="2:14" ht="12" customHeight="1" x14ac:dyDescent="0.15">
      <c r="B51" s="244" t="s">
        <v>34</v>
      </c>
      <c r="C51" s="245"/>
      <c r="D51" s="6">
        <v>270</v>
      </c>
      <c r="E51" s="6">
        <v>7</v>
      </c>
      <c r="F51" s="6">
        <v>68</v>
      </c>
      <c r="G51" s="6">
        <v>81</v>
      </c>
      <c r="H51" s="6">
        <v>75</v>
      </c>
      <c r="I51" s="6">
        <v>27</v>
      </c>
      <c r="J51" s="6">
        <v>10</v>
      </c>
      <c r="K51" s="6">
        <v>2</v>
      </c>
      <c r="L51" s="37">
        <v>3</v>
      </c>
      <c r="M51" s="8">
        <v>3.3</v>
      </c>
      <c r="N51" s="8">
        <v>1.2</v>
      </c>
    </row>
    <row r="52" spans="2:14" ht="12" customHeight="1" x14ac:dyDescent="0.15">
      <c r="B52" s="244" t="s">
        <v>35</v>
      </c>
      <c r="C52" s="245"/>
      <c r="D52" s="6">
        <v>194</v>
      </c>
      <c r="E52" s="6">
        <v>6</v>
      </c>
      <c r="F52" s="6">
        <v>46</v>
      </c>
      <c r="G52" s="6">
        <v>56</v>
      </c>
      <c r="H52" s="6">
        <v>49</v>
      </c>
      <c r="I52" s="6">
        <v>25</v>
      </c>
      <c r="J52" s="6">
        <v>9</v>
      </c>
      <c r="K52" s="6">
        <v>3</v>
      </c>
      <c r="L52" s="37">
        <v>3</v>
      </c>
      <c r="M52" s="8">
        <v>3.4</v>
      </c>
      <c r="N52" s="8">
        <v>1.3</v>
      </c>
    </row>
    <row r="53" spans="2:14" ht="12" customHeight="1" x14ac:dyDescent="0.15">
      <c r="B53" s="244" t="s">
        <v>36</v>
      </c>
      <c r="C53" s="245"/>
      <c r="D53" s="6">
        <v>13</v>
      </c>
      <c r="E53" s="6">
        <v>0</v>
      </c>
      <c r="F53" s="6">
        <v>4</v>
      </c>
      <c r="G53" s="6">
        <v>3</v>
      </c>
      <c r="H53" s="6">
        <v>4</v>
      </c>
      <c r="I53" s="6">
        <v>2</v>
      </c>
      <c r="J53" s="6">
        <v>0</v>
      </c>
      <c r="K53" s="6">
        <v>0</v>
      </c>
      <c r="L53" s="37">
        <v>3</v>
      </c>
      <c r="M53" s="8">
        <v>3.3</v>
      </c>
      <c r="N53" s="8">
        <v>1.1000000000000001</v>
      </c>
    </row>
    <row r="54" spans="2:14" ht="12" customHeight="1" x14ac:dyDescent="0.15">
      <c r="B54" s="244" t="s">
        <v>37</v>
      </c>
      <c r="C54" s="245"/>
      <c r="D54" s="6">
        <v>9</v>
      </c>
      <c r="E54" s="6">
        <v>1</v>
      </c>
      <c r="F54" s="6">
        <v>2</v>
      </c>
      <c r="G54" s="6">
        <v>4</v>
      </c>
      <c r="H54" s="6">
        <v>1</v>
      </c>
      <c r="I54" s="6">
        <v>0</v>
      </c>
      <c r="J54" s="6">
        <v>1</v>
      </c>
      <c r="K54" s="6">
        <v>0</v>
      </c>
      <c r="L54" s="37">
        <v>3</v>
      </c>
      <c r="M54" s="8">
        <v>3</v>
      </c>
      <c r="N54" s="8">
        <v>1.3</v>
      </c>
    </row>
    <row r="55" spans="2:14" ht="12" customHeight="1" x14ac:dyDescent="0.15">
      <c r="B55" s="244" t="s">
        <v>38</v>
      </c>
      <c r="C55" s="245"/>
      <c r="D55" s="6">
        <v>344</v>
      </c>
      <c r="E55" s="6">
        <v>2</v>
      </c>
      <c r="F55" s="6">
        <v>83</v>
      </c>
      <c r="G55" s="6">
        <v>109</v>
      </c>
      <c r="H55" s="6">
        <v>101</v>
      </c>
      <c r="I55" s="6">
        <v>39</v>
      </c>
      <c r="J55" s="6">
        <v>7</v>
      </c>
      <c r="K55" s="6">
        <v>3</v>
      </c>
      <c r="L55" s="37">
        <v>3</v>
      </c>
      <c r="M55" s="8">
        <v>3.4</v>
      </c>
      <c r="N55" s="8">
        <v>1.1000000000000001</v>
      </c>
    </row>
    <row r="56" spans="2:14" ht="12" customHeight="1" x14ac:dyDescent="0.15">
      <c r="B56" s="244" t="s">
        <v>39</v>
      </c>
      <c r="C56" s="245"/>
      <c r="D56" s="6">
        <v>344</v>
      </c>
      <c r="E56" s="6">
        <v>9</v>
      </c>
      <c r="F56" s="6">
        <v>81</v>
      </c>
      <c r="G56" s="6">
        <v>99</v>
      </c>
      <c r="H56" s="6">
        <v>110</v>
      </c>
      <c r="I56" s="6">
        <v>34</v>
      </c>
      <c r="J56" s="6">
        <v>7</v>
      </c>
      <c r="K56" s="6">
        <v>4</v>
      </c>
      <c r="L56" s="37">
        <v>3</v>
      </c>
      <c r="M56" s="8">
        <v>3.3</v>
      </c>
      <c r="N56" s="8">
        <v>1.2</v>
      </c>
    </row>
    <row r="57" spans="2:14" ht="12" customHeight="1" x14ac:dyDescent="0.15">
      <c r="B57" s="244" t="s">
        <v>40</v>
      </c>
      <c r="C57" s="245"/>
      <c r="D57" s="6">
        <v>198</v>
      </c>
      <c r="E57" s="6">
        <v>7</v>
      </c>
      <c r="F57" s="6">
        <v>46</v>
      </c>
      <c r="G57" s="6">
        <v>54</v>
      </c>
      <c r="H57" s="6">
        <v>59</v>
      </c>
      <c r="I57" s="6">
        <v>24</v>
      </c>
      <c r="J57" s="6">
        <v>6</v>
      </c>
      <c r="K57" s="6">
        <v>2</v>
      </c>
      <c r="L57" s="37">
        <v>3</v>
      </c>
      <c r="M57" s="8">
        <v>3.4</v>
      </c>
      <c r="N57" s="8">
        <v>1.2</v>
      </c>
    </row>
    <row r="58" spans="2:14" ht="12" customHeight="1" x14ac:dyDescent="0.15">
      <c r="B58" s="244" t="s">
        <v>41</v>
      </c>
      <c r="C58" s="245"/>
      <c r="D58" s="6">
        <v>41</v>
      </c>
      <c r="E58" s="6">
        <v>2</v>
      </c>
      <c r="F58" s="6">
        <v>6</v>
      </c>
      <c r="G58" s="6">
        <v>14</v>
      </c>
      <c r="H58" s="6">
        <v>13</v>
      </c>
      <c r="I58" s="6">
        <v>3</v>
      </c>
      <c r="J58" s="6">
        <v>3</v>
      </c>
      <c r="K58" s="6">
        <v>0</v>
      </c>
      <c r="L58" s="37">
        <v>3</v>
      </c>
      <c r="M58" s="8">
        <v>3.4</v>
      </c>
      <c r="N58" s="8">
        <v>1.2</v>
      </c>
    </row>
    <row r="59" spans="2:14" ht="12" customHeight="1" x14ac:dyDescent="0.15">
      <c r="B59" s="244" t="s">
        <v>42</v>
      </c>
      <c r="C59" s="245"/>
      <c r="D59" s="6">
        <v>176</v>
      </c>
      <c r="E59" s="6">
        <v>3</v>
      </c>
      <c r="F59" s="6">
        <v>52</v>
      </c>
      <c r="G59" s="6">
        <v>49</v>
      </c>
      <c r="H59" s="6">
        <v>48</v>
      </c>
      <c r="I59" s="6">
        <v>19</v>
      </c>
      <c r="J59" s="6">
        <v>4</v>
      </c>
      <c r="K59" s="6">
        <v>1</v>
      </c>
      <c r="L59" s="37">
        <v>3</v>
      </c>
      <c r="M59" s="8">
        <v>3.3</v>
      </c>
      <c r="N59" s="8">
        <v>1.2</v>
      </c>
    </row>
    <row r="60" spans="2:14" ht="12" customHeight="1" x14ac:dyDescent="0.15">
      <c r="B60" s="244" t="s">
        <v>43</v>
      </c>
      <c r="C60" s="245"/>
      <c r="D60" s="6">
        <v>163</v>
      </c>
      <c r="E60" s="6">
        <v>4</v>
      </c>
      <c r="F60" s="6">
        <v>42</v>
      </c>
      <c r="G60" s="6">
        <v>40</v>
      </c>
      <c r="H60" s="6">
        <v>47</v>
      </c>
      <c r="I60" s="6">
        <v>22</v>
      </c>
      <c r="J60" s="6">
        <v>7</v>
      </c>
      <c r="K60" s="6">
        <v>1</v>
      </c>
      <c r="L60" s="37">
        <v>3</v>
      </c>
      <c r="M60" s="8">
        <v>3.4</v>
      </c>
      <c r="N60" s="8">
        <v>1.2</v>
      </c>
    </row>
    <row r="61" spans="2:14" ht="12" customHeight="1" x14ac:dyDescent="0.15">
      <c r="B61" s="244" t="s">
        <v>44</v>
      </c>
      <c r="C61" s="245"/>
      <c r="D61" s="6">
        <v>94</v>
      </c>
      <c r="E61" s="6">
        <v>2</v>
      </c>
      <c r="F61" s="6">
        <v>20</v>
      </c>
      <c r="G61" s="6">
        <v>25</v>
      </c>
      <c r="H61" s="6">
        <v>25</v>
      </c>
      <c r="I61" s="6">
        <v>16</v>
      </c>
      <c r="J61" s="6">
        <v>4</v>
      </c>
      <c r="K61" s="6">
        <v>2</v>
      </c>
      <c r="L61" s="37">
        <v>3.5</v>
      </c>
      <c r="M61" s="8">
        <v>3.6</v>
      </c>
      <c r="N61" s="8">
        <v>1.3</v>
      </c>
    </row>
    <row r="62" spans="2:14" ht="12" customHeight="1" x14ac:dyDescent="0.15">
      <c r="B62" s="244" t="s">
        <v>45</v>
      </c>
      <c r="C62" s="245"/>
      <c r="D62" s="6">
        <v>1240</v>
      </c>
      <c r="E62" s="6">
        <v>13</v>
      </c>
      <c r="F62" s="6">
        <v>247</v>
      </c>
      <c r="G62" s="6">
        <v>366</v>
      </c>
      <c r="H62" s="6">
        <v>363</v>
      </c>
      <c r="I62" s="6">
        <v>185</v>
      </c>
      <c r="J62" s="6">
        <v>48</v>
      </c>
      <c r="K62" s="6">
        <v>18</v>
      </c>
      <c r="L62" s="37">
        <v>3</v>
      </c>
      <c r="M62" s="8">
        <v>3.6</v>
      </c>
      <c r="N62" s="8">
        <v>1.2</v>
      </c>
    </row>
    <row r="63" spans="2:14" ht="12" customHeight="1" x14ac:dyDescent="0.15">
      <c r="B63" s="244" t="s">
        <v>46</v>
      </c>
      <c r="C63" s="245"/>
      <c r="D63" s="6">
        <v>192</v>
      </c>
      <c r="E63" s="6">
        <v>2</v>
      </c>
      <c r="F63" s="6">
        <v>43</v>
      </c>
      <c r="G63" s="6">
        <v>55</v>
      </c>
      <c r="H63" s="6">
        <v>55</v>
      </c>
      <c r="I63" s="6">
        <v>29</v>
      </c>
      <c r="J63" s="6">
        <v>2</v>
      </c>
      <c r="K63" s="6">
        <v>6</v>
      </c>
      <c r="L63" s="37">
        <v>3</v>
      </c>
      <c r="M63" s="8">
        <v>3.5</v>
      </c>
      <c r="N63" s="8">
        <v>1.3</v>
      </c>
    </row>
    <row r="64" spans="2:14" ht="12" customHeight="1" x14ac:dyDescent="0.15">
      <c r="B64" s="244" t="s">
        <v>47</v>
      </c>
      <c r="C64" s="245"/>
      <c r="D64" s="6">
        <v>159</v>
      </c>
      <c r="E64" s="6">
        <v>6</v>
      </c>
      <c r="F64" s="6">
        <v>28</v>
      </c>
      <c r="G64" s="6">
        <v>44</v>
      </c>
      <c r="H64" s="6">
        <v>48</v>
      </c>
      <c r="I64" s="6">
        <v>23</v>
      </c>
      <c r="J64" s="6">
        <v>7</v>
      </c>
      <c r="K64" s="6">
        <v>3</v>
      </c>
      <c r="L64" s="37">
        <v>4</v>
      </c>
      <c r="M64" s="8">
        <v>3.6</v>
      </c>
      <c r="N64" s="8">
        <v>1.3</v>
      </c>
    </row>
    <row r="65" spans="1:14" ht="12" customHeight="1" x14ac:dyDescent="0.15">
      <c r="B65" s="244" t="s">
        <v>48</v>
      </c>
      <c r="C65" s="245"/>
      <c r="D65" s="6">
        <v>476</v>
      </c>
      <c r="E65" s="6">
        <v>4</v>
      </c>
      <c r="F65" s="6">
        <v>91</v>
      </c>
      <c r="G65" s="6">
        <v>148</v>
      </c>
      <c r="H65" s="6">
        <v>137</v>
      </c>
      <c r="I65" s="6">
        <v>69</v>
      </c>
      <c r="J65" s="6">
        <v>21</v>
      </c>
      <c r="K65" s="6">
        <v>6</v>
      </c>
      <c r="L65" s="37">
        <v>3</v>
      </c>
      <c r="M65" s="8">
        <v>3.6</v>
      </c>
      <c r="N65" s="8">
        <v>1.2</v>
      </c>
    </row>
    <row r="66" spans="1:14" ht="12" customHeight="1" x14ac:dyDescent="0.15">
      <c r="B66" s="244" t="s">
        <v>49</v>
      </c>
      <c r="C66" s="245"/>
      <c r="D66" s="6">
        <v>176</v>
      </c>
      <c r="E66" s="6">
        <v>3</v>
      </c>
      <c r="F66" s="6">
        <v>34</v>
      </c>
      <c r="G66" s="6">
        <v>61</v>
      </c>
      <c r="H66" s="6">
        <v>47</v>
      </c>
      <c r="I66" s="6">
        <v>26</v>
      </c>
      <c r="J66" s="6">
        <v>3</v>
      </c>
      <c r="K66" s="6">
        <v>2</v>
      </c>
      <c r="L66" s="37">
        <v>3</v>
      </c>
      <c r="M66" s="8">
        <v>3.4</v>
      </c>
      <c r="N66" s="8">
        <v>1.2</v>
      </c>
    </row>
    <row r="67" spans="1:14" ht="12" customHeight="1" x14ac:dyDescent="0.15">
      <c r="B67" s="244" t="s">
        <v>50</v>
      </c>
      <c r="C67" s="245"/>
      <c r="D67" s="6">
        <v>145</v>
      </c>
      <c r="E67" s="6">
        <v>3</v>
      </c>
      <c r="F67" s="6">
        <v>34</v>
      </c>
      <c r="G67" s="6">
        <v>45</v>
      </c>
      <c r="H67" s="6">
        <v>44</v>
      </c>
      <c r="I67" s="6">
        <v>14</v>
      </c>
      <c r="J67" s="6">
        <v>3</v>
      </c>
      <c r="K67" s="6">
        <v>2</v>
      </c>
      <c r="L67" s="37">
        <v>3</v>
      </c>
      <c r="M67" s="8">
        <v>3.3</v>
      </c>
      <c r="N67" s="8">
        <v>1.2</v>
      </c>
    </row>
    <row r="68" spans="1:14" ht="12" customHeight="1" x14ac:dyDescent="0.15">
      <c r="B68" s="244" t="s">
        <v>51</v>
      </c>
      <c r="C68" s="245"/>
      <c r="D68" s="10">
        <v>314</v>
      </c>
      <c r="E68" s="10">
        <v>13</v>
      </c>
      <c r="F68" s="10">
        <v>66</v>
      </c>
      <c r="G68" s="10">
        <v>88</v>
      </c>
      <c r="H68" s="10">
        <v>91</v>
      </c>
      <c r="I68" s="10">
        <v>43</v>
      </c>
      <c r="J68" s="10">
        <v>8</v>
      </c>
      <c r="K68" s="10">
        <v>5</v>
      </c>
      <c r="L68" s="37">
        <v>3</v>
      </c>
      <c r="M68" s="11">
        <v>3.4</v>
      </c>
      <c r="N68" s="11">
        <v>1.3</v>
      </c>
    </row>
    <row r="69" spans="1:14" s="5" customFormat="1" ht="12" customHeight="1" x14ac:dyDescent="0.15">
      <c r="A69" s="19"/>
      <c r="B69" s="246" t="s">
        <v>72</v>
      </c>
      <c r="C69" s="247"/>
      <c r="D69" s="7">
        <v>59</v>
      </c>
      <c r="E69" s="7">
        <v>3</v>
      </c>
      <c r="F69" s="7">
        <v>10</v>
      </c>
      <c r="G69" s="7">
        <v>16</v>
      </c>
      <c r="H69" s="7">
        <v>12</v>
      </c>
      <c r="I69" s="7">
        <v>13</v>
      </c>
      <c r="J69" s="7">
        <v>3</v>
      </c>
      <c r="K69" s="7">
        <v>2</v>
      </c>
      <c r="L69" s="42">
        <v>4</v>
      </c>
      <c r="M69" s="9">
        <v>3.7</v>
      </c>
      <c r="N69" s="9">
        <v>1.4</v>
      </c>
    </row>
    <row r="71" spans="1:14" x14ac:dyDescent="0.15">
      <c r="D71" s="171">
        <f>D6</f>
        <v>20429</v>
      </c>
    </row>
    <row r="72" spans="1:14" x14ac:dyDescent="0.15">
      <c r="D72" s="171" t="str">
        <f>IF(D71=SUM(D8:D11,D12:D22,D23:D69)/3,"OK","NG")</f>
        <v>OK</v>
      </c>
    </row>
  </sheetData>
  <mergeCells count="74">
    <mergeCell ref="B69:C69"/>
    <mergeCell ref="B63:C63"/>
    <mergeCell ref="B64:C64"/>
    <mergeCell ref="B65:C65"/>
    <mergeCell ref="B66:C66"/>
    <mergeCell ref="B67:C67"/>
    <mergeCell ref="B68:C68"/>
    <mergeCell ref="B57:C57"/>
    <mergeCell ref="B58:C58"/>
    <mergeCell ref="B59:C59"/>
    <mergeCell ref="B60:C60"/>
    <mergeCell ref="B61:C61"/>
    <mergeCell ref="B62:C62"/>
    <mergeCell ref="B51:C51"/>
    <mergeCell ref="B52:C52"/>
    <mergeCell ref="B53:C53"/>
    <mergeCell ref="B54:C54"/>
    <mergeCell ref="B55:C55"/>
    <mergeCell ref="B56:C56"/>
    <mergeCell ref="B45:C45"/>
    <mergeCell ref="B46:C46"/>
    <mergeCell ref="B47:C47"/>
    <mergeCell ref="B48:C48"/>
    <mergeCell ref="B49:C49"/>
    <mergeCell ref="B50:C50"/>
    <mergeCell ref="B39:C39"/>
    <mergeCell ref="B40:C40"/>
    <mergeCell ref="B41:C41"/>
    <mergeCell ref="B42:C42"/>
    <mergeCell ref="B43:C43"/>
    <mergeCell ref="B44:C44"/>
    <mergeCell ref="B33:C33"/>
    <mergeCell ref="B34:C34"/>
    <mergeCell ref="B35:C35"/>
    <mergeCell ref="B36:C36"/>
    <mergeCell ref="B37:C37"/>
    <mergeCell ref="B38:C38"/>
    <mergeCell ref="B27:C27"/>
    <mergeCell ref="B28:C28"/>
    <mergeCell ref="B29:C29"/>
    <mergeCell ref="B30:C30"/>
    <mergeCell ref="B31:C31"/>
    <mergeCell ref="B32:C32"/>
    <mergeCell ref="B21:C21"/>
    <mergeCell ref="B22:C22"/>
    <mergeCell ref="B23:C23"/>
    <mergeCell ref="B24:C24"/>
    <mergeCell ref="B25:C25"/>
    <mergeCell ref="B26:C26"/>
    <mergeCell ref="B15:C15"/>
    <mergeCell ref="B16:C16"/>
    <mergeCell ref="B17:C17"/>
    <mergeCell ref="B18:C18"/>
    <mergeCell ref="B19:C19"/>
    <mergeCell ref="B20:C20"/>
    <mergeCell ref="B6:C6"/>
    <mergeCell ref="B7:C7"/>
    <mergeCell ref="B11:C11"/>
    <mergeCell ref="B12:C12"/>
    <mergeCell ref="B13:C13"/>
    <mergeCell ref="B14:C14"/>
    <mergeCell ref="I3:I5"/>
    <mergeCell ref="J3:J5"/>
    <mergeCell ref="K3:K5"/>
    <mergeCell ref="L3:L4"/>
    <mergeCell ref="M3:M4"/>
    <mergeCell ref="N3:N4"/>
    <mergeCell ref="B3:C3"/>
    <mergeCell ref="D3:D5"/>
    <mergeCell ref="E3:E5"/>
    <mergeCell ref="F3:F5"/>
    <mergeCell ref="G3:G5"/>
    <mergeCell ref="H3:H5"/>
    <mergeCell ref="B4:C5"/>
  </mergeCells>
  <phoneticPr fontId="2"/>
  <printOptions horizontalCentered="1" verticalCentered="1"/>
  <pageMargins left="0.39370078740157483" right="0.39370078740157483" top="0.59055118110236227" bottom="0.59055118110236227" header="0.51181102362204722" footer="0.51181102362204722"/>
  <pageSetup paperSize="9" scale="95" fitToWidth="0" orientation="portrait" blackAndWhite="1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72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20" width="9.28515625" style="6" customWidth="1"/>
    <col min="21" max="23" width="9.5703125" style="8" bestFit="1" customWidth="1"/>
  </cols>
  <sheetData>
    <row r="1" spans="1:23" ht="18.75" x14ac:dyDescent="0.2">
      <c r="A1" s="53" t="s">
        <v>131</v>
      </c>
      <c r="B1" s="23" t="s">
        <v>132</v>
      </c>
      <c r="D1" s="23" t="s">
        <v>133</v>
      </c>
      <c r="N1" s="23" t="s">
        <v>322</v>
      </c>
    </row>
    <row r="2" spans="1:23" ht="17.25" customHeight="1" x14ac:dyDescent="0.2">
      <c r="A2" s="53"/>
      <c r="B2" s="1" t="s">
        <v>388</v>
      </c>
      <c r="C2" s="2"/>
      <c r="U2" s="54"/>
    </row>
    <row r="3" spans="1:23" ht="24" customHeight="1" x14ac:dyDescent="0.15">
      <c r="B3" s="268" t="s">
        <v>134</v>
      </c>
      <c r="C3" s="293"/>
      <c r="D3" s="302" t="s">
        <v>90</v>
      </c>
      <c r="E3" s="55"/>
      <c r="F3" s="174">
        <v>100</v>
      </c>
      <c r="G3" s="174">
        <v>200</v>
      </c>
      <c r="H3" s="174">
        <v>300</v>
      </c>
      <c r="I3" s="174">
        <v>400</v>
      </c>
      <c r="J3" s="174">
        <v>500</v>
      </c>
      <c r="K3" s="174">
        <v>600</v>
      </c>
      <c r="L3" s="174">
        <v>700</v>
      </c>
      <c r="M3" s="174">
        <v>800</v>
      </c>
      <c r="N3" s="174">
        <v>900</v>
      </c>
      <c r="O3" s="174">
        <v>1000</v>
      </c>
      <c r="P3" s="174">
        <v>1100</v>
      </c>
      <c r="Q3" s="174">
        <v>1200</v>
      </c>
      <c r="R3" s="174">
        <v>1300</v>
      </c>
      <c r="S3" s="174">
        <v>1400</v>
      </c>
      <c r="T3" s="57" t="s">
        <v>319</v>
      </c>
      <c r="U3" s="305" t="s">
        <v>92</v>
      </c>
      <c r="V3" s="305" t="s">
        <v>93</v>
      </c>
      <c r="W3" s="305" t="s">
        <v>94</v>
      </c>
    </row>
    <row r="4" spans="1:23" s="29" customFormat="1" ht="13.5" customHeight="1" x14ac:dyDescent="0.15">
      <c r="B4" s="273" t="s">
        <v>83</v>
      </c>
      <c r="C4" s="274"/>
      <c r="D4" s="303"/>
      <c r="E4" s="173"/>
      <c r="F4" s="59" t="s">
        <v>95</v>
      </c>
      <c r="G4" s="59" t="s">
        <v>95</v>
      </c>
      <c r="H4" s="59" t="s">
        <v>95</v>
      </c>
      <c r="I4" s="60" t="s">
        <v>95</v>
      </c>
      <c r="J4" s="59" t="s">
        <v>95</v>
      </c>
      <c r="K4" s="59" t="s">
        <v>95</v>
      </c>
      <c r="L4" s="59" t="s">
        <v>95</v>
      </c>
      <c r="M4" s="59" t="s">
        <v>95</v>
      </c>
      <c r="N4" s="61" t="s">
        <v>95</v>
      </c>
      <c r="O4" s="61" t="s">
        <v>95</v>
      </c>
      <c r="P4" s="61" t="s">
        <v>95</v>
      </c>
      <c r="Q4" s="59" t="s">
        <v>95</v>
      </c>
      <c r="R4" s="59" t="s">
        <v>95</v>
      </c>
      <c r="S4" s="61" t="s">
        <v>95</v>
      </c>
      <c r="T4" s="58"/>
      <c r="U4" s="306"/>
      <c r="V4" s="306"/>
      <c r="W4" s="306"/>
    </row>
    <row r="5" spans="1:23" ht="24" x14ac:dyDescent="0.15">
      <c r="B5" s="275"/>
      <c r="C5" s="276"/>
      <c r="D5" s="304"/>
      <c r="E5" s="62" t="s">
        <v>320</v>
      </c>
      <c r="F5" s="175">
        <v>200</v>
      </c>
      <c r="G5" s="175">
        <v>299.89999999999998</v>
      </c>
      <c r="H5" s="175">
        <v>399.9</v>
      </c>
      <c r="I5" s="175">
        <v>499.9</v>
      </c>
      <c r="J5" s="175">
        <v>599.9</v>
      </c>
      <c r="K5" s="175">
        <v>699.9</v>
      </c>
      <c r="L5" s="175">
        <v>799.9</v>
      </c>
      <c r="M5" s="175">
        <v>899.9</v>
      </c>
      <c r="N5" s="175">
        <v>999.9</v>
      </c>
      <c r="O5" s="175">
        <v>1099.9000000000001</v>
      </c>
      <c r="P5" s="175">
        <v>1199.9000000000001</v>
      </c>
      <c r="Q5" s="175">
        <v>1299.9000000000001</v>
      </c>
      <c r="R5" s="175">
        <v>1399.9</v>
      </c>
      <c r="S5" s="175">
        <v>1499.9</v>
      </c>
      <c r="T5" s="7"/>
      <c r="U5" s="63" t="s">
        <v>135</v>
      </c>
      <c r="V5" s="63" t="s">
        <v>135</v>
      </c>
      <c r="W5" s="63" t="s">
        <v>135</v>
      </c>
    </row>
    <row r="6" spans="1:23" ht="12" customHeight="1" x14ac:dyDescent="0.15">
      <c r="B6" s="259" t="s">
        <v>0</v>
      </c>
      <c r="C6" s="260"/>
      <c r="D6" s="6">
        <v>20429</v>
      </c>
      <c r="E6" s="6">
        <v>0</v>
      </c>
      <c r="F6" s="6">
        <v>38</v>
      </c>
      <c r="G6" s="6">
        <v>468</v>
      </c>
      <c r="H6" s="6">
        <v>2018</v>
      </c>
      <c r="I6" s="6">
        <v>4968</v>
      </c>
      <c r="J6" s="6">
        <v>3960</v>
      </c>
      <c r="K6" s="6">
        <v>2963</v>
      </c>
      <c r="L6" s="6">
        <v>2004</v>
      </c>
      <c r="M6" s="6">
        <v>1329</v>
      </c>
      <c r="N6" s="6">
        <v>894</v>
      </c>
      <c r="O6" s="6">
        <v>562</v>
      </c>
      <c r="P6" s="6">
        <v>312</v>
      </c>
      <c r="Q6" s="6">
        <v>244</v>
      </c>
      <c r="R6" s="6">
        <v>165</v>
      </c>
      <c r="S6" s="6">
        <v>105</v>
      </c>
      <c r="T6" s="6">
        <v>399</v>
      </c>
      <c r="U6" s="40">
        <v>5647.3</v>
      </c>
      <c r="V6" s="8">
        <v>6393.1</v>
      </c>
      <c r="W6" s="8">
        <v>3151</v>
      </c>
    </row>
    <row r="7" spans="1:23" ht="12" customHeight="1" x14ac:dyDescent="0.15">
      <c r="B7" s="244" t="s">
        <v>1</v>
      </c>
      <c r="C7" s="245"/>
      <c r="D7" s="39">
        <v>11295</v>
      </c>
      <c r="E7" s="39">
        <v>0</v>
      </c>
      <c r="F7" s="39">
        <v>16</v>
      </c>
      <c r="G7" s="39">
        <v>176</v>
      </c>
      <c r="H7" s="39">
        <v>842</v>
      </c>
      <c r="I7" s="39">
        <v>2594</v>
      </c>
      <c r="J7" s="39">
        <v>2160</v>
      </c>
      <c r="K7" s="39">
        <v>1704</v>
      </c>
      <c r="L7" s="39">
        <v>1206</v>
      </c>
      <c r="M7" s="39">
        <v>810</v>
      </c>
      <c r="N7" s="39">
        <v>581</v>
      </c>
      <c r="O7" s="39">
        <v>381</v>
      </c>
      <c r="P7" s="39">
        <v>217</v>
      </c>
      <c r="Q7" s="39">
        <v>167</v>
      </c>
      <c r="R7" s="39">
        <v>118</v>
      </c>
      <c r="S7" s="39">
        <v>66</v>
      </c>
      <c r="T7" s="39">
        <v>257</v>
      </c>
      <c r="U7" s="40">
        <v>5926.7</v>
      </c>
      <c r="V7" s="41">
        <v>6700.5</v>
      </c>
      <c r="W7" s="41">
        <v>3287.3</v>
      </c>
    </row>
    <row r="8" spans="1:23" ht="12" customHeight="1" x14ac:dyDescent="0.15">
      <c r="B8" s="64"/>
      <c r="C8" s="15" t="s">
        <v>65</v>
      </c>
      <c r="D8" s="10">
        <v>5500</v>
      </c>
      <c r="E8" s="10">
        <v>0</v>
      </c>
      <c r="F8" s="10">
        <v>5</v>
      </c>
      <c r="G8" s="10">
        <v>57</v>
      </c>
      <c r="H8" s="10">
        <v>329</v>
      </c>
      <c r="I8" s="10">
        <v>1131</v>
      </c>
      <c r="J8" s="10">
        <v>997</v>
      </c>
      <c r="K8" s="10">
        <v>851</v>
      </c>
      <c r="L8" s="10">
        <v>627</v>
      </c>
      <c r="M8" s="10">
        <v>445</v>
      </c>
      <c r="N8" s="10">
        <v>325</v>
      </c>
      <c r="O8" s="10">
        <v>225</v>
      </c>
      <c r="P8" s="10">
        <v>127</v>
      </c>
      <c r="Q8" s="10">
        <v>101</v>
      </c>
      <c r="R8" s="10">
        <v>63</v>
      </c>
      <c r="S8" s="10">
        <v>48</v>
      </c>
      <c r="T8" s="10">
        <v>169</v>
      </c>
      <c r="U8" s="37">
        <v>6215</v>
      </c>
      <c r="V8" s="11">
        <v>7094.1</v>
      </c>
      <c r="W8" s="11">
        <v>3604.9</v>
      </c>
    </row>
    <row r="9" spans="1:23" ht="12" customHeight="1" x14ac:dyDescent="0.15">
      <c r="B9" s="64"/>
      <c r="C9" s="15" t="s">
        <v>66</v>
      </c>
      <c r="D9" s="10">
        <v>3787</v>
      </c>
      <c r="E9" s="10">
        <v>0</v>
      </c>
      <c r="F9" s="10">
        <v>4</v>
      </c>
      <c r="G9" s="10">
        <v>68</v>
      </c>
      <c r="H9" s="10">
        <v>315</v>
      </c>
      <c r="I9" s="10">
        <v>968</v>
      </c>
      <c r="J9" s="10">
        <v>756</v>
      </c>
      <c r="K9" s="10">
        <v>564</v>
      </c>
      <c r="L9" s="10">
        <v>375</v>
      </c>
      <c r="M9" s="10">
        <v>239</v>
      </c>
      <c r="N9" s="10">
        <v>168</v>
      </c>
      <c r="O9" s="10">
        <v>112</v>
      </c>
      <c r="P9" s="10">
        <v>60</v>
      </c>
      <c r="Q9" s="10">
        <v>53</v>
      </c>
      <c r="R9" s="10">
        <v>32</v>
      </c>
      <c r="S9" s="10">
        <v>10</v>
      </c>
      <c r="T9" s="10">
        <v>63</v>
      </c>
      <c r="U9" s="37">
        <v>5674.8</v>
      </c>
      <c r="V9" s="11">
        <v>6385.7</v>
      </c>
      <c r="W9" s="11">
        <v>2879.9</v>
      </c>
    </row>
    <row r="10" spans="1:23" ht="12" customHeight="1" x14ac:dyDescent="0.15">
      <c r="B10" s="64"/>
      <c r="C10" s="15" t="s">
        <v>67</v>
      </c>
      <c r="D10" s="10">
        <v>2008</v>
      </c>
      <c r="E10" s="10">
        <v>0</v>
      </c>
      <c r="F10" s="10">
        <v>7</v>
      </c>
      <c r="G10" s="10">
        <v>51</v>
      </c>
      <c r="H10" s="10">
        <v>198</v>
      </c>
      <c r="I10" s="10">
        <v>495</v>
      </c>
      <c r="J10" s="10">
        <v>407</v>
      </c>
      <c r="K10" s="10">
        <v>289</v>
      </c>
      <c r="L10" s="10">
        <v>204</v>
      </c>
      <c r="M10" s="10">
        <v>126</v>
      </c>
      <c r="N10" s="10">
        <v>88</v>
      </c>
      <c r="O10" s="10">
        <v>44</v>
      </c>
      <c r="P10" s="10">
        <v>30</v>
      </c>
      <c r="Q10" s="10">
        <v>13</v>
      </c>
      <c r="R10" s="10">
        <v>23</v>
      </c>
      <c r="S10" s="10">
        <v>8</v>
      </c>
      <c r="T10" s="10">
        <v>25</v>
      </c>
      <c r="U10" s="37">
        <v>5559.9</v>
      </c>
      <c r="V10" s="11">
        <v>6216</v>
      </c>
      <c r="W10" s="11">
        <v>2950.2</v>
      </c>
    </row>
    <row r="11" spans="1:23" ht="12" customHeight="1" x14ac:dyDescent="0.15">
      <c r="B11" s="246" t="s">
        <v>5</v>
      </c>
      <c r="C11" s="247"/>
      <c r="D11" s="7">
        <v>9134</v>
      </c>
      <c r="E11" s="7">
        <v>0</v>
      </c>
      <c r="F11" s="7">
        <v>22</v>
      </c>
      <c r="G11" s="7">
        <v>292</v>
      </c>
      <c r="H11" s="7">
        <v>1176</v>
      </c>
      <c r="I11" s="7">
        <v>2374</v>
      </c>
      <c r="J11" s="7">
        <v>1800</v>
      </c>
      <c r="K11" s="7">
        <v>1259</v>
      </c>
      <c r="L11" s="7">
        <v>798</v>
      </c>
      <c r="M11" s="7">
        <v>519</v>
      </c>
      <c r="N11" s="7">
        <v>313</v>
      </c>
      <c r="O11" s="7">
        <v>181</v>
      </c>
      <c r="P11" s="7">
        <v>95</v>
      </c>
      <c r="Q11" s="7">
        <v>77</v>
      </c>
      <c r="R11" s="7">
        <v>47</v>
      </c>
      <c r="S11" s="7">
        <v>39</v>
      </c>
      <c r="T11" s="7">
        <v>142</v>
      </c>
      <c r="U11" s="42">
        <v>5346.4</v>
      </c>
      <c r="V11" s="9">
        <v>6013</v>
      </c>
      <c r="W11" s="9">
        <v>2929.6</v>
      </c>
    </row>
    <row r="12" spans="1:23" ht="12" customHeight="1" x14ac:dyDescent="0.15">
      <c r="B12" s="244" t="s">
        <v>74</v>
      </c>
      <c r="C12" s="245"/>
      <c r="D12" s="6">
        <v>697</v>
      </c>
      <c r="E12" s="6">
        <v>0</v>
      </c>
      <c r="F12" s="6">
        <v>1</v>
      </c>
      <c r="G12" s="6">
        <v>14</v>
      </c>
      <c r="H12" s="6">
        <v>78</v>
      </c>
      <c r="I12" s="6">
        <v>166</v>
      </c>
      <c r="J12" s="6">
        <v>125</v>
      </c>
      <c r="K12" s="6">
        <v>105</v>
      </c>
      <c r="L12" s="6">
        <v>52</v>
      </c>
      <c r="M12" s="6">
        <v>56</v>
      </c>
      <c r="N12" s="6">
        <v>24</v>
      </c>
      <c r="O12" s="6">
        <v>22</v>
      </c>
      <c r="P12" s="6">
        <v>11</v>
      </c>
      <c r="Q12" s="6">
        <v>7</v>
      </c>
      <c r="R12" s="6">
        <v>5</v>
      </c>
      <c r="S12" s="6">
        <v>6</v>
      </c>
      <c r="T12" s="6">
        <v>25</v>
      </c>
      <c r="U12" s="37">
        <v>5613.5</v>
      </c>
      <c r="V12" s="8">
        <v>6660</v>
      </c>
      <c r="W12" s="8">
        <v>3920.4</v>
      </c>
    </row>
    <row r="13" spans="1:23" ht="12" customHeight="1" x14ac:dyDescent="0.15">
      <c r="B13" s="244" t="s">
        <v>75</v>
      </c>
      <c r="C13" s="245"/>
      <c r="D13" s="6">
        <v>1562</v>
      </c>
      <c r="E13" s="6">
        <v>0</v>
      </c>
      <c r="F13" s="6">
        <v>7</v>
      </c>
      <c r="G13" s="6">
        <v>67</v>
      </c>
      <c r="H13" s="6">
        <v>213</v>
      </c>
      <c r="I13" s="6">
        <v>375</v>
      </c>
      <c r="J13" s="6">
        <v>287</v>
      </c>
      <c r="K13" s="6">
        <v>231</v>
      </c>
      <c r="L13" s="6">
        <v>146</v>
      </c>
      <c r="M13" s="6">
        <v>77</v>
      </c>
      <c r="N13" s="6">
        <v>61</v>
      </c>
      <c r="O13" s="6">
        <v>32</v>
      </c>
      <c r="P13" s="6">
        <v>15</v>
      </c>
      <c r="Q13" s="6">
        <v>17</v>
      </c>
      <c r="R13" s="6">
        <v>10</v>
      </c>
      <c r="S13" s="6">
        <v>5</v>
      </c>
      <c r="T13" s="6">
        <v>19</v>
      </c>
      <c r="U13" s="37">
        <v>5397.7</v>
      </c>
      <c r="V13" s="8">
        <v>5965.2</v>
      </c>
      <c r="W13" s="8">
        <v>2886.5</v>
      </c>
    </row>
    <row r="14" spans="1:23" ht="12" customHeight="1" x14ac:dyDescent="0.15">
      <c r="B14" s="244" t="s">
        <v>76</v>
      </c>
      <c r="C14" s="245"/>
      <c r="D14" s="6">
        <v>1423</v>
      </c>
      <c r="E14" s="6">
        <v>0</v>
      </c>
      <c r="F14" s="6">
        <v>0</v>
      </c>
      <c r="G14" s="6">
        <v>59</v>
      </c>
      <c r="H14" s="6">
        <v>212</v>
      </c>
      <c r="I14" s="6">
        <v>397</v>
      </c>
      <c r="J14" s="6">
        <v>276</v>
      </c>
      <c r="K14" s="6">
        <v>164</v>
      </c>
      <c r="L14" s="6">
        <v>118</v>
      </c>
      <c r="M14" s="6">
        <v>76</v>
      </c>
      <c r="N14" s="6">
        <v>44</v>
      </c>
      <c r="O14" s="6">
        <v>19</v>
      </c>
      <c r="P14" s="6">
        <v>12</v>
      </c>
      <c r="Q14" s="6">
        <v>9</v>
      </c>
      <c r="R14" s="6">
        <v>6</v>
      </c>
      <c r="S14" s="6">
        <v>8</v>
      </c>
      <c r="T14" s="6">
        <v>23</v>
      </c>
      <c r="U14" s="37">
        <v>5168.3999999999996</v>
      </c>
      <c r="V14" s="8">
        <v>5877.6</v>
      </c>
      <c r="W14" s="8">
        <v>3193.1</v>
      </c>
    </row>
    <row r="15" spans="1:23" ht="12" customHeight="1" x14ac:dyDescent="0.15">
      <c r="B15" s="244" t="s">
        <v>77</v>
      </c>
      <c r="C15" s="245"/>
      <c r="D15" s="6">
        <v>7082</v>
      </c>
      <c r="E15" s="6">
        <v>0</v>
      </c>
      <c r="F15" s="6">
        <v>12</v>
      </c>
      <c r="G15" s="6">
        <v>120</v>
      </c>
      <c r="H15" s="6">
        <v>562</v>
      </c>
      <c r="I15" s="6">
        <v>1534</v>
      </c>
      <c r="J15" s="6">
        <v>1303</v>
      </c>
      <c r="K15" s="6">
        <v>1067</v>
      </c>
      <c r="L15" s="6">
        <v>751</v>
      </c>
      <c r="M15" s="6">
        <v>541</v>
      </c>
      <c r="N15" s="6">
        <v>370</v>
      </c>
      <c r="O15" s="6">
        <v>255</v>
      </c>
      <c r="P15" s="6">
        <v>144</v>
      </c>
      <c r="Q15" s="6">
        <v>108</v>
      </c>
      <c r="R15" s="6">
        <v>74</v>
      </c>
      <c r="S15" s="6">
        <v>55</v>
      </c>
      <c r="T15" s="6">
        <v>186</v>
      </c>
      <c r="U15" s="37">
        <v>6000</v>
      </c>
      <c r="V15" s="8">
        <v>6809.4</v>
      </c>
      <c r="W15" s="8">
        <v>3454.8</v>
      </c>
    </row>
    <row r="16" spans="1:23" ht="12" customHeight="1" x14ac:dyDescent="0.15">
      <c r="B16" s="244" t="s">
        <v>78</v>
      </c>
      <c r="C16" s="245"/>
      <c r="D16" s="6">
        <v>1449</v>
      </c>
      <c r="E16" s="6">
        <v>0</v>
      </c>
      <c r="F16" s="6">
        <v>4</v>
      </c>
      <c r="G16" s="6">
        <v>33</v>
      </c>
      <c r="H16" s="6">
        <v>140</v>
      </c>
      <c r="I16" s="6">
        <v>341</v>
      </c>
      <c r="J16" s="6">
        <v>293</v>
      </c>
      <c r="K16" s="6">
        <v>216</v>
      </c>
      <c r="L16" s="6">
        <v>159</v>
      </c>
      <c r="M16" s="6">
        <v>84</v>
      </c>
      <c r="N16" s="6">
        <v>70</v>
      </c>
      <c r="O16" s="6">
        <v>35</v>
      </c>
      <c r="P16" s="6">
        <v>22</v>
      </c>
      <c r="Q16" s="6">
        <v>10</v>
      </c>
      <c r="R16" s="6">
        <v>16</v>
      </c>
      <c r="S16" s="6">
        <v>6</v>
      </c>
      <c r="T16" s="6">
        <v>20</v>
      </c>
      <c r="U16" s="37">
        <v>5672.5</v>
      </c>
      <c r="V16" s="8">
        <v>6315.9</v>
      </c>
      <c r="W16" s="8">
        <v>3105.9</v>
      </c>
    </row>
    <row r="17" spans="2:23" ht="12" customHeight="1" x14ac:dyDescent="0.15">
      <c r="B17" s="244" t="s">
        <v>79</v>
      </c>
      <c r="C17" s="245"/>
      <c r="D17" s="6">
        <v>286</v>
      </c>
      <c r="E17" s="6">
        <v>0</v>
      </c>
      <c r="F17" s="6">
        <v>3</v>
      </c>
      <c r="G17" s="6">
        <v>17</v>
      </c>
      <c r="H17" s="6">
        <v>38</v>
      </c>
      <c r="I17" s="6">
        <v>63</v>
      </c>
      <c r="J17" s="6">
        <v>44</v>
      </c>
      <c r="K17" s="6">
        <v>50</v>
      </c>
      <c r="L17" s="6">
        <v>20</v>
      </c>
      <c r="M17" s="6">
        <v>19</v>
      </c>
      <c r="N17" s="6">
        <v>12</v>
      </c>
      <c r="O17" s="6">
        <v>9</v>
      </c>
      <c r="P17" s="6">
        <v>2</v>
      </c>
      <c r="Q17" s="6">
        <v>3</v>
      </c>
      <c r="R17" s="6">
        <v>0</v>
      </c>
      <c r="S17" s="6">
        <v>1</v>
      </c>
      <c r="T17" s="6">
        <v>5</v>
      </c>
      <c r="U17" s="37">
        <v>5512.5</v>
      </c>
      <c r="V17" s="8">
        <v>5970.4</v>
      </c>
      <c r="W17" s="8">
        <v>2661.1</v>
      </c>
    </row>
    <row r="18" spans="2:23" ht="12" customHeight="1" x14ac:dyDescent="0.15">
      <c r="B18" s="244" t="s">
        <v>80</v>
      </c>
      <c r="C18" s="245"/>
      <c r="D18" s="6">
        <v>3787</v>
      </c>
      <c r="E18" s="6">
        <v>0</v>
      </c>
      <c r="F18" s="6">
        <v>4</v>
      </c>
      <c r="G18" s="6">
        <v>68</v>
      </c>
      <c r="H18" s="6">
        <v>315</v>
      </c>
      <c r="I18" s="6">
        <v>968</v>
      </c>
      <c r="J18" s="6">
        <v>756</v>
      </c>
      <c r="K18" s="6">
        <v>564</v>
      </c>
      <c r="L18" s="6">
        <v>375</v>
      </c>
      <c r="M18" s="6">
        <v>239</v>
      </c>
      <c r="N18" s="6">
        <v>168</v>
      </c>
      <c r="O18" s="6">
        <v>112</v>
      </c>
      <c r="P18" s="6">
        <v>60</v>
      </c>
      <c r="Q18" s="6">
        <v>53</v>
      </c>
      <c r="R18" s="6">
        <v>32</v>
      </c>
      <c r="S18" s="6">
        <v>10</v>
      </c>
      <c r="T18" s="6">
        <v>63</v>
      </c>
      <c r="U18" s="37">
        <v>5674.8</v>
      </c>
      <c r="V18" s="8">
        <v>6385.7</v>
      </c>
      <c r="W18" s="8">
        <v>2879.9</v>
      </c>
    </row>
    <row r="19" spans="2:23" ht="12" customHeight="1" x14ac:dyDescent="0.15">
      <c r="B19" s="244" t="s">
        <v>98</v>
      </c>
      <c r="C19" s="245"/>
      <c r="D19" s="6">
        <v>908</v>
      </c>
      <c r="E19" s="6">
        <v>0</v>
      </c>
      <c r="F19" s="6">
        <v>1</v>
      </c>
      <c r="G19" s="6">
        <v>10</v>
      </c>
      <c r="H19" s="6">
        <v>85</v>
      </c>
      <c r="I19" s="6">
        <v>241</v>
      </c>
      <c r="J19" s="6">
        <v>215</v>
      </c>
      <c r="K19" s="6">
        <v>116</v>
      </c>
      <c r="L19" s="6">
        <v>89</v>
      </c>
      <c r="M19" s="6">
        <v>48</v>
      </c>
      <c r="N19" s="6">
        <v>35</v>
      </c>
      <c r="O19" s="6">
        <v>24</v>
      </c>
      <c r="P19" s="6">
        <v>12</v>
      </c>
      <c r="Q19" s="6">
        <v>11</v>
      </c>
      <c r="R19" s="6">
        <v>4</v>
      </c>
      <c r="S19" s="6">
        <v>7</v>
      </c>
      <c r="T19" s="6">
        <v>10</v>
      </c>
      <c r="U19" s="37">
        <v>5482.4</v>
      </c>
      <c r="V19" s="8">
        <v>6172.6</v>
      </c>
      <c r="W19" s="8">
        <v>2533.1999999999998</v>
      </c>
    </row>
    <row r="20" spans="2:23" ht="12" customHeight="1" x14ac:dyDescent="0.15">
      <c r="B20" s="244" t="s">
        <v>99</v>
      </c>
      <c r="C20" s="245"/>
      <c r="D20" s="6">
        <v>474</v>
      </c>
      <c r="E20" s="6">
        <v>0</v>
      </c>
      <c r="F20" s="6">
        <v>2</v>
      </c>
      <c r="G20" s="6">
        <v>28</v>
      </c>
      <c r="H20" s="6">
        <v>63</v>
      </c>
      <c r="I20" s="6">
        <v>126</v>
      </c>
      <c r="J20" s="6">
        <v>84</v>
      </c>
      <c r="K20" s="6">
        <v>57</v>
      </c>
      <c r="L20" s="6">
        <v>49</v>
      </c>
      <c r="M20" s="6">
        <v>27</v>
      </c>
      <c r="N20" s="6">
        <v>18</v>
      </c>
      <c r="O20" s="6">
        <v>7</v>
      </c>
      <c r="P20" s="6">
        <v>2</v>
      </c>
      <c r="Q20" s="6">
        <v>3</v>
      </c>
      <c r="R20" s="6">
        <v>2</v>
      </c>
      <c r="S20" s="6">
        <v>1</v>
      </c>
      <c r="T20" s="6">
        <v>5</v>
      </c>
      <c r="U20" s="37">
        <v>5186.8999999999996</v>
      </c>
      <c r="V20" s="8">
        <v>5733.9</v>
      </c>
      <c r="W20" s="8">
        <v>2587.6999999999998</v>
      </c>
    </row>
    <row r="21" spans="2:23" ht="12" customHeight="1" x14ac:dyDescent="0.15">
      <c r="B21" s="244" t="s">
        <v>86</v>
      </c>
      <c r="C21" s="245"/>
      <c r="D21" s="6">
        <v>1591</v>
      </c>
      <c r="E21" s="6">
        <v>0</v>
      </c>
      <c r="F21" s="6">
        <v>3</v>
      </c>
      <c r="G21" s="6">
        <v>34</v>
      </c>
      <c r="H21" s="6">
        <v>157</v>
      </c>
      <c r="I21" s="6">
        <v>447</v>
      </c>
      <c r="J21" s="6">
        <v>324</v>
      </c>
      <c r="K21" s="6">
        <v>224</v>
      </c>
      <c r="L21" s="6">
        <v>139</v>
      </c>
      <c r="M21" s="6">
        <v>99</v>
      </c>
      <c r="N21" s="6">
        <v>59</v>
      </c>
      <c r="O21" s="6">
        <v>35</v>
      </c>
      <c r="P21" s="6">
        <v>18</v>
      </c>
      <c r="Q21" s="6">
        <v>15</v>
      </c>
      <c r="R21" s="6">
        <v>9</v>
      </c>
      <c r="S21" s="6">
        <v>4</v>
      </c>
      <c r="T21" s="6">
        <v>24</v>
      </c>
      <c r="U21" s="37">
        <v>5456.3</v>
      </c>
      <c r="V21" s="8">
        <v>6090.9</v>
      </c>
      <c r="W21" s="8">
        <v>2625.2</v>
      </c>
    </row>
    <row r="22" spans="2:23" ht="12" customHeight="1" x14ac:dyDescent="0.15">
      <c r="B22" s="246" t="s">
        <v>100</v>
      </c>
      <c r="C22" s="247"/>
      <c r="D22" s="7">
        <v>1170</v>
      </c>
      <c r="E22" s="7">
        <v>0</v>
      </c>
      <c r="F22" s="7">
        <v>1</v>
      </c>
      <c r="G22" s="7">
        <v>18</v>
      </c>
      <c r="H22" s="7">
        <v>155</v>
      </c>
      <c r="I22" s="7">
        <v>310</v>
      </c>
      <c r="J22" s="7">
        <v>253</v>
      </c>
      <c r="K22" s="7">
        <v>169</v>
      </c>
      <c r="L22" s="7">
        <v>106</v>
      </c>
      <c r="M22" s="7">
        <v>63</v>
      </c>
      <c r="N22" s="7">
        <v>33</v>
      </c>
      <c r="O22" s="7">
        <v>12</v>
      </c>
      <c r="P22" s="7">
        <v>14</v>
      </c>
      <c r="Q22" s="7">
        <v>8</v>
      </c>
      <c r="R22" s="7">
        <v>7</v>
      </c>
      <c r="S22" s="7">
        <v>2</v>
      </c>
      <c r="T22" s="7">
        <v>19</v>
      </c>
      <c r="U22" s="42">
        <v>5323.5</v>
      </c>
      <c r="V22" s="9">
        <v>5984.3</v>
      </c>
      <c r="W22" s="9">
        <v>2938.6</v>
      </c>
    </row>
    <row r="23" spans="2:23" ht="12" customHeight="1" x14ac:dyDescent="0.15">
      <c r="B23" s="244" t="s">
        <v>6</v>
      </c>
      <c r="C23" s="245"/>
      <c r="D23" s="6">
        <v>697</v>
      </c>
      <c r="E23" s="6">
        <v>0</v>
      </c>
      <c r="F23" s="6">
        <v>1</v>
      </c>
      <c r="G23" s="6">
        <v>14</v>
      </c>
      <c r="H23" s="6">
        <v>78</v>
      </c>
      <c r="I23" s="6">
        <v>166</v>
      </c>
      <c r="J23" s="6">
        <v>125</v>
      </c>
      <c r="K23" s="6">
        <v>105</v>
      </c>
      <c r="L23" s="6">
        <v>52</v>
      </c>
      <c r="M23" s="6">
        <v>56</v>
      </c>
      <c r="N23" s="6">
        <v>24</v>
      </c>
      <c r="O23" s="6">
        <v>22</v>
      </c>
      <c r="P23" s="6">
        <v>11</v>
      </c>
      <c r="Q23" s="6">
        <v>7</v>
      </c>
      <c r="R23" s="6">
        <v>5</v>
      </c>
      <c r="S23" s="6">
        <v>6</v>
      </c>
      <c r="T23" s="6">
        <v>25</v>
      </c>
      <c r="U23" s="37">
        <v>5613.5</v>
      </c>
      <c r="V23" s="8">
        <v>6660</v>
      </c>
      <c r="W23" s="8">
        <v>3920.4</v>
      </c>
    </row>
    <row r="24" spans="2:23" ht="12" customHeight="1" x14ac:dyDescent="0.15">
      <c r="B24" s="244" t="s">
        <v>7</v>
      </c>
      <c r="C24" s="245"/>
      <c r="D24" s="6">
        <v>132</v>
      </c>
      <c r="E24" s="6">
        <v>0</v>
      </c>
      <c r="F24" s="6">
        <v>3</v>
      </c>
      <c r="G24" s="6">
        <v>13</v>
      </c>
      <c r="H24" s="6">
        <v>26</v>
      </c>
      <c r="I24" s="6">
        <v>28</v>
      </c>
      <c r="J24" s="6">
        <v>14</v>
      </c>
      <c r="K24" s="6">
        <v>19</v>
      </c>
      <c r="L24" s="6">
        <v>12</v>
      </c>
      <c r="M24" s="6">
        <v>7</v>
      </c>
      <c r="N24" s="6">
        <v>4</v>
      </c>
      <c r="O24" s="6">
        <v>5</v>
      </c>
      <c r="P24" s="6">
        <v>0</v>
      </c>
      <c r="Q24" s="6">
        <v>0</v>
      </c>
      <c r="R24" s="6">
        <v>0</v>
      </c>
      <c r="S24" s="6">
        <v>0</v>
      </c>
      <c r="T24" s="6">
        <v>1</v>
      </c>
      <c r="U24" s="37">
        <v>4935.6000000000004</v>
      </c>
      <c r="V24" s="8">
        <v>5364</v>
      </c>
      <c r="W24" s="8">
        <v>2315.4</v>
      </c>
    </row>
    <row r="25" spans="2:23" ht="12" customHeight="1" x14ac:dyDescent="0.15">
      <c r="B25" s="244" t="s">
        <v>8</v>
      </c>
      <c r="C25" s="245"/>
      <c r="D25" s="6">
        <v>237</v>
      </c>
      <c r="E25" s="6">
        <v>0</v>
      </c>
      <c r="F25" s="6">
        <v>1</v>
      </c>
      <c r="G25" s="6">
        <v>15</v>
      </c>
      <c r="H25" s="6">
        <v>38</v>
      </c>
      <c r="I25" s="6">
        <v>66</v>
      </c>
      <c r="J25" s="6">
        <v>34</v>
      </c>
      <c r="K25" s="6">
        <v>34</v>
      </c>
      <c r="L25" s="6">
        <v>16</v>
      </c>
      <c r="M25" s="6">
        <v>12</v>
      </c>
      <c r="N25" s="6">
        <v>7</v>
      </c>
      <c r="O25" s="6">
        <v>4</v>
      </c>
      <c r="P25" s="6">
        <v>2</v>
      </c>
      <c r="Q25" s="6">
        <v>5</v>
      </c>
      <c r="R25" s="6">
        <v>1</v>
      </c>
      <c r="S25" s="6">
        <v>0</v>
      </c>
      <c r="T25" s="6">
        <v>2</v>
      </c>
      <c r="U25" s="37">
        <v>4977.1000000000004</v>
      </c>
      <c r="V25" s="8">
        <v>5647.4</v>
      </c>
      <c r="W25" s="8">
        <v>2393.1</v>
      </c>
    </row>
    <row r="26" spans="2:23" ht="12" customHeight="1" x14ac:dyDescent="0.15">
      <c r="B26" s="244" t="s">
        <v>9</v>
      </c>
      <c r="C26" s="245"/>
      <c r="D26" s="6">
        <v>427</v>
      </c>
      <c r="E26" s="6">
        <v>0</v>
      </c>
      <c r="F26" s="6">
        <v>0</v>
      </c>
      <c r="G26" s="6">
        <v>11</v>
      </c>
      <c r="H26" s="6">
        <v>44</v>
      </c>
      <c r="I26" s="6">
        <v>93</v>
      </c>
      <c r="J26" s="6">
        <v>96</v>
      </c>
      <c r="K26" s="6">
        <v>75</v>
      </c>
      <c r="L26" s="6">
        <v>43</v>
      </c>
      <c r="M26" s="6">
        <v>20</v>
      </c>
      <c r="N26" s="6">
        <v>16</v>
      </c>
      <c r="O26" s="6">
        <v>8</v>
      </c>
      <c r="P26" s="6">
        <v>6</v>
      </c>
      <c r="Q26" s="6">
        <v>5</v>
      </c>
      <c r="R26" s="6">
        <v>4</v>
      </c>
      <c r="S26" s="6">
        <v>2</v>
      </c>
      <c r="T26" s="6">
        <v>4</v>
      </c>
      <c r="U26" s="37">
        <v>5635.7</v>
      </c>
      <c r="V26" s="8">
        <v>6222</v>
      </c>
      <c r="W26" s="8">
        <v>3396.5</v>
      </c>
    </row>
    <row r="27" spans="2:23" ht="12" customHeight="1" x14ac:dyDescent="0.15">
      <c r="B27" s="244" t="s">
        <v>10</v>
      </c>
      <c r="C27" s="245"/>
      <c r="D27" s="6">
        <v>313</v>
      </c>
      <c r="E27" s="6">
        <v>0</v>
      </c>
      <c r="F27" s="6">
        <v>2</v>
      </c>
      <c r="G27" s="6">
        <v>16</v>
      </c>
      <c r="H27" s="6">
        <v>61</v>
      </c>
      <c r="I27" s="6">
        <v>75</v>
      </c>
      <c r="J27" s="6">
        <v>62</v>
      </c>
      <c r="K27" s="6">
        <v>32</v>
      </c>
      <c r="L27" s="6">
        <v>28</v>
      </c>
      <c r="M27" s="6">
        <v>12</v>
      </c>
      <c r="N27" s="6">
        <v>10</v>
      </c>
      <c r="O27" s="6">
        <v>6</v>
      </c>
      <c r="P27" s="6">
        <v>2</v>
      </c>
      <c r="Q27" s="6">
        <v>0</v>
      </c>
      <c r="R27" s="6">
        <v>1</v>
      </c>
      <c r="S27" s="6">
        <v>3</v>
      </c>
      <c r="T27" s="6">
        <v>3</v>
      </c>
      <c r="U27" s="43">
        <v>5032.3</v>
      </c>
      <c r="V27" s="51">
        <v>5569.3</v>
      </c>
      <c r="W27" s="51">
        <v>2541.6999999999998</v>
      </c>
    </row>
    <row r="28" spans="2:23" ht="12" customHeight="1" x14ac:dyDescent="0.15">
      <c r="B28" s="244" t="s">
        <v>11</v>
      </c>
      <c r="C28" s="245"/>
      <c r="D28" s="6">
        <v>182</v>
      </c>
      <c r="E28" s="6">
        <v>0</v>
      </c>
      <c r="F28" s="6">
        <v>1</v>
      </c>
      <c r="G28" s="6">
        <v>7</v>
      </c>
      <c r="H28" s="6">
        <v>16</v>
      </c>
      <c r="I28" s="6">
        <v>44</v>
      </c>
      <c r="J28" s="6">
        <v>32</v>
      </c>
      <c r="K28" s="6">
        <v>27</v>
      </c>
      <c r="L28" s="6">
        <v>24</v>
      </c>
      <c r="M28" s="6">
        <v>10</v>
      </c>
      <c r="N28" s="6">
        <v>9</v>
      </c>
      <c r="O28" s="6">
        <v>2</v>
      </c>
      <c r="P28" s="6">
        <v>2</v>
      </c>
      <c r="Q28" s="6">
        <v>3</v>
      </c>
      <c r="R28" s="6">
        <v>3</v>
      </c>
      <c r="S28" s="6">
        <v>0</v>
      </c>
      <c r="T28" s="6">
        <v>2</v>
      </c>
      <c r="U28" s="37">
        <v>5804.3</v>
      </c>
      <c r="V28" s="8">
        <v>6255.4</v>
      </c>
      <c r="W28" s="51">
        <v>2652</v>
      </c>
    </row>
    <row r="29" spans="2:23" ht="12" customHeight="1" x14ac:dyDescent="0.15">
      <c r="B29" s="244" t="s">
        <v>12</v>
      </c>
      <c r="C29" s="245"/>
      <c r="D29" s="6">
        <v>271</v>
      </c>
      <c r="E29" s="6">
        <v>0</v>
      </c>
      <c r="F29" s="6">
        <v>0</v>
      </c>
      <c r="G29" s="6">
        <v>5</v>
      </c>
      <c r="H29" s="6">
        <v>28</v>
      </c>
      <c r="I29" s="6">
        <v>69</v>
      </c>
      <c r="J29" s="6">
        <v>49</v>
      </c>
      <c r="K29" s="6">
        <v>44</v>
      </c>
      <c r="L29" s="6">
        <v>23</v>
      </c>
      <c r="M29" s="6">
        <v>16</v>
      </c>
      <c r="N29" s="6">
        <v>15</v>
      </c>
      <c r="O29" s="6">
        <v>7</v>
      </c>
      <c r="P29" s="6">
        <v>3</v>
      </c>
      <c r="Q29" s="6">
        <v>4</v>
      </c>
      <c r="R29" s="6">
        <v>1</v>
      </c>
      <c r="S29" s="6">
        <v>0</v>
      </c>
      <c r="T29" s="6">
        <v>7</v>
      </c>
      <c r="U29" s="37">
        <v>5567.3</v>
      </c>
      <c r="V29" s="8">
        <v>6394.1</v>
      </c>
      <c r="W29" s="8">
        <v>3041.6</v>
      </c>
    </row>
    <row r="30" spans="2:23" ht="12" customHeight="1" x14ac:dyDescent="0.15">
      <c r="B30" s="244" t="s">
        <v>13</v>
      </c>
      <c r="C30" s="245"/>
      <c r="D30" s="6">
        <v>711</v>
      </c>
      <c r="E30" s="6">
        <v>0</v>
      </c>
      <c r="F30" s="6">
        <v>3</v>
      </c>
      <c r="G30" s="6">
        <v>38</v>
      </c>
      <c r="H30" s="6">
        <v>119</v>
      </c>
      <c r="I30" s="6">
        <v>163</v>
      </c>
      <c r="J30" s="6">
        <v>140</v>
      </c>
      <c r="K30" s="6">
        <v>102</v>
      </c>
      <c r="L30" s="6">
        <v>57</v>
      </c>
      <c r="M30" s="6">
        <v>35</v>
      </c>
      <c r="N30" s="6">
        <v>18</v>
      </c>
      <c r="O30" s="6">
        <v>12</v>
      </c>
      <c r="P30" s="6">
        <v>6</v>
      </c>
      <c r="Q30" s="6">
        <v>4</v>
      </c>
      <c r="R30" s="6">
        <v>4</v>
      </c>
      <c r="S30" s="6">
        <v>4</v>
      </c>
      <c r="T30" s="6">
        <v>6</v>
      </c>
      <c r="U30" s="37">
        <v>5171.8999999999996</v>
      </c>
      <c r="V30" s="8">
        <v>5686.8</v>
      </c>
      <c r="W30" s="8">
        <v>2465.1</v>
      </c>
    </row>
    <row r="31" spans="2:23" ht="12" customHeight="1" x14ac:dyDescent="0.15">
      <c r="B31" s="244" t="s">
        <v>14</v>
      </c>
      <c r="C31" s="245"/>
      <c r="D31" s="6">
        <v>429</v>
      </c>
      <c r="E31" s="6">
        <v>0</v>
      </c>
      <c r="F31" s="6">
        <v>0</v>
      </c>
      <c r="G31" s="6">
        <v>17</v>
      </c>
      <c r="H31" s="6">
        <v>56</v>
      </c>
      <c r="I31" s="6">
        <v>122</v>
      </c>
      <c r="J31" s="6">
        <v>87</v>
      </c>
      <c r="K31" s="6">
        <v>53</v>
      </c>
      <c r="L31" s="6">
        <v>38</v>
      </c>
      <c r="M31" s="6">
        <v>22</v>
      </c>
      <c r="N31" s="6">
        <v>19</v>
      </c>
      <c r="O31" s="6">
        <v>7</v>
      </c>
      <c r="P31" s="6">
        <v>1</v>
      </c>
      <c r="Q31" s="6">
        <v>1</v>
      </c>
      <c r="R31" s="6">
        <v>0</v>
      </c>
      <c r="S31" s="6">
        <v>0</v>
      </c>
      <c r="T31" s="6">
        <v>6</v>
      </c>
      <c r="U31" s="37">
        <v>5272.1</v>
      </c>
      <c r="V31" s="8">
        <v>5734.7</v>
      </c>
      <c r="W31" s="8">
        <v>2301.6</v>
      </c>
    </row>
    <row r="32" spans="2:23" ht="12" customHeight="1" x14ac:dyDescent="0.15">
      <c r="B32" s="244" t="s">
        <v>15</v>
      </c>
      <c r="C32" s="245"/>
      <c r="D32" s="6">
        <v>483</v>
      </c>
      <c r="E32" s="6">
        <v>0</v>
      </c>
      <c r="F32" s="6">
        <v>0</v>
      </c>
      <c r="G32" s="6">
        <v>23</v>
      </c>
      <c r="H32" s="6">
        <v>86</v>
      </c>
      <c r="I32" s="6">
        <v>156</v>
      </c>
      <c r="J32" s="6">
        <v>89</v>
      </c>
      <c r="K32" s="6">
        <v>44</v>
      </c>
      <c r="L32" s="6">
        <v>32</v>
      </c>
      <c r="M32" s="6">
        <v>24</v>
      </c>
      <c r="N32" s="6">
        <v>10</v>
      </c>
      <c r="O32" s="6">
        <v>5</v>
      </c>
      <c r="P32" s="6">
        <v>5</v>
      </c>
      <c r="Q32" s="6">
        <v>2</v>
      </c>
      <c r="R32" s="6">
        <v>2</v>
      </c>
      <c r="S32" s="6">
        <v>4</v>
      </c>
      <c r="T32" s="6">
        <v>1</v>
      </c>
      <c r="U32" s="37">
        <v>4800</v>
      </c>
      <c r="V32" s="8">
        <v>5396.3</v>
      </c>
      <c r="W32" s="8">
        <v>2183.8000000000002</v>
      </c>
    </row>
    <row r="33" spans="2:23" ht="12" customHeight="1" x14ac:dyDescent="0.15">
      <c r="B33" s="244" t="s">
        <v>16</v>
      </c>
      <c r="C33" s="245"/>
      <c r="D33" s="6">
        <v>1340</v>
      </c>
      <c r="E33" s="6">
        <v>0</v>
      </c>
      <c r="F33" s="6">
        <v>2</v>
      </c>
      <c r="G33" s="6">
        <v>14</v>
      </c>
      <c r="H33" s="6">
        <v>94</v>
      </c>
      <c r="I33" s="6">
        <v>328</v>
      </c>
      <c r="J33" s="6">
        <v>282</v>
      </c>
      <c r="K33" s="6">
        <v>200</v>
      </c>
      <c r="L33" s="6">
        <v>139</v>
      </c>
      <c r="M33" s="6">
        <v>99</v>
      </c>
      <c r="N33" s="6">
        <v>64</v>
      </c>
      <c r="O33" s="6">
        <v>38</v>
      </c>
      <c r="P33" s="6">
        <v>22</v>
      </c>
      <c r="Q33" s="6">
        <v>15</v>
      </c>
      <c r="R33" s="6">
        <v>12</v>
      </c>
      <c r="S33" s="6">
        <v>8</v>
      </c>
      <c r="T33" s="6">
        <v>23</v>
      </c>
      <c r="U33" s="37">
        <v>5830</v>
      </c>
      <c r="V33" s="8">
        <v>6491.5</v>
      </c>
      <c r="W33" s="8">
        <v>2779.2</v>
      </c>
    </row>
    <row r="34" spans="2:23" ht="12" customHeight="1" x14ac:dyDescent="0.15">
      <c r="B34" s="244" t="s">
        <v>17</v>
      </c>
      <c r="C34" s="245"/>
      <c r="D34" s="6">
        <v>1270</v>
      </c>
      <c r="E34" s="6">
        <v>0</v>
      </c>
      <c r="F34" s="6">
        <v>2</v>
      </c>
      <c r="G34" s="6">
        <v>24</v>
      </c>
      <c r="H34" s="6">
        <v>131</v>
      </c>
      <c r="I34" s="6">
        <v>315</v>
      </c>
      <c r="J34" s="6">
        <v>236</v>
      </c>
      <c r="K34" s="6">
        <v>180</v>
      </c>
      <c r="L34" s="6">
        <v>127</v>
      </c>
      <c r="M34" s="6">
        <v>74</v>
      </c>
      <c r="N34" s="6">
        <v>50</v>
      </c>
      <c r="O34" s="6">
        <v>38</v>
      </c>
      <c r="P34" s="6">
        <v>21</v>
      </c>
      <c r="Q34" s="6">
        <v>14</v>
      </c>
      <c r="R34" s="6">
        <v>10</v>
      </c>
      <c r="S34" s="6">
        <v>7</v>
      </c>
      <c r="T34" s="6">
        <v>41</v>
      </c>
      <c r="U34" s="37">
        <v>5662.7</v>
      </c>
      <c r="V34" s="8">
        <v>6537</v>
      </c>
      <c r="W34" s="8">
        <v>3297.5</v>
      </c>
    </row>
    <row r="35" spans="2:23" ht="12" customHeight="1" x14ac:dyDescent="0.15">
      <c r="B35" s="244" t="s">
        <v>18</v>
      </c>
      <c r="C35" s="245"/>
      <c r="D35" s="6">
        <v>1376</v>
      </c>
      <c r="E35" s="6">
        <v>0</v>
      </c>
      <c r="F35" s="6">
        <v>0</v>
      </c>
      <c r="G35" s="6">
        <v>6</v>
      </c>
      <c r="H35" s="6">
        <v>42</v>
      </c>
      <c r="I35" s="6">
        <v>200</v>
      </c>
      <c r="J35" s="6">
        <v>202</v>
      </c>
      <c r="K35" s="6">
        <v>217</v>
      </c>
      <c r="L35" s="6">
        <v>175</v>
      </c>
      <c r="M35" s="6">
        <v>146</v>
      </c>
      <c r="N35" s="6">
        <v>108</v>
      </c>
      <c r="O35" s="6">
        <v>83</v>
      </c>
      <c r="P35" s="6">
        <v>49</v>
      </c>
      <c r="Q35" s="6">
        <v>43</v>
      </c>
      <c r="R35" s="6">
        <v>28</v>
      </c>
      <c r="S35" s="6">
        <v>20</v>
      </c>
      <c r="T35" s="6">
        <v>57</v>
      </c>
      <c r="U35" s="37">
        <v>7103.1</v>
      </c>
      <c r="V35" s="8">
        <v>7975.3</v>
      </c>
      <c r="W35" s="8">
        <v>3957.7</v>
      </c>
    </row>
    <row r="36" spans="2:23" ht="12" customHeight="1" x14ac:dyDescent="0.15">
      <c r="B36" s="244" t="s">
        <v>19</v>
      </c>
      <c r="C36" s="245"/>
      <c r="D36" s="6">
        <v>1514</v>
      </c>
      <c r="E36" s="6">
        <v>0</v>
      </c>
      <c r="F36" s="6">
        <v>1</v>
      </c>
      <c r="G36" s="6">
        <v>13</v>
      </c>
      <c r="H36" s="6">
        <v>62</v>
      </c>
      <c r="I36" s="6">
        <v>288</v>
      </c>
      <c r="J36" s="6">
        <v>277</v>
      </c>
      <c r="K36" s="6">
        <v>254</v>
      </c>
      <c r="L36" s="6">
        <v>186</v>
      </c>
      <c r="M36" s="6">
        <v>126</v>
      </c>
      <c r="N36" s="6">
        <v>103</v>
      </c>
      <c r="O36" s="6">
        <v>66</v>
      </c>
      <c r="P36" s="6">
        <v>35</v>
      </c>
      <c r="Q36" s="6">
        <v>29</v>
      </c>
      <c r="R36" s="6">
        <v>13</v>
      </c>
      <c r="S36" s="6">
        <v>13</v>
      </c>
      <c r="T36" s="6">
        <v>48</v>
      </c>
      <c r="U36" s="37">
        <v>6364.9</v>
      </c>
      <c r="V36" s="8">
        <v>7294</v>
      </c>
      <c r="W36" s="8">
        <v>3960.8</v>
      </c>
    </row>
    <row r="37" spans="2:23" ht="12" customHeight="1" x14ac:dyDescent="0.15">
      <c r="B37" s="244" t="s">
        <v>20</v>
      </c>
      <c r="C37" s="245"/>
      <c r="D37" s="6">
        <v>272</v>
      </c>
      <c r="E37" s="6">
        <v>0</v>
      </c>
      <c r="F37" s="6">
        <v>0</v>
      </c>
      <c r="G37" s="6">
        <v>13</v>
      </c>
      <c r="H37" s="6">
        <v>37</v>
      </c>
      <c r="I37" s="6">
        <v>64</v>
      </c>
      <c r="J37" s="6">
        <v>56</v>
      </c>
      <c r="K37" s="6">
        <v>40</v>
      </c>
      <c r="L37" s="6">
        <v>24</v>
      </c>
      <c r="M37" s="6">
        <v>18</v>
      </c>
      <c r="N37" s="6">
        <v>7</v>
      </c>
      <c r="O37" s="6">
        <v>3</v>
      </c>
      <c r="P37" s="6">
        <v>4</v>
      </c>
      <c r="Q37" s="6">
        <v>2</v>
      </c>
      <c r="R37" s="6">
        <v>2</v>
      </c>
      <c r="S37" s="6">
        <v>0</v>
      </c>
      <c r="T37" s="6">
        <v>2</v>
      </c>
      <c r="U37" s="37">
        <v>5293.5</v>
      </c>
      <c r="V37" s="8">
        <v>5821.9</v>
      </c>
      <c r="W37" s="51">
        <v>2364</v>
      </c>
    </row>
    <row r="38" spans="2:23" ht="12" customHeight="1" x14ac:dyDescent="0.15">
      <c r="B38" s="244" t="s">
        <v>21</v>
      </c>
      <c r="C38" s="245"/>
      <c r="D38" s="6">
        <v>108</v>
      </c>
      <c r="E38" s="6">
        <v>0</v>
      </c>
      <c r="F38" s="6">
        <v>0</v>
      </c>
      <c r="G38" s="6">
        <v>7</v>
      </c>
      <c r="H38" s="6">
        <v>13</v>
      </c>
      <c r="I38" s="6">
        <v>19</v>
      </c>
      <c r="J38" s="6">
        <v>16</v>
      </c>
      <c r="K38" s="6">
        <v>20</v>
      </c>
      <c r="L38" s="6">
        <v>11</v>
      </c>
      <c r="M38" s="6">
        <v>6</v>
      </c>
      <c r="N38" s="6">
        <v>5</v>
      </c>
      <c r="O38" s="6">
        <v>5</v>
      </c>
      <c r="P38" s="6">
        <v>1</v>
      </c>
      <c r="Q38" s="6">
        <v>3</v>
      </c>
      <c r="R38" s="6">
        <v>0</v>
      </c>
      <c r="S38" s="6">
        <v>1</v>
      </c>
      <c r="T38" s="6">
        <v>1</v>
      </c>
      <c r="U38" s="37">
        <v>5922.5</v>
      </c>
      <c r="V38" s="8">
        <v>6299.1</v>
      </c>
      <c r="W38" s="8">
        <v>2686.8</v>
      </c>
    </row>
    <row r="39" spans="2:23" ht="12" customHeight="1" x14ac:dyDescent="0.15">
      <c r="B39" s="244" t="s">
        <v>22</v>
      </c>
      <c r="C39" s="245"/>
      <c r="D39" s="6">
        <v>91</v>
      </c>
      <c r="E39" s="6">
        <v>0</v>
      </c>
      <c r="F39" s="6">
        <v>2</v>
      </c>
      <c r="G39" s="6">
        <v>5</v>
      </c>
      <c r="H39" s="6">
        <v>9</v>
      </c>
      <c r="I39" s="6">
        <v>24</v>
      </c>
      <c r="J39" s="6">
        <v>13</v>
      </c>
      <c r="K39" s="6">
        <v>15</v>
      </c>
      <c r="L39" s="6">
        <v>3</v>
      </c>
      <c r="M39" s="6">
        <v>9</v>
      </c>
      <c r="N39" s="6">
        <v>5</v>
      </c>
      <c r="O39" s="6">
        <v>2</v>
      </c>
      <c r="P39" s="6">
        <v>1</v>
      </c>
      <c r="Q39" s="6">
        <v>0</v>
      </c>
      <c r="R39" s="6">
        <v>0</v>
      </c>
      <c r="S39" s="6">
        <v>0</v>
      </c>
      <c r="T39" s="6">
        <v>3</v>
      </c>
      <c r="U39" s="37">
        <v>5539.5</v>
      </c>
      <c r="V39" s="8">
        <v>6108.9</v>
      </c>
      <c r="W39" s="8">
        <v>3009.2</v>
      </c>
    </row>
    <row r="40" spans="2:23" ht="12" customHeight="1" x14ac:dyDescent="0.15">
      <c r="B40" s="244" t="s">
        <v>23</v>
      </c>
      <c r="C40" s="245"/>
      <c r="D40" s="6">
        <v>87</v>
      </c>
      <c r="E40" s="6">
        <v>0</v>
      </c>
      <c r="F40" s="6">
        <v>1</v>
      </c>
      <c r="G40" s="6">
        <v>5</v>
      </c>
      <c r="H40" s="6">
        <v>16</v>
      </c>
      <c r="I40" s="6">
        <v>20</v>
      </c>
      <c r="J40" s="6">
        <v>15</v>
      </c>
      <c r="K40" s="6">
        <v>15</v>
      </c>
      <c r="L40" s="6">
        <v>6</v>
      </c>
      <c r="M40" s="6">
        <v>4</v>
      </c>
      <c r="N40" s="6">
        <v>2</v>
      </c>
      <c r="O40" s="6">
        <v>2</v>
      </c>
      <c r="P40" s="6">
        <v>0</v>
      </c>
      <c r="Q40" s="6">
        <v>0</v>
      </c>
      <c r="R40" s="6">
        <v>0</v>
      </c>
      <c r="S40" s="6">
        <v>0</v>
      </c>
      <c r="T40" s="6">
        <v>1</v>
      </c>
      <c r="U40" s="45">
        <v>5178.1000000000004</v>
      </c>
      <c r="V40" s="52">
        <v>5417.4</v>
      </c>
      <c r="W40" s="52">
        <v>2094.1999999999998</v>
      </c>
    </row>
    <row r="41" spans="2:23" ht="12" customHeight="1" x14ac:dyDescent="0.15">
      <c r="B41" s="244" t="s">
        <v>24</v>
      </c>
      <c r="C41" s="245"/>
      <c r="D41" s="6">
        <v>312</v>
      </c>
      <c r="E41" s="6">
        <v>0</v>
      </c>
      <c r="F41" s="6">
        <v>1</v>
      </c>
      <c r="G41" s="6">
        <v>7</v>
      </c>
      <c r="H41" s="6">
        <v>56</v>
      </c>
      <c r="I41" s="6">
        <v>86</v>
      </c>
      <c r="J41" s="6">
        <v>52</v>
      </c>
      <c r="K41" s="6">
        <v>41</v>
      </c>
      <c r="L41" s="6">
        <v>22</v>
      </c>
      <c r="M41" s="6">
        <v>19</v>
      </c>
      <c r="N41" s="6">
        <v>9</v>
      </c>
      <c r="O41" s="6">
        <v>9</v>
      </c>
      <c r="P41" s="6">
        <v>3</v>
      </c>
      <c r="Q41" s="6">
        <v>0</v>
      </c>
      <c r="R41" s="6">
        <v>0</v>
      </c>
      <c r="S41" s="6">
        <v>1</v>
      </c>
      <c r="T41" s="6">
        <v>6</v>
      </c>
      <c r="U41" s="37">
        <v>5078.8</v>
      </c>
      <c r="V41" s="8">
        <v>5875.3</v>
      </c>
      <c r="W41" s="8">
        <v>3236.3</v>
      </c>
    </row>
    <row r="42" spans="2:23" ht="12" customHeight="1" x14ac:dyDescent="0.15">
      <c r="B42" s="244" t="s">
        <v>25</v>
      </c>
      <c r="C42" s="245"/>
      <c r="D42" s="6">
        <v>239</v>
      </c>
      <c r="E42" s="6">
        <v>0</v>
      </c>
      <c r="F42" s="6">
        <v>0</v>
      </c>
      <c r="G42" s="6">
        <v>6</v>
      </c>
      <c r="H42" s="6">
        <v>33</v>
      </c>
      <c r="I42" s="6">
        <v>55</v>
      </c>
      <c r="J42" s="6">
        <v>44</v>
      </c>
      <c r="K42" s="6">
        <v>27</v>
      </c>
      <c r="L42" s="6">
        <v>24</v>
      </c>
      <c r="M42" s="6">
        <v>12</v>
      </c>
      <c r="N42" s="6">
        <v>8</v>
      </c>
      <c r="O42" s="6">
        <v>4</v>
      </c>
      <c r="P42" s="6">
        <v>2</v>
      </c>
      <c r="Q42" s="6">
        <v>4</v>
      </c>
      <c r="R42" s="6">
        <v>2</v>
      </c>
      <c r="S42" s="6">
        <v>4</v>
      </c>
      <c r="T42" s="6">
        <v>14</v>
      </c>
      <c r="U42" s="37">
        <v>5495.9</v>
      </c>
      <c r="V42" s="8">
        <v>7170.2</v>
      </c>
      <c r="W42" s="8">
        <v>5746.4</v>
      </c>
    </row>
    <row r="43" spans="2:23" ht="12" customHeight="1" x14ac:dyDescent="0.15">
      <c r="B43" s="244" t="s">
        <v>26</v>
      </c>
      <c r="C43" s="245"/>
      <c r="D43" s="6">
        <v>359</v>
      </c>
      <c r="E43" s="6">
        <v>0</v>
      </c>
      <c r="F43" s="6">
        <v>0</v>
      </c>
      <c r="G43" s="6">
        <v>16</v>
      </c>
      <c r="H43" s="6">
        <v>55</v>
      </c>
      <c r="I43" s="6">
        <v>112</v>
      </c>
      <c r="J43" s="6">
        <v>57</v>
      </c>
      <c r="K43" s="6">
        <v>52</v>
      </c>
      <c r="L43" s="6">
        <v>28</v>
      </c>
      <c r="M43" s="6">
        <v>14</v>
      </c>
      <c r="N43" s="6">
        <v>9</v>
      </c>
      <c r="O43" s="6">
        <v>4</v>
      </c>
      <c r="P43" s="6">
        <v>2</v>
      </c>
      <c r="Q43" s="6">
        <v>1</v>
      </c>
      <c r="R43" s="6">
        <v>5</v>
      </c>
      <c r="S43" s="6">
        <v>0</v>
      </c>
      <c r="T43" s="6">
        <v>4</v>
      </c>
      <c r="U43" s="37">
        <v>4960.7</v>
      </c>
      <c r="V43" s="8">
        <v>5577.1</v>
      </c>
      <c r="W43" s="8">
        <v>2390.1999999999998</v>
      </c>
    </row>
    <row r="44" spans="2:23" ht="12" customHeight="1" x14ac:dyDescent="0.15">
      <c r="B44" s="244" t="s">
        <v>27</v>
      </c>
      <c r="C44" s="245"/>
      <c r="D44" s="6">
        <v>559</v>
      </c>
      <c r="E44" s="6">
        <v>0</v>
      </c>
      <c r="F44" s="6">
        <v>3</v>
      </c>
      <c r="G44" s="6">
        <v>18</v>
      </c>
      <c r="H44" s="6">
        <v>58</v>
      </c>
      <c r="I44" s="6">
        <v>154</v>
      </c>
      <c r="J44" s="6">
        <v>114</v>
      </c>
      <c r="K44" s="6">
        <v>73</v>
      </c>
      <c r="L44" s="6">
        <v>45</v>
      </c>
      <c r="M44" s="6">
        <v>42</v>
      </c>
      <c r="N44" s="6">
        <v>18</v>
      </c>
      <c r="O44" s="6">
        <v>9</v>
      </c>
      <c r="P44" s="6">
        <v>8</v>
      </c>
      <c r="Q44" s="6">
        <v>3</v>
      </c>
      <c r="R44" s="6">
        <v>7</v>
      </c>
      <c r="S44" s="6">
        <v>2</v>
      </c>
      <c r="T44" s="6">
        <v>5</v>
      </c>
      <c r="U44" s="37">
        <v>5350.1</v>
      </c>
      <c r="V44" s="8">
        <v>5957.3</v>
      </c>
      <c r="W44" s="8">
        <v>2483</v>
      </c>
    </row>
    <row r="45" spans="2:23" ht="12" customHeight="1" x14ac:dyDescent="0.15">
      <c r="B45" s="244" t="s">
        <v>28</v>
      </c>
      <c r="C45" s="245"/>
      <c r="D45" s="6">
        <v>834</v>
      </c>
      <c r="E45" s="6">
        <v>0</v>
      </c>
      <c r="F45" s="6">
        <v>1</v>
      </c>
      <c r="G45" s="6">
        <v>5</v>
      </c>
      <c r="H45" s="6">
        <v>45</v>
      </c>
      <c r="I45" s="6">
        <v>166</v>
      </c>
      <c r="J45" s="6">
        <v>186</v>
      </c>
      <c r="K45" s="6">
        <v>142</v>
      </c>
      <c r="L45" s="6">
        <v>106</v>
      </c>
      <c r="M45" s="6">
        <v>56</v>
      </c>
      <c r="N45" s="6">
        <v>45</v>
      </c>
      <c r="O45" s="6">
        <v>29</v>
      </c>
      <c r="P45" s="6">
        <v>17</v>
      </c>
      <c r="Q45" s="6">
        <v>7</v>
      </c>
      <c r="R45" s="6">
        <v>10</v>
      </c>
      <c r="S45" s="6">
        <v>5</v>
      </c>
      <c r="T45" s="6">
        <v>14</v>
      </c>
      <c r="U45" s="37">
        <v>6039</v>
      </c>
      <c r="V45" s="8">
        <v>6771.1</v>
      </c>
      <c r="W45" s="8">
        <v>3176.3</v>
      </c>
    </row>
    <row r="46" spans="2:23" ht="12" customHeight="1" x14ac:dyDescent="0.15">
      <c r="B46" s="244" t="s">
        <v>29</v>
      </c>
      <c r="C46" s="245"/>
      <c r="D46" s="6">
        <v>256</v>
      </c>
      <c r="E46" s="6">
        <v>0</v>
      </c>
      <c r="F46" s="6">
        <v>3</v>
      </c>
      <c r="G46" s="6">
        <v>12</v>
      </c>
      <c r="H46" s="6">
        <v>40</v>
      </c>
      <c r="I46" s="6">
        <v>63</v>
      </c>
      <c r="J46" s="6">
        <v>50</v>
      </c>
      <c r="K46" s="6">
        <v>22</v>
      </c>
      <c r="L46" s="6">
        <v>25</v>
      </c>
      <c r="M46" s="6">
        <v>14</v>
      </c>
      <c r="N46" s="6">
        <v>16</v>
      </c>
      <c r="O46" s="6">
        <v>2</v>
      </c>
      <c r="P46" s="6">
        <v>3</v>
      </c>
      <c r="Q46" s="6">
        <v>2</v>
      </c>
      <c r="R46" s="6">
        <v>1</v>
      </c>
      <c r="S46" s="6">
        <v>1</v>
      </c>
      <c r="T46" s="6">
        <v>2</v>
      </c>
      <c r="U46" s="37">
        <v>5176.1000000000004</v>
      </c>
      <c r="V46" s="8">
        <v>5868.9</v>
      </c>
      <c r="W46" s="8">
        <v>3476</v>
      </c>
    </row>
    <row r="47" spans="2:23" ht="12" customHeight="1" x14ac:dyDescent="0.15">
      <c r="B47" s="244" t="s">
        <v>30</v>
      </c>
      <c r="C47" s="245"/>
      <c r="D47" s="6">
        <v>321</v>
      </c>
      <c r="E47" s="6">
        <v>0</v>
      </c>
      <c r="F47" s="6">
        <v>0</v>
      </c>
      <c r="G47" s="6">
        <v>8</v>
      </c>
      <c r="H47" s="6">
        <v>40</v>
      </c>
      <c r="I47" s="6">
        <v>82</v>
      </c>
      <c r="J47" s="6">
        <v>71</v>
      </c>
      <c r="K47" s="6">
        <v>46</v>
      </c>
      <c r="L47" s="6">
        <v>24</v>
      </c>
      <c r="M47" s="6">
        <v>13</v>
      </c>
      <c r="N47" s="6">
        <v>11</v>
      </c>
      <c r="O47" s="6">
        <v>10</v>
      </c>
      <c r="P47" s="6">
        <v>6</v>
      </c>
      <c r="Q47" s="6">
        <v>4</v>
      </c>
      <c r="R47" s="6">
        <v>0</v>
      </c>
      <c r="S47" s="6">
        <v>1</v>
      </c>
      <c r="T47" s="6">
        <v>5</v>
      </c>
      <c r="U47" s="37">
        <v>5395</v>
      </c>
      <c r="V47" s="8">
        <v>6016.1</v>
      </c>
      <c r="W47" s="8">
        <v>2590.5</v>
      </c>
    </row>
    <row r="48" spans="2:23" ht="12" customHeight="1" x14ac:dyDescent="0.15">
      <c r="B48" s="244" t="s">
        <v>31</v>
      </c>
      <c r="C48" s="245"/>
      <c r="D48" s="6">
        <v>431</v>
      </c>
      <c r="E48" s="6">
        <v>0</v>
      </c>
      <c r="F48" s="6">
        <v>0</v>
      </c>
      <c r="G48" s="6">
        <v>6</v>
      </c>
      <c r="H48" s="6">
        <v>41</v>
      </c>
      <c r="I48" s="6">
        <v>103</v>
      </c>
      <c r="J48" s="6">
        <v>82</v>
      </c>
      <c r="K48" s="6">
        <v>83</v>
      </c>
      <c r="L48" s="6">
        <v>38</v>
      </c>
      <c r="M48" s="6">
        <v>35</v>
      </c>
      <c r="N48" s="6">
        <v>16</v>
      </c>
      <c r="O48" s="6">
        <v>10</v>
      </c>
      <c r="P48" s="6">
        <v>6</v>
      </c>
      <c r="Q48" s="6">
        <v>5</v>
      </c>
      <c r="R48" s="6">
        <v>2</v>
      </c>
      <c r="S48" s="6">
        <v>0</v>
      </c>
      <c r="T48" s="6">
        <v>4</v>
      </c>
      <c r="U48" s="37">
        <v>5773.6</v>
      </c>
      <c r="V48" s="8">
        <v>6206.5</v>
      </c>
      <c r="W48" s="8">
        <v>2332</v>
      </c>
    </row>
    <row r="49" spans="2:23" ht="12" customHeight="1" x14ac:dyDescent="0.15">
      <c r="B49" s="244" t="s">
        <v>32</v>
      </c>
      <c r="C49" s="245"/>
      <c r="D49" s="6">
        <v>1611</v>
      </c>
      <c r="E49" s="6">
        <v>0</v>
      </c>
      <c r="F49" s="6">
        <v>2</v>
      </c>
      <c r="G49" s="6">
        <v>22</v>
      </c>
      <c r="H49" s="6">
        <v>111</v>
      </c>
      <c r="I49" s="6">
        <v>368</v>
      </c>
      <c r="J49" s="6">
        <v>330</v>
      </c>
      <c r="K49" s="6">
        <v>237</v>
      </c>
      <c r="L49" s="6">
        <v>180</v>
      </c>
      <c r="M49" s="6">
        <v>106</v>
      </c>
      <c r="N49" s="6">
        <v>89</v>
      </c>
      <c r="O49" s="6">
        <v>57</v>
      </c>
      <c r="P49" s="6">
        <v>26</v>
      </c>
      <c r="Q49" s="6">
        <v>22</v>
      </c>
      <c r="R49" s="6">
        <v>21</v>
      </c>
      <c r="S49" s="6">
        <v>7</v>
      </c>
      <c r="T49" s="6">
        <v>33</v>
      </c>
      <c r="U49" s="37">
        <v>5859.3</v>
      </c>
      <c r="V49" s="8">
        <v>6674.3</v>
      </c>
      <c r="W49" s="8">
        <v>3179</v>
      </c>
    </row>
    <row r="50" spans="2:23" ht="12" customHeight="1" x14ac:dyDescent="0.15">
      <c r="B50" s="244" t="s">
        <v>33</v>
      </c>
      <c r="C50" s="245"/>
      <c r="D50" s="6">
        <v>960</v>
      </c>
      <c r="E50" s="6">
        <v>0</v>
      </c>
      <c r="F50" s="6">
        <v>1</v>
      </c>
      <c r="G50" s="6">
        <v>20</v>
      </c>
      <c r="H50" s="6">
        <v>71</v>
      </c>
      <c r="I50" s="6">
        <v>275</v>
      </c>
      <c r="J50" s="6">
        <v>181</v>
      </c>
      <c r="K50" s="6">
        <v>144</v>
      </c>
      <c r="L50" s="6">
        <v>98</v>
      </c>
      <c r="M50" s="6">
        <v>57</v>
      </c>
      <c r="N50" s="6">
        <v>35</v>
      </c>
      <c r="O50" s="6">
        <v>25</v>
      </c>
      <c r="P50" s="6">
        <v>15</v>
      </c>
      <c r="Q50" s="6">
        <v>16</v>
      </c>
      <c r="R50" s="6">
        <v>6</v>
      </c>
      <c r="S50" s="6">
        <v>1</v>
      </c>
      <c r="T50" s="6">
        <v>15</v>
      </c>
      <c r="U50" s="37">
        <v>5572.5</v>
      </c>
      <c r="V50" s="8">
        <v>6290.2</v>
      </c>
      <c r="W50" s="8">
        <v>2769.5</v>
      </c>
    </row>
    <row r="51" spans="2:23" ht="12" customHeight="1" x14ac:dyDescent="0.15">
      <c r="B51" s="244" t="s">
        <v>34</v>
      </c>
      <c r="C51" s="245"/>
      <c r="D51" s="6">
        <v>270</v>
      </c>
      <c r="E51" s="6">
        <v>0</v>
      </c>
      <c r="F51" s="6">
        <v>1</v>
      </c>
      <c r="G51" s="6">
        <v>6</v>
      </c>
      <c r="H51" s="6">
        <v>22</v>
      </c>
      <c r="I51" s="6">
        <v>80</v>
      </c>
      <c r="J51" s="6">
        <v>51</v>
      </c>
      <c r="K51" s="6">
        <v>39</v>
      </c>
      <c r="L51" s="6">
        <v>21</v>
      </c>
      <c r="M51" s="6">
        <v>16</v>
      </c>
      <c r="N51" s="6">
        <v>12</v>
      </c>
      <c r="O51" s="6">
        <v>7</v>
      </c>
      <c r="P51" s="6">
        <v>6</v>
      </c>
      <c r="Q51" s="6">
        <v>5</v>
      </c>
      <c r="R51" s="6">
        <v>1</v>
      </c>
      <c r="S51" s="6">
        <v>0</v>
      </c>
      <c r="T51" s="6">
        <v>3</v>
      </c>
      <c r="U51" s="37">
        <v>5555.7</v>
      </c>
      <c r="V51" s="8">
        <v>6187.6</v>
      </c>
      <c r="W51" s="8">
        <v>2494.4</v>
      </c>
    </row>
    <row r="52" spans="2:23" ht="12" customHeight="1" x14ac:dyDescent="0.15">
      <c r="B52" s="244" t="s">
        <v>35</v>
      </c>
      <c r="C52" s="245"/>
      <c r="D52" s="6">
        <v>194</v>
      </c>
      <c r="E52" s="6">
        <v>0</v>
      </c>
      <c r="F52" s="6">
        <v>0</v>
      </c>
      <c r="G52" s="6">
        <v>6</v>
      </c>
      <c r="H52" s="6">
        <v>30</v>
      </c>
      <c r="I52" s="6">
        <v>60</v>
      </c>
      <c r="J52" s="6">
        <v>41</v>
      </c>
      <c r="K52" s="6">
        <v>15</v>
      </c>
      <c r="L52" s="6">
        <v>14</v>
      </c>
      <c r="M52" s="6">
        <v>12</v>
      </c>
      <c r="N52" s="6">
        <v>5</v>
      </c>
      <c r="O52" s="6">
        <v>3</v>
      </c>
      <c r="P52" s="6">
        <v>1</v>
      </c>
      <c r="Q52" s="6">
        <v>1</v>
      </c>
      <c r="R52" s="6">
        <v>2</v>
      </c>
      <c r="S52" s="6">
        <v>1</v>
      </c>
      <c r="T52" s="6">
        <v>3</v>
      </c>
      <c r="U52" s="37">
        <v>5035</v>
      </c>
      <c r="V52" s="8">
        <v>5747.4</v>
      </c>
      <c r="W52" s="8">
        <v>2585.1</v>
      </c>
    </row>
    <row r="53" spans="2:23" ht="12" customHeight="1" x14ac:dyDescent="0.15">
      <c r="B53" s="244" t="s">
        <v>36</v>
      </c>
      <c r="C53" s="245"/>
      <c r="D53" s="6">
        <v>13</v>
      </c>
      <c r="E53" s="6">
        <v>0</v>
      </c>
      <c r="F53" s="6">
        <v>0</v>
      </c>
      <c r="G53" s="6">
        <v>0</v>
      </c>
      <c r="H53" s="6">
        <v>2</v>
      </c>
      <c r="I53" s="6">
        <v>4</v>
      </c>
      <c r="J53" s="6">
        <v>2</v>
      </c>
      <c r="K53" s="6">
        <v>1</v>
      </c>
      <c r="L53" s="6">
        <v>1</v>
      </c>
      <c r="M53" s="6">
        <v>1</v>
      </c>
      <c r="N53" s="6">
        <v>1</v>
      </c>
      <c r="O53" s="6">
        <v>0</v>
      </c>
      <c r="P53" s="6">
        <v>0</v>
      </c>
      <c r="Q53" s="6">
        <v>1</v>
      </c>
      <c r="R53" s="6">
        <v>0</v>
      </c>
      <c r="S53" s="6">
        <v>0</v>
      </c>
      <c r="T53" s="6">
        <v>0</v>
      </c>
      <c r="U53" s="37">
        <v>5462</v>
      </c>
      <c r="V53" s="8">
        <v>6278.5</v>
      </c>
      <c r="W53" s="8">
        <v>2622.5</v>
      </c>
    </row>
    <row r="54" spans="2:23" ht="12" customHeight="1" x14ac:dyDescent="0.15">
      <c r="B54" s="244" t="s">
        <v>37</v>
      </c>
      <c r="C54" s="245"/>
      <c r="D54" s="6">
        <v>9</v>
      </c>
      <c r="E54" s="6">
        <v>0</v>
      </c>
      <c r="F54" s="6">
        <v>1</v>
      </c>
      <c r="G54" s="6">
        <v>0</v>
      </c>
      <c r="H54" s="6">
        <v>1</v>
      </c>
      <c r="I54" s="6">
        <v>2</v>
      </c>
      <c r="J54" s="6">
        <v>1</v>
      </c>
      <c r="K54" s="6">
        <v>1</v>
      </c>
      <c r="L54" s="6">
        <v>2</v>
      </c>
      <c r="M54" s="6">
        <v>0</v>
      </c>
      <c r="N54" s="6">
        <v>1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37">
        <v>5061.8999999999996</v>
      </c>
      <c r="V54" s="8">
        <v>5446.5</v>
      </c>
      <c r="W54" s="8">
        <v>2249.1999999999998</v>
      </c>
    </row>
    <row r="55" spans="2:23" ht="12" customHeight="1" x14ac:dyDescent="0.15">
      <c r="B55" s="244" t="s">
        <v>38</v>
      </c>
      <c r="C55" s="245"/>
      <c r="D55" s="6">
        <v>344</v>
      </c>
      <c r="E55" s="6">
        <v>0</v>
      </c>
      <c r="F55" s="6">
        <v>0</v>
      </c>
      <c r="G55" s="6">
        <v>4</v>
      </c>
      <c r="H55" s="6">
        <v>36</v>
      </c>
      <c r="I55" s="6">
        <v>86</v>
      </c>
      <c r="J55" s="6">
        <v>64</v>
      </c>
      <c r="K55" s="6">
        <v>45</v>
      </c>
      <c r="L55" s="6">
        <v>39</v>
      </c>
      <c r="M55" s="6">
        <v>22</v>
      </c>
      <c r="N55" s="6">
        <v>19</v>
      </c>
      <c r="O55" s="6">
        <v>12</v>
      </c>
      <c r="P55" s="6">
        <v>4</v>
      </c>
      <c r="Q55" s="6">
        <v>3</v>
      </c>
      <c r="R55" s="6">
        <v>2</v>
      </c>
      <c r="S55" s="6">
        <v>2</v>
      </c>
      <c r="T55" s="6">
        <v>6</v>
      </c>
      <c r="U55" s="37">
        <v>5706.6</v>
      </c>
      <c r="V55" s="8">
        <v>6389.6</v>
      </c>
      <c r="W55" s="8">
        <v>2668.8</v>
      </c>
    </row>
    <row r="56" spans="2:23" ht="12" customHeight="1" x14ac:dyDescent="0.15">
      <c r="B56" s="244" t="s">
        <v>39</v>
      </c>
      <c r="C56" s="245"/>
      <c r="D56" s="6">
        <v>344</v>
      </c>
      <c r="E56" s="6">
        <v>0</v>
      </c>
      <c r="F56" s="6">
        <v>0</v>
      </c>
      <c r="G56" s="6">
        <v>5</v>
      </c>
      <c r="H56" s="6">
        <v>22</v>
      </c>
      <c r="I56" s="6">
        <v>90</v>
      </c>
      <c r="J56" s="6">
        <v>98</v>
      </c>
      <c r="K56" s="6">
        <v>46</v>
      </c>
      <c r="L56" s="6">
        <v>31</v>
      </c>
      <c r="M56" s="6">
        <v>18</v>
      </c>
      <c r="N56" s="6">
        <v>11</v>
      </c>
      <c r="O56" s="6">
        <v>8</v>
      </c>
      <c r="P56" s="6">
        <v>5</v>
      </c>
      <c r="Q56" s="6">
        <v>4</v>
      </c>
      <c r="R56" s="6">
        <v>2</v>
      </c>
      <c r="S56" s="6">
        <v>2</v>
      </c>
      <c r="T56" s="6">
        <v>2</v>
      </c>
      <c r="U56" s="37">
        <v>5534.2</v>
      </c>
      <c r="V56" s="8">
        <v>6093.3</v>
      </c>
      <c r="W56" s="8">
        <v>2321.6999999999998</v>
      </c>
    </row>
    <row r="57" spans="2:23" ht="12" customHeight="1" x14ac:dyDescent="0.15">
      <c r="B57" s="244" t="s">
        <v>40</v>
      </c>
      <c r="C57" s="245"/>
      <c r="D57" s="6">
        <v>198</v>
      </c>
      <c r="E57" s="6">
        <v>0</v>
      </c>
      <c r="F57" s="6">
        <v>0</v>
      </c>
      <c r="G57" s="6">
        <v>1</v>
      </c>
      <c r="H57" s="6">
        <v>24</v>
      </c>
      <c r="I57" s="6">
        <v>59</v>
      </c>
      <c r="J57" s="6">
        <v>50</v>
      </c>
      <c r="K57" s="6">
        <v>23</v>
      </c>
      <c r="L57" s="6">
        <v>16</v>
      </c>
      <c r="M57" s="6">
        <v>7</v>
      </c>
      <c r="N57" s="6">
        <v>3</v>
      </c>
      <c r="O57" s="6">
        <v>4</v>
      </c>
      <c r="P57" s="6">
        <v>3</v>
      </c>
      <c r="Q57" s="6">
        <v>3</v>
      </c>
      <c r="R57" s="6">
        <v>0</v>
      </c>
      <c r="S57" s="6">
        <v>3</v>
      </c>
      <c r="T57" s="6">
        <v>2</v>
      </c>
      <c r="U57" s="37">
        <v>5251.5</v>
      </c>
      <c r="V57" s="8">
        <v>5959.2</v>
      </c>
      <c r="W57" s="8">
        <v>2616.3000000000002</v>
      </c>
    </row>
    <row r="58" spans="2:23" ht="12" customHeight="1" x14ac:dyDescent="0.15">
      <c r="B58" s="244" t="s">
        <v>41</v>
      </c>
      <c r="C58" s="245"/>
      <c r="D58" s="6">
        <v>41</v>
      </c>
      <c r="E58" s="6">
        <v>0</v>
      </c>
      <c r="F58" s="6">
        <v>0</v>
      </c>
      <c r="G58" s="6">
        <v>6</v>
      </c>
      <c r="H58" s="6">
        <v>8</v>
      </c>
      <c r="I58" s="6">
        <v>6</v>
      </c>
      <c r="J58" s="6">
        <v>5</v>
      </c>
      <c r="K58" s="6">
        <v>4</v>
      </c>
      <c r="L58" s="6">
        <v>6</v>
      </c>
      <c r="M58" s="6">
        <v>4</v>
      </c>
      <c r="N58" s="6">
        <v>1</v>
      </c>
      <c r="O58" s="6">
        <v>1</v>
      </c>
      <c r="P58" s="6">
        <v>0</v>
      </c>
      <c r="Q58" s="6">
        <v>0</v>
      </c>
      <c r="R58" s="6">
        <v>0</v>
      </c>
      <c r="S58" s="6">
        <v>0</v>
      </c>
      <c r="T58" s="6">
        <v>0</v>
      </c>
      <c r="U58" s="37">
        <v>5082.3</v>
      </c>
      <c r="V58" s="8">
        <v>5486.8</v>
      </c>
      <c r="W58" s="8">
        <v>2223.4</v>
      </c>
    </row>
    <row r="59" spans="2:23" ht="12" customHeight="1" x14ac:dyDescent="0.15">
      <c r="B59" s="244" t="s">
        <v>42</v>
      </c>
      <c r="C59" s="245"/>
      <c r="D59" s="6">
        <v>176</v>
      </c>
      <c r="E59" s="6">
        <v>0</v>
      </c>
      <c r="F59" s="6">
        <v>1</v>
      </c>
      <c r="G59" s="6">
        <v>13</v>
      </c>
      <c r="H59" s="6">
        <v>26</v>
      </c>
      <c r="I59" s="6">
        <v>47</v>
      </c>
      <c r="J59" s="6">
        <v>28</v>
      </c>
      <c r="K59" s="6">
        <v>16</v>
      </c>
      <c r="L59" s="6">
        <v>21</v>
      </c>
      <c r="M59" s="6">
        <v>11</v>
      </c>
      <c r="N59" s="6">
        <v>7</v>
      </c>
      <c r="O59" s="6">
        <v>3</v>
      </c>
      <c r="P59" s="6">
        <v>1</v>
      </c>
      <c r="Q59" s="6">
        <v>0</v>
      </c>
      <c r="R59" s="6">
        <v>0</v>
      </c>
      <c r="S59" s="6">
        <v>1</v>
      </c>
      <c r="T59" s="6">
        <v>1</v>
      </c>
      <c r="U59" s="37">
        <v>5006.8</v>
      </c>
      <c r="V59" s="8">
        <v>5523.8</v>
      </c>
      <c r="W59" s="8">
        <v>2250.5</v>
      </c>
    </row>
    <row r="60" spans="2:23" ht="12" customHeight="1" x14ac:dyDescent="0.15">
      <c r="B60" s="244" t="s">
        <v>43</v>
      </c>
      <c r="C60" s="245"/>
      <c r="D60" s="6">
        <v>163</v>
      </c>
      <c r="E60" s="6">
        <v>0</v>
      </c>
      <c r="F60" s="6">
        <v>1</v>
      </c>
      <c r="G60" s="6">
        <v>7</v>
      </c>
      <c r="H60" s="6">
        <v>18</v>
      </c>
      <c r="I60" s="6">
        <v>53</v>
      </c>
      <c r="J60" s="6">
        <v>30</v>
      </c>
      <c r="K60" s="6">
        <v>22</v>
      </c>
      <c r="L60" s="6">
        <v>13</v>
      </c>
      <c r="M60" s="6">
        <v>8</v>
      </c>
      <c r="N60" s="6">
        <v>4</v>
      </c>
      <c r="O60" s="6">
        <v>1</v>
      </c>
      <c r="P60" s="6">
        <v>0</v>
      </c>
      <c r="Q60" s="6">
        <v>1</v>
      </c>
      <c r="R60" s="6">
        <v>1</v>
      </c>
      <c r="S60" s="6">
        <v>0</v>
      </c>
      <c r="T60" s="6">
        <v>4</v>
      </c>
      <c r="U60" s="37">
        <v>5084.8</v>
      </c>
      <c r="V60" s="8">
        <v>5830.7</v>
      </c>
      <c r="W60" s="8">
        <v>3094.3</v>
      </c>
    </row>
    <row r="61" spans="2:23" ht="12" customHeight="1" x14ac:dyDescent="0.15">
      <c r="B61" s="244" t="s">
        <v>44</v>
      </c>
      <c r="C61" s="245"/>
      <c r="D61" s="6">
        <v>94</v>
      </c>
      <c r="E61" s="6">
        <v>0</v>
      </c>
      <c r="F61" s="6">
        <v>0</v>
      </c>
      <c r="G61" s="6">
        <v>2</v>
      </c>
      <c r="H61" s="6">
        <v>11</v>
      </c>
      <c r="I61" s="6">
        <v>20</v>
      </c>
      <c r="J61" s="6">
        <v>21</v>
      </c>
      <c r="K61" s="6">
        <v>15</v>
      </c>
      <c r="L61" s="6">
        <v>9</v>
      </c>
      <c r="M61" s="6">
        <v>4</v>
      </c>
      <c r="N61" s="6">
        <v>6</v>
      </c>
      <c r="O61" s="6">
        <v>2</v>
      </c>
      <c r="P61" s="6">
        <v>1</v>
      </c>
      <c r="Q61" s="6">
        <v>2</v>
      </c>
      <c r="R61" s="6">
        <v>1</v>
      </c>
      <c r="S61" s="6">
        <v>0</v>
      </c>
      <c r="T61" s="6">
        <v>0</v>
      </c>
      <c r="U61" s="37">
        <v>5588.3</v>
      </c>
      <c r="V61" s="8">
        <v>6067.1</v>
      </c>
      <c r="W61" s="8">
        <v>2299.3000000000002</v>
      </c>
    </row>
    <row r="62" spans="2:23" ht="12" customHeight="1" x14ac:dyDescent="0.15">
      <c r="B62" s="244" t="s">
        <v>45</v>
      </c>
      <c r="C62" s="245"/>
      <c r="D62" s="6">
        <v>1240</v>
      </c>
      <c r="E62" s="6">
        <v>0</v>
      </c>
      <c r="F62" s="6">
        <v>3</v>
      </c>
      <c r="G62" s="6">
        <v>22</v>
      </c>
      <c r="H62" s="6">
        <v>106</v>
      </c>
      <c r="I62" s="6">
        <v>355</v>
      </c>
      <c r="J62" s="6">
        <v>257</v>
      </c>
      <c r="K62" s="6">
        <v>168</v>
      </c>
      <c r="L62" s="6">
        <v>111</v>
      </c>
      <c r="M62" s="6">
        <v>79</v>
      </c>
      <c r="N62" s="6">
        <v>53</v>
      </c>
      <c r="O62" s="6">
        <v>26</v>
      </c>
      <c r="P62" s="6">
        <v>14</v>
      </c>
      <c r="Q62" s="6">
        <v>13</v>
      </c>
      <c r="R62" s="6">
        <v>9</v>
      </c>
      <c r="S62" s="6">
        <v>4</v>
      </c>
      <c r="T62" s="6">
        <v>20</v>
      </c>
      <c r="U62" s="37">
        <v>5476.1</v>
      </c>
      <c r="V62" s="8">
        <v>6170.4</v>
      </c>
      <c r="W62" s="8">
        <v>2645.5</v>
      </c>
    </row>
    <row r="63" spans="2:23" ht="12" customHeight="1" x14ac:dyDescent="0.15">
      <c r="B63" s="244" t="s">
        <v>46</v>
      </c>
      <c r="C63" s="245"/>
      <c r="D63" s="6">
        <v>192</v>
      </c>
      <c r="E63" s="6">
        <v>0</v>
      </c>
      <c r="F63" s="6">
        <v>0</v>
      </c>
      <c r="G63" s="6">
        <v>5</v>
      </c>
      <c r="H63" s="6">
        <v>30</v>
      </c>
      <c r="I63" s="6">
        <v>49</v>
      </c>
      <c r="J63" s="6">
        <v>35</v>
      </c>
      <c r="K63" s="6">
        <v>30</v>
      </c>
      <c r="L63" s="6">
        <v>16</v>
      </c>
      <c r="M63" s="6">
        <v>10</v>
      </c>
      <c r="N63" s="6">
        <v>5</v>
      </c>
      <c r="O63" s="6">
        <v>7</v>
      </c>
      <c r="P63" s="6">
        <v>2</v>
      </c>
      <c r="Q63" s="6">
        <v>0</v>
      </c>
      <c r="R63" s="6">
        <v>0</v>
      </c>
      <c r="S63" s="6">
        <v>0</v>
      </c>
      <c r="T63" s="6">
        <v>3</v>
      </c>
      <c r="U63" s="37">
        <v>5356.4</v>
      </c>
      <c r="V63" s="8">
        <v>5923</v>
      </c>
      <c r="W63" s="8">
        <v>2840.4</v>
      </c>
    </row>
    <row r="64" spans="2:23" ht="12" customHeight="1" x14ac:dyDescent="0.15">
      <c r="B64" s="244" t="s">
        <v>47</v>
      </c>
      <c r="C64" s="245"/>
      <c r="D64" s="6">
        <v>159</v>
      </c>
      <c r="E64" s="6">
        <v>0</v>
      </c>
      <c r="F64" s="6">
        <v>0</v>
      </c>
      <c r="G64" s="6">
        <v>7</v>
      </c>
      <c r="H64" s="6">
        <v>21</v>
      </c>
      <c r="I64" s="6">
        <v>43</v>
      </c>
      <c r="J64" s="6">
        <v>32</v>
      </c>
      <c r="K64" s="6">
        <v>26</v>
      </c>
      <c r="L64" s="6">
        <v>12</v>
      </c>
      <c r="M64" s="6">
        <v>10</v>
      </c>
      <c r="N64" s="6">
        <v>1</v>
      </c>
      <c r="O64" s="6">
        <v>2</v>
      </c>
      <c r="P64" s="6">
        <v>2</v>
      </c>
      <c r="Q64" s="6">
        <v>2</v>
      </c>
      <c r="R64" s="6">
        <v>0</v>
      </c>
      <c r="S64" s="6">
        <v>0</v>
      </c>
      <c r="T64" s="6">
        <v>1</v>
      </c>
      <c r="U64" s="37">
        <v>5207.7</v>
      </c>
      <c r="V64" s="8">
        <v>5673.5</v>
      </c>
      <c r="W64" s="8">
        <v>2093.3000000000002</v>
      </c>
    </row>
    <row r="65" spans="2:23" ht="12" customHeight="1" x14ac:dyDescent="0.15">
      <c r="B65" s="244" t="s">
        <v>48</v>
      </c>
      <c r="C65" s="245"/>
      <c r="D65" s="6">
        <v>476</v>
      </c>
      <c r="E65" s="6">
        <v>0</v>
      </c>
      <c r="F65" s="6">
        <v>0</v>
      </c>
      <c r="G65" s="6">
        <v>6</v>
      </c>
      <c r="H65" s="6">
        <v>63</v>
      </c>
      <c r="I65" s="6">
        <v>129</v>
      </c>
      <c r="J65" s="6">
        <v>112</v>
      </c>
      <c r="K65" s="6">
        <v>69</v>
      </c>
      <c r="L65" s="6">
        <v>41</v>
      </c>
      <c r="M65" s="6">
        <v>23</v>
      </c>
      <c r="N65" s="6">
        <v>12</v>
      </c>
      <c r="O65" s="6">
        <v>3</v>
      </c>
      <c r="P65" s="6">
        <v>6</v>
      </c>
      <c r="Q65" s="6">
        <v>3</v>
      </c>
      <c r="R65" s="6">
        <v>3</v>
      </c>
      <c r="S65" s="6">
        <v>1</v>
      </c>
      <c r="T65" s="6">
        <v>5</v>
      </c>
      <c r="U65" s="37">
        <v>5273.4</v>
      </c>
      <c r="V65" s="8">
        <v>5838.2</v>
      </c>
      <c r="W65" s="8">
        <v>2594.9</v>
      </c>
    </row>
    <row r="66" spans="2:23" ht="12" customHeight="1" x14ac:dyDescent="0.15">
      <c r="B66" s="244" t="s">
        <v>49</v>
      </c>
      <c r="C66" s="245"/>
      <c r="D66" s="6">
        <v>176</v>
      </c>
      <c r="E66" s="6">
        <v>0</v>
      </c>
      <c r="F66" s="6">
        <v>0</v>
      </c>
      <c r="G66" s="6">
        <v>2</v>
      </c>
      <c r="H66" s="6">
        <v>15</v>
      </c>
      <c r="I66" s="6">
        <v>48</v>
      </c>
      <c r="J66" s="6">
        <v>37</v>
      </c>
      <c r="K66" s="6">
        <v>32</v>
      </c>
      <c r="L66" s="6">
        <v>16</v>
      </c>
      <c r="M66" s="6">
        <v>9</v>
      </c>
      <c r="N66" s="6">
        <v>10</v>
      </c>
      <c r="O66" s="6">
        <v>2</v>
      </c>
      <c r="P66" s="6">
        <v>3</v>
      </c>
      <c r="Q66" s="6">
        <v>0</v>
      </c>
      <c r="R66" s="6">
        <v>1</v>
      </c>
      <c r="S66" s="6">
        <v>1</v>
      </c>
      <c r="T66" s="6">
        <v>0</v>
      </c>
      <c r="U66" s="37">
        <v>5575</v>
      </c>
      <c r="V66" s="8">
        <v>5995</v>
      </c>
      <c r="W66" s="8">
        <v>2038.6</v>
      </c>
    </row>
    <row r="67" spans="2:23" ht="12" customHeight="1" x14ac:dyDescent="0.15">
      <c r="B67" s="244" t="s">
        <v>50</v>
      </c>
      <c r="C67" s="245"/>
      <c r="D67" s="6">
        <v>145</v>
      </c>
      <c r="E67" s="6">
        <v>0</v>
      </c>
      <c r="F67" s="6">
        <v>0</v>
      </c>
      <c r="G67" s="6">
        <v>4</v>
      </c>
      <c r="H67" s="6">
        <v>23</v>
      </c>
      <c r="I67" s="6">
        <v>31</v>
      </c>
      <c r="J67" s="6">
        <v>32</v>
      </c>
      <c r="K67" s="6">
        <v>24</v>
      </c>
      <c r="L67" s="6">
        <v>17</v>
      </c>
      <c r="M67" s="6">
        <v>9</v>
      </c>
      <c r="N67" s="6">
        <v>3</v>
      </c>
      <c r="O67" s="6">
        <v>0</v>
      </c>
      <c r="P67" s="6">
        <v>1</v>
      </c>
      <c r="Q67" s="6">
        <v>0</v>
      </c>
      <c r="R67" s="6">
        <v>0</v>
      </c>
      <c r="S67" s="6">
        <v>0</v>
      </c>
      <c r="T67" s="6">
        <v>1</v>
      </c>
      <c r="U67" s="37">
        <v>5459.7</v>
      </c>
      <c r="V67" s="8">
        <v>5657.8</v>
      </c>
      <c r="W67" s="8">
        <v>1902</v>
      </c>
    </row>
    <row r="68" spans="2:23" ht="12" customHeight="1" x14ac:dyDescent="0.15">
      <c r="B68" s="244" t="s">
        <v>51</v>
      </c>
      <c r="C68" s="245"/>
      <c r="D68" s="10">
        <v>314</v>
      </c>
      <c r="E68" s="10">
        <v>0</v>
      </c>
      <c r="F68" s="10">
        <v>1</v>
      </c>
      <c r="G68" s="10">
        <v>5</v>
      </c>
      <c r="H68" s="10">
        <v>54</v>
      </c>
      <c r="I68" s="10">
        <v>92</v>
      </c>
      <c r="J68" s="10">
        <v>64</v>
      </c>
      <c r="K68" s="10">
        <v>37</v>
      </c>
      <c r="L68" s="10">
        <v>28</v>
      </c>
      <c r="M68" s="10">
        <v>16</v>
      </c>
      <c r="N68" s="10">
        <v>4</v>
      </c>
      <c r="O68" s="10">
        <v>4</v>
      </c>
      <c r="P68" s="10">
        <v>1</v>
      </c>
      <c r="Q68" s="10">
        <v>2</v>
      </c>
      <c r="R68" s="10">
        <v>2</v>
      </c>
      <c r="S68" s="10">
        <v>0</v>
      </c>
      <c r="T68" s="10">
        <v>4</v>
      </c>
      <c r="U68" s="37">
        <v>5079.2</v>
      </c>
      <c r="V68" s="11">
        <v>5637.9</v>
      </c>
      <c r="W68" s="11">
        <v>2550.6999999999998</v>
      </c>
    </row>
    <row r="69" spans="2:23" s="5" customFormat="1" ht="12" customHeight="1" x14ac:dyDescent="0.15">
      <c r="B69" s="246" t="s">
        <v>72</v>
      </c>
      <c r="C69" s="247"/>
      <c r="D69" s="7">
        <v>59</v>
      </c>
      <c r="E69" s="7">
        <v>0</v>
      </c>
      <c r="F69" s="7">
        <v>0</v>
      </c>
      <c r="G69" s="7">
        <v>1</v>
      </c>
      <c r="H69" s="7">
        <v>0</v>
      </c>
      <c r="I69" s="7">
        <v>10</v>
      </c>
      <c r="J69" s="7">
        <v>8</v>
      </c>
      <c r="K69" s="7">
        <v>7</v>
      </c>
      <c r="L69" s="7">
        <v>4</v>
      </c>
      <c r="M69" s="7">
        <v>6</v>
      </c>
      <c r="N69" s="7">
        <v>4</v>
      </c>
      <c r="O69" s="7">
        <v>3</v>
      </c>
      <c r="P69" s="7">
        <v>3</v>
      </c>
      <c r="Q69" s="7">
        <v>3</v>
      </c>
      <c r="R69" s="7">
        <v>1</v>
      </c>
      <c r="S69" s="7">
        <v>0</v>
      </c>
      <c r="T69" s="7">
        <v>9</v>
      </c>
      <c r="U69" s="42">
        <v>7636.7</v>
      </c>
      <c r="V69" s="9">
        <v>9777</v>
      </c>
      <c r="W69" s="9">
        <v>6748.9</v>
      </c>
    </row>
    <row r="71" spans="2:23" x14ac:dyDescent="0.15">
      <c r="D71" s="171">
        <f>D6</f>
        <v>20429</v>
      </c>
    </row>
    <row r="72" spans="2:23" x14ac:dyDescent="0.15">
      <c r="D72" s="171" t="str">
        <f>IF(D71=SUM(D8:D11,D12:D22,D23:D69)/3,"OK","NG")</f>
        <v>OK</v>
      </c>
    </row>
  </sheetData>
  <mergeCells count="67">
    <mergeCell ref="B69:C69"/>
    <mergeCell ref="B63:C63"/>
    <mergeCell ref="B64:C64"/>
    <mergeCell ref="B65:C65"/>
    <mergeCell ref="B66:C66"/>
    <mergeCell ref="B67:C67"/>
    <mergeCell ref="B68:C68"/>
    <mergeCell ref="B57:C57"/>
    <mergeCell ref="B58:C58"/>
    <mergeCell ref="B59:C59"/>
    <mergeCell ref="B60:C60"/>
    <mergeCell ref="B61:C61"/>
    <mergeCell ref="B62:C62"/>
    <mergeCell ref="B51:C51"/>
    <mergeCell ref="B52:C52"/>
    <mergeCell ref="B53:C53"/>
    <mergeCell ref="B54:C54"/>
    <mergeCell ref="B55:C55"/>
    <mergeCell ref="B56:C56"/>
    <mergeCell ref="B45:C45"/>
    <mergeCell ref="B46:C46"/>
    <mergeCell ref="B47:C47"/>
    <mergeCell ref="B48:C48"/>
    <mergeCell ref="B49:C49"/>
    <mergeCell ref="B50:C50"/>
    <mergeCell ref="B39:C39"/>
    <mergeCell ref="B40:C40"/>
    <mergeCell ref="B41:C41"/>
    <mergeCell ref="B42:C42"/>
    <mergeCell ref="B43:C43"/>
    <mergeCell ref="B44:C44"/>
    <mergeCell ref="B33:C33"/>
    <mergeCell ref="B34:C34"/>
    <mergeCell ref="B35:C35"/>
    <mergeCell ref="B36:C36"/>
    <mergeCell ref="B37:C37"/>
    <mergeCell ref="B38:C38"/>
    <mergeCell ref="B27:C27"/>
    <mergeCell ref="B28:C28"/>
    <mergeCell ref="B29:C29"/>
    <mergeCell ref="B30:C30"/>
    <mergeCell ref="B31:C31"/>
    <mergeCell ref="B32:C32"/>
    <mergeCell ref="B21:C21"/>
    <mergeCell ref="B22:C22"/>
    <mergeCell ref="B23:C23"/>
    <mergeCell ref="B24:C24"/>
    <mergeCell ref="B25:C25"/>
    <mergeCell ref="B26:C26"/>
    <mergeCell ref="B15:C15"/>
    <mergeCell ref="B16:C16"/>
    <mergeCell ref="B17:C17"/>
    <mergeCell ref="B18:C18"/>
    <mergeCell ref="B19:C19"/>
    <mergeCell ref="B20:C20"/>
    <mergeCell ref="B6:C6"/>
    <mergeCell ref="B7:C7"/>
    <mergeCell ref="B11:C11"/>
    <mergeCell ref="B12:C12"/>
    <mergeCell ref="B13:C13"/>
    <mergeCell ref="B14:C14"/>
    <mergeCell ref="B3:C3"/>
    <mergeCell ref="D3:D5"/>
    <mergeCell ref="U3:U4"/>
    <mergeCell ref="V3:V4"/>
    <mergeCell ref="W3:W4"/>
    <mergeCell ref="B4:C5"/>
  </mergeCells>
  <phoneticPr fontId="2"/>
  <printOptions horizontalCentered="1" verticalCentered="1"/>
  <pageMargins left="0.39370078740157483" right="0.39370078740157483" top="0.59055118110236227" bottom="0.59055118110236227" header="0.51181102362204722" footer="0.51181102362204722"/>
  <pageSetup paperSize="9" scale="94" fitToWidth="0" orientation="portrait" blackAndWhite="1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W72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20" width="9.28515625" style="6" customWidth="1"/>
    <col min="21" max="22" width="8" style="6" bestFit="1" customWidth="1"/>
    <col min="23" max="23" width="9.28515625" style="6" bestFit="1" customWidth="1"/>
  </cols>
  <sheetData>
    <row r="1" spans="2:23" ht="17.25" customHeight="1" x14ac:dyDescent="0.2">
      <c r="B1" s="23" t="s">
        <v>136</v>
      </c>
      <c r="D1" s="23" t="s">
        <v>137</v>
      </c>
      <c r="N1" s="23" t="s">
        <v>137</v>
      </c>
    </row>
    <row r="2" spans="2:23" ht="17.25" x14ac:dyDescent="0.2">
      <c r="B2" s="1" t="s">
        <v>388</v>
      </c>
      <c r="C2" s="2"/>
    </row>
    <row r="3" spans="2:23" ht="24" customHeight="1" x14ac:dyDescent="0.15">
      <c r="B3" s="268" t="s">
        <v>138</v>
      </c>
      <c r="C3" s="293"/>
      <c r="D3" s="302" t="s">
        <v>90</v>
      </c>
      <c r="E3" s="55"/>
      <c r="F3" s="174">
        <v>100</v>
      </c>
      <c r="G3" s="174">
        <v>200</v>
      </c>
      <c r="H3" s="174">
        <v>300</v>
      </c>
      <c r="I3" s="174">
        <v>400</v>
      </c>
      <c r="J3" s="174">
        <v>500</v>
      </c>
      <c r="K3" s="174">
        <v>600</v>
      </c>
      <c r="L3" s="174">
        <v>700</v>
      </c>
      <c r="M3" s="174">
        <v>800</v>
      </c>
      <c r="N3" s="174">
        <v>900</v>
      </c>
      <c r="O3" s="174">
        <v>1000</v>
      </c>
      <c r="P3" s="174">
        <v>1100</v>
      </c>
      <c r="Q3" s="174">
        <v>1200</v>
      </c>
      <c r="R3" s="174">
        <v>1300</v>
      </c>
      <c r="S3" s="174">
        <v>1400</v>
      </c>
      <c r="T3" s="57" t="s">
        <v>319</v>
      </c>
      <c r="U3" s="302" t="s">
        <v>92</v>
      </c>
      <c r="V3" s="302" t="s">
        <v>93</v>
      </c>
      <c r="W3" s="302" t="s">
        <v>94</v>
      </c>
    </row>
    <row r="4" spans="2:23" s="29" customFormat="1" ht="13.5" customHeight="1" x14ac:dyDescent="0.15">
      <c r="B4" s="273" t="s">
        <v>83</v>
      </c>
      <c r="C4" s="274"/>
      <c r="D4" s="303"/>
      <c r="E4" s="173"/>
      <c r="F4" s="59" t="s">
        <v>95</v>
      </c>
      <c r="G4" s="59" t="s">
        <v>95</v>
      </c>
      <c r="H4" s="59" t="s">
        <v>95</v>
      </c>
      <c r="I4" s="60" t="s">
        <v>95</v>
      </c>
      <c r="J4" s="59" t="s">
        <v>95</v>
      </c>
      <c r="K4" s="59" t="s">
        <v>95</v>
      </c>
      <c r="L4" s="59" t="s">
        <v>95</v>
      </c>
      <c r="M4" s="59" t="s">
        <v>95</v>
      </c>
      <c r="N4" s="61" t="s">
        <v>95</v>
      </c>
      <c r="O4" s="61" t="s">
        <v>95</v>
      </c>
      <c r="P4" s="61" t="s">
        <v>95</v>
      </c>
      <c r="Q4" s="59" t="s">
        <v>95</v>
      </c>
      <c r="R4" s="59" t="s">
        <v>95</v>
      </c>
      <c r="S4" s="61" t="s">
        <v>95</v>
      </c>
      <c r="T4" s="58"/>
      <c r="U4" s="303"/>
      <c r="V4" s="303"/>
      <c r="W4" s="303"/>
    </row>
    <row r="5" spans="2:23" ht="24" x14ac:dyDescent="0.15">
      <c r="B5" s="275"/>
      <c r="C5" s="276"/>
      <c r="D5" s="304"/>
      <c r="E5" s="62" t="s">
        <v>320</v>
      </c>
      <c r="F5" s="175">
        <v>200</v>
      </c>
      <c r="G5" s="175">
        <v>299.89999999999998</v>
      </c>
      <c r="H5" s="175">
        <v>399.9</v>
      </c>
      <c r="I5" s="175">
        <v>499.9</v>
      </c>
      <c r="J5" s="175">
        <v>599.9</v>
      </c>
      <c r="K5" s="175">
        <v>699.9</v>
      </c>
      <c r="L5" s="175">
        <v>799.9</v>
      </c>
      <c r="M5" s="175">
        <v>899.9</v>
      </c>
      <c r="N5" s="175">
        <v>999.9</v>
      </c>
      <c r="O5" s="175">
        <v>1099.9000000000001</v>
      </c>
      <c r="P5" s="175">
        <v>1199.9000000000001</v>
      </c>
      <c r="Q5" s="175">
        <v>1299.9000000000001</v>
      </c>
      <c r="R5" s="175">
        <v>1399.9</v>
      </c>
      <c r="S5" s="175">
        <v>1499.9</v>
      </c>
      <c r="T5" s="7"/>
      <c r="U5" s="65" t="s">
        <v>135</v>
      </c>
      <c r="V5" s="65" t="s">
        <v>135</v>
      </c>
      <c r="W5" s="65" t="s">
        <v>135</v>
      </c>
    </row>
    <row r="6" spans="2:23" ht="12" customHeight="1" x14ac:dyDescent="0.15">
      <c r="B6" s="259" t="s">
        <v>0</v>
      </c>
      <c r="C6" s="260"/>
      <c r="D6" s="6">
        <v>20429</v>
      </c>
      <c r="E6" s="6">
        <v>87</v>
      </c>
      <c r="F6" s="6">
        <v>479</v>
      </c>
      <c r="G6" s="6">
        <v>1833</v>
      </c>
      <c r="H6" s="6">
        <v>4453</v>
      </c>
      <c r="I6" s="6">
        <v>5370</v>
      </c>
      <c r="J6" s="6">
        <v>3181</v>
      </c>
      <c r="K6" s="6">
        <v>1858</v>
      </c>
      <c r="L6" s="6">
        <v>1095</v>
      </c>
      <c r="M6" s="6">
        <v>614</v>
      </c>
      <c r="N6" s="6">
        <v>430</v>
      </c>
      <c r="O6" s="6">
        <v>293</v>
      </c>
      <c r="P6" s="6">
        <v>152</v>
      </c>
      <c r="Q6" s="6">
        <v>147</v>
      </c>
      <c r="R6" s="6">
        <v>83</v>
      </c>
      <c r="S6" s="6">
        <v>62</v>
      </c>
      <c r="T6" s="6">
        <v>292</v>
      </c>
      <c r="U6" s="37">
        <v>4566.5</v>
      </c>
      <c r="V6" s="8">
        <v>5219.1000000000004</v>
      </c>
      <c r="W6" s="8">
        <v>2971.7</v>
      </c>
    </row>
    <row r="7" spans="2:23" ht="12" customHeight="1" x14ac:dyDescent="0.15">
      <c r="B7" s="244" t="s">
        <v>1</v>
      </c>
      <c r="C7" s="245"/>
      <c r="D7" s="39">
        <v>11295</v>
      </c>
      <c r="E7" s="39">
        <v>52</v>
      </c>
      <c r="F7" s="39">
        <v>229</v>
      </c>
      <c r="G7" s="39">
        <v>786</v>
      </c>
      <c r="H7" s="39">
        <v>2107</v>
      </c>
      <c r="I7" s="39">
        <v>3002</v>
      </c>
      <c r="J7" s="39">
        <v>1869</v>
      </c>
      <c r="K7" s="39">
        <v>1176</v>
      </c>
      <c r="L7" s="39">
        <v>698</v>
      </c>
      <c r="M7" s="39">
        <v>399</v>
      </c>
      <c r="N7" s="39">
        <v>294</v>
      </c>
      <c r="O7" s="39">
        <v>208</v>
      </c>
      <c r="P7" s="39">
        <v>102</v>
      </c>
      <c r="Q7" s="39">
        <v>99</v>
      </c>
      <c r="R7" s="39">
        <v>55</v>
      </c>
      <c r="S7" s="39">
        <v>42</v>
      </c>
      <c r="T7" s="39">
        <v>177</v>
      </c>
      <c r="U7" s="40">
        <v>4800</v>
      </c>
      <c r="V7" s="41">
        <v>5488.9</v>
      </c>
      <c r="W7" s="41">
        <v>3065</v>
      </c>
    </row>
    <row r="8" spans="2:23" ht="12" customHeight="1" x14ac:dyDescent="0.15">
      <c r="B8" s="64"/>
      <c r="C8" s="15" t="s">
        <v>65</v>
      </c>
      <c r="D8" s="10">
        <v>5500</v>
      </c>
      <c r="E8" s="10">
        <v>21</v>
      </c>
      <c r="F8" s="10">
        <v>96</v>
      </c>
      <c r="G8" s="10">
        <v>282</v>
      </c>
      <c r="H8" s="10">
        <v>880</v>
      </c>
      <c r="I8" s="10">
        <v>1429</v>
      </c>
      <c r="J8" s="10">
        <v>950</v>
      </c>
      <c r="K8" s="10">
        <v>645</v>
      </c>
      <c r="L8" s="10">
        <v>386</v>
      </c>
      <c r="M8" s="10">
        <v>230</v>
      </c>
      <c r="N8" s="10">
        <v>172</v>
      </c>
      <c r="O8" s="10">
        <v>128</v>
      </c>
      <c r="P8" s="10">
        <v>57</v>
      </c>
      <c r="Q8" s="10">
        <v>62</v>
      </c>
      <c r="R8" s="10">
        <v>22</v>
      </c>
      <c r="S8" s="10">
        <v>29</v>
      </c>
      <c r="T8" s="10">
        <v>111</v>
      </c>
      <c r="U8" s="37">
        <v>5026.6000000000004</v>
      </c>
      <c r="V8" s="11">
        <v>5820.8</v>
      </c>
      <c r="W8" s="11">
        <v>3313</v>
      </c>
    </row>
    <row r="9" spans="2:23" ht="12" customHeight="1" x14ac:dyDescent="0.15">
      <c r="B9" s="64"/>
      <c r="C9" s="15" t="s">
        <v>66</v>
      </c>
      <c r="D9" s="10">
        <v>3787</v>
      </c>
      <c r="E9" s="10">
        <v>18</v>
      </c>
      <c r="F9" s="10">
        <v>77</v>
      </c>
      <c r="G9" s="10">
        <v>324</v>
      </c>
      <c r="H9" s="10">
        <v>789</v>
      </c>
      <c r="I9" s="10">
        <v>1018</v>
      </c>
      <c r="J9" s="10">
        <v>616</v>
      </c>
      <c r="K9" s="10">
        <v>349</v>
      </c>
      <c r="L9" s="10">
        <v>222</v>
      </c>
      <c r="M9" s="10">
        <v>113</v>
      </c>
      <c r="N9" s="10">
        <v>74</v>
      </c>
      <c r="O9" s="10">
        <v>57</v>
      </c>
      <c r="P9" s="10">
        <v>29</v>
      </c>
      <c r="Q9" s="10">
        <v>27</v>
      </c>
      <c r="R9" s="10">
        <v>20</v>
      </c>
      <c r="S9" s="10">
        <v>7</v>
      </c>
      <c r="T9" s="10">
        <v>47</v>
      </c>
      <c r="U9" s="37">
        <v>4622.8999999999996</v>
      </c>
      <c r="V9" s="11">
        <v>5217.8999999999996</v>
      </c>
      <c r="W9" s="11">
        <v>2710.9</v>
      </c>
    </row>
    <row r="10" spans="2:23" ht="12" customHeight="1" x14ac:dyDescent="0.15">
      <c r="B10" s="64"/>
      <c r="C10" s="15" t="s">
        <v>67</v>
      </c>
      <c r="D10" s="10">
        <v>2008</v>
      </c>
      <c r="E10" s="10">
        <v>13</v>
      </c>
      <c r="F10" s="10">
        <v>56</v>
      </c>
      <c r="G10" s="10">
        <v>180</v>
      </c>
      <c r="H10" s="10">
        <v>438</v>
      </c>
      <c r="I10" s="10">
        <v>555</v>
      </c>
      <c r="J10" s="10">
        <v>303</v>
      </c>
      <c r="K10" s="10">
        <v>182</v>
      </c>
      <c r="L10" s="10">
        <v>90</v>
      </c>
      <c r="M10" s="10">
        <v>56</v>
      </c>
      <c r="N10" s="10">
        <v>48</v>
      </c>
      <c r="O10" s="10">
        <v>23</v>
      </c>
      <c r="P10" s="10">
        <v>16</v>
      </c>
      <c r="Q10" s="10">
        <v>10</v>
      </c>
      <c r="R10" s="10">
        <v>13</v>
      </c>
      <c r="S10" s="10">
        <v>6</v>
      </c>
      <c r="T10" s="10">
        <v>19</v>
      </c>
      <c r="U10" s="37">
        <v>4443.3999999999996</v>
      </c>
      <c r="V10" s="11">
        <v>5090.8</v>
      </c>
      <c r="W10" s="11">
        <v>2884.7</v>
      </c>
    </row>
    <row r="11" spans="2:23" ht="12" customHeight="1" x14ac:dyDescent="0.15">
      <c r="B11" s="246" t="s">
        <v>5</v>
      </c>
      <c r="C11" s="247"/>
      <c r="D11" s="7">
        <v>9134</v>
      </c>
      <c r="E11" s="7">
        <v>35</v>
      </c>
      <c r="F11" s="7">
        <v>250</v>
      </c>
      <c r="G11" s="7">
        <v>1047</v>
      </c>
      <c r="H11" s="7">
        <v>2346</v>
      </c>
      <c r="I11" s="7">
        <v>2368</v>
      </c>
      <c r="J11" s="7">
        <v>1312</v>
      </c>
      <c r="K11" s="7">
        <v>682</v>
      </c>
      <c r="L11" s="7">
        <v>397</v>
      </c>
      <c r="M11" s="7">
        <v>215</v>
      </c>
      <c r="N11" s="7">
        <v>136</v>
      </c>
      <c r="O11" s="7">
        <v>85</v>
      </c>
      <c r="P11" s="7">
        <v>50</v>
      </c>
      <c r="Q11" s="7">
        <v>48</v>
      </c>
      <c r="R11" s="7">
        <v>28</v>
      </c>
      <c r="S11" s="7">
        <v>20</v>
      </c>
      <c r="T11" s="7">
        <v>115</v>
      </c>
      <c r="U11" s="42">
        <v>4284.3</v>
      </c>
      <c r="V11" s="9">
        <v>4885.5</v>
      </c>
      <c r="W11" s="9">
        <v>2816.5</v>
      </c>
    </row>
    <row r="12" spans="2:23" ht="12" customHeight="1" x14ac:dyDescent="0.15">
      <c r="B12" s="244" t="s">
        <v>74</v>
      </c>
      <c r="C12" s="245"/>
      <c r="D12" s="6">
        <v>697</v>
      </c>
      <c r="E12" s="6">
        <v>1</v>
      </c>
      <c r="F12" s="6">
        <v>10</v>
      </c>
      <c r="G12" s="6">
        <v>60</v>
      </c>
      <c r="H12" s="6">
        <v>154</v>
      </c>
      <c r="I12" s="6">
        <v>181</v>
      </c>
      <c r="J12" s="6">
        <v>102</v>
      </c>
      <c r="K12" s="6">
        <v>71</v>
      </c>
      <c r="L12" s="6">
        <v>31</v>
      </c>
      <c r="M12" s="6">
        <v>21</v>
      </c>
      <c r="N12" s="6">
        <v>14</v>
      </c>
      <c r="O12" s="6">
        <v>13</v>
      </c>
      <c r="P12" s="6">
        <v>4</v>
      </c>
      <c r="Q12" s="6">
        <v>6</v>
      </c>
      <c r="R12" s="6">
        <v>2</v>
      </c>
      <c r="S12" s="6">
        <v>4</v>
      </c>
      <c r="T12" s="6">
        <v>23</v>
      </c>
      <c r="U12" s="37">
        <v>4659.8</v>
      </c>
      <c r="V12" s="8">
        <v>5614</v>
      </c>
      <c r="W12" s="8">
        <v>3918.8</v>
      </c>
    </row>
    <row r="13" spans="2:23" ht="12" customHeight="1" x14ac:dyDescent="0.15">
      <c r="B13" s="244" t="s">
        <v>75</v>
      </c>
      <c r="C13" s="245"/>
      <c r="D13" s="6">
        <v>1562</v>
      </c>
      <c r="E13" s="6">
        <v>8</v>
      </c>
      <c r="F13" s="6">
        <v>64</v>
      </c>
      <c r="G13" s="6">
        <v>240</v>
      </c>
      <c r="H13" s="6">
        <v>441</v>
      </c>
      <c r="I13" s="6">
        <v>348</v>
      </c>
      <c r="J13" s="6">
        <v>186</v>
      </c>
      <c r="K13" s="6">
        <v>103</v>
      </c>
      <c r="L13" s="6">
        <v>73</v>
      </c>
      <c r="M13" s="6">
        <v>20</v>
      </c>
      <c r="N13" s="6">
        <v>23</v>
      </c>
      <c r="O13" s="6">
        <v>13</v>
      </c>
      <c r="P13" s="6">
        <v>8</v>
      </c>
      <c r="Q13" s="6">
        <v>13</v>
      </c>
      <c r="R13" s="6">
        <v>5</v>
      </c>
      <c r="S13" s="6">
        <v>3</v>
      </c>
      <c r="T13" s="6">
        <v>14</v>
      </c>
      <c r="U13" s="37">
        <v>4063.7</v>
      </c>
      <c r="V13" s="8">
        <v>4609.7</v>
      </c>
      <c r="W13" s="8">
        <v>2724.5</v>
      </c>
    </row>
    <row r="14" spans="2:23" ht="12" customHeight="1" x14ac:dyDescent="0.15">
      <c r="B14" s="244" t="s">
        <v>76</v>
      </c>
      <c r="C14" s="245"/>
      <c r="D14" s="6">
        <v>1423</v>
      </c>
      <c r="E14" s="6">
        <v>3</v>
      </c>
      <c r="F14" s="6">
        <v>32</v>
      </c>
      <c r="G14" s="6">
        <v>178</v>
      </c>
      <c r="H14" s="6">
        <v>363</v>
      </c>
      <c r="I14" s="6">
        <v>374</v>
      </c>
      <c r="J14" s="6">
        <v>207</v>
      </c>
      <c r="K14" s="6">
        <v>98</v>
      </c>
      <c r="L14" s="6">
        <v>61</v>
      </c>
      <c r="M14" s="6">
        <v>36</v>
      </c>
      <c r="N14" s="6">
        <v>18</v>
      </c>
      <c r="O14" s="6">
        <v>10</v>
      </c>
      <c r="P14" s="6">
        <v>6</v>
      </c>
      <c r="Q14" s="6">
        <v>6</v>
      </c>
      <c r="R14" s="6">
        <v>7</v>
      </c>
      <c r="S14" s="6">
        <v>5</v>
      </c>
      <c r="T14" s="6">
        <v>19</v>
      </c>
      <c r="U14" s="37">
        <v>4236.6000000000004</v>
      </c>
      <c r="V14" s="8">
        <v>4912.8999999999996</v>
      </c>
      <c r="W14" s="8">
        <v>3100.6</v>
      </c>
    </row>
    <row r="15" spans="2:23" ht="12" customHeight="1" x14ac:dyDescent="0.15">
      <c r="B15" s="244" t="s">
        <v>77</v>
      </c>
      <c r="C15" s="245"/>
      <c r="D15" s="6">
        <v>7082</v>
      </c>
      <c r="E15" s="6">
        <v>30</v>
      </c>
      <c r="F15" s="6">
        <v>133</v>
      </c>
      <c r="G15" s="6">
        <v>449</v>
      </c>
      <c r="H15" s="6">
        <v>1284</v>
      </c>
      <c r="I15" s="6">
        <v>1858</v>
      </c>
      <c r="J15" s="6">
        <v>1174</v>
      </c>
      <c r="K15" s="6">
        <v>777</v>
      </c>
      <c r="L15" s="6">
        <v>443</v>
      </c>
      <c r="M15" s="6">
        <v>276</v>
      </c>
      <c r="N15" s="6">
        <v>196</v>
      </c>
      <c r="O15" s="6">
        <v>139</v>
      </c>
      <c r="P15" s="6">
        <v>69</v>
      </c>
      <c r="Q15" s="6">
        <v>67</v>
      </c>
      <c r="R15" s="6">
        <v>30</v>
      </c>
      <c r="S15" s="6">
        <v>32</v>
      </c>
      <c r="T15" s="6">
        <v>125</v>
      </c>
      <c r="U15" s="37">
        <v>4863.8</v>
      </c>
      <c r="V15" s="8">
        <v>5606.6</v>
      </c>
      <c r="W15" s="8">
        <v>3177.3</v>
      </c>
    </row>
    <row r="16" spans="2:23" ht="12" customHeight="1" x14ac:dyDescent="0.15">
      <c r="B16" s="244" t="s">
        <v>78</v>
      </c>
      <c r="C16" s="245"/>
      <c r="D16" s="6">
        <v>1449</v>
      </c>
      <c r="E16" s="6">
        <v>8</v>
      </c>
      <c r="F16" s="6">
        <v>37</v>
      </c>
      <c r="G16" s="6">
        <v>122</v>
      </c>
      <c r="H16" s="6">
        <v>318</v>
      </c>
      <c r="I16" s="6">
        <v>386</v>
      </c>
      <c r="J16" s="6">
        <v>226</v>
      </c>
      <c r="K16" s="6">
        <v>135</v>
      </c>
      <c r="L16" s="6">
        <v>68</v>
      </c>
      <c r="M16" s="6">
        <v>41</v>
      </c>
      <c r="N16" s="6">
        <v>42</v>
      </c>
      <c r="O16" s="6">
        <v>19</v>
      </c>
      <c r="P16" s="6">
        <v>12</v>
      </c>
      <c r="Q16" s="6">
        <v>7</v>
      </c>
      <c r="R16" s="6">
        <v>9</v>
      </c>
      <c r="S16" s="6">
        <v>4</v>
      </c>
      <c r="T16" s="6">
        <v>15</v>
      </c>
      <c r="U16" s="37">
        <v>4452.3999999999996</v>
      </c>
      <c r="V16" s="8">
        <v>5181</v>
      </c>
      <c r="W16" s="8">
        <v>3052.3</v>
      </c>
    </row>
    <row r="17" spans="2:23" ht="12" customHeight="1" x14ac:dyDescent="0.15">
      <c r="B17" s="244" t="s">
        <v>79</v>
      </c>
      <c r="C17" s="245"/>
      <c r="D17" s="6">
        <v>286</v>
      </c>
      <c r="E17" s="6">
        <v>3</v>
      </c>
      <c r="F17" s="6">
        <v>15</v>
      </c>
      <c r="G17" s="6">
        <v>38</v>
      </c>
      <c r="H17" s="6">
        <v>65</v>
      </c>
      <c r="I17" s="6">
        <v>77</v>
      </c>
      <c r="J17" s="6">
        <v>35</v>
      </c>
      <c r="K17" s="6">
        <v>24</v>
      </c>
      <c r="L17" s="6">
        <v>11</v>
      </c>
      <c r="M17" s="6">
        <v>8</v>
      </c>
      <c r="N17" s="6">
        <v>2</v>
      </c>
      <c r="O17" s="6">
        <v>4</v>
      </c>
      <c r="P17" s="6">
        <v>0</v>
      </c>
      <c r="Q17" s="6">
        <v>1</v>
      </c>
      <c r="R17" s="6">
        <v>1</v>
      </c>
      <c r="S17" s="6">
        <v>0</v>
      </c>
      <c r="T17" s="6">
        <v>2</v>
      </c>
      <c r="U17" s="37">
        <v>4317.8999999999996</v>
      </c>
      <c r="V17" s="8">
        <v>4592.2</v>
      </c>
      <c r="W17" s="8">
        <v>2180.8000000000002</v>
      </c>
    </row>
    <row r="18" spans="2:23" ht="12" customHeight="1" x14ac:dyDescent="0.15">
      <c r="B18" s="244" t="s">
        <v>80</v>
      </c>
      <c r="C18" s="245"/>
      <c r="D18" s="6">
        <v>3787</v>
      </c>
      <c r="E18" s="6">
        <v>18</v>
      </c>
      <c r="F18" s="6">
        <v>77</v>
      </c>
      <c r="G18" s="6">
        <v>324</v>
      </c>
      <c r="H18" s="6">
        <v>789</v>
      </c>
      <c r="I18" s="6">
        <v>1018</v>
      </c>
      <c r="J18" s="6">
        <v>616</v>
      </c>
      <c r="K18" s="6">
        <v>349</v>
      </c>
      <c r="L18" s="6">
        <v>222</v>
      </c>
      <c r="M18" s="6">
        <v>113</v>
      </c>
      <c r="N18" s="6">
        <v>74</v>
      </c>
      <c r="O18" s="6">
        <v>57</v>
      </c>
      <c r="P18" s="6">
        <v>29</v>
      </c>
      <c r="Q18" s="6">
        <v>27</v>
      </c>
      <c r="R18" s="6">
        <v>20</v>
      </c>
      <c r="S18" s="6">
        <v>7</v>
      </c>
      <c r="T18" s="6">
        <v>47</v>
      </c>
      <c r="U18" s="37">
        <v>4622.8999999999996</v>
      </c>
      <c r="V18" s="8">
        <v>5217.8999999999996</v>
      </c>
      <c r="W18" s="8">
        <v>2710.9</v>
      </c>
    </row>
    <row r="19" spans="2:23" ht="12" customHeight="1" x14ac:dyDescent="0.15">
      <c r="B19" s="244" t="s">
        <v>98</v>
      </c>
      <c r="C19" s="245"/>
      <c r="D19" s="6">
        <v>908</v>
      </c>
      <c r="E19" s="6">
        <v>5</v>
      </c>
      <c r="F19" s="6">
        <v>17</v>
      </c>
      <c r="G19" s="6">
        <v>83</v>
      </c>
      <c r="H19" s="6">
        <v>199</v>
      </c>
      <c r="I19" s="6">
        <v>244</v>
      </c>
      <c r="J19" s="6">
        <v>160</v>
      </c>
      <c r="K19" s="6">
        <v>70</v>
      </c>
      <c r="L19" s="6">
        <v>55</v>
      </c>
      <c r="M19" s="6">
        <v>22</v>
      </c>
      <c r="N19" s="6">
        <v>18</v>
      </c>
      <c r="O19" s="6">
        <v>12</v>
      </c>
      <c r="P19" s="6">
        <v>7</v>
      </c>
      <c r="Q19" s="6">
        <v>5</v>
      </c>
      <c r="R19" s="6">
        <v>1</v>
      </c>
      <c r="S19" s="6">
        <v>3</v>
      </c>
      <c r="T19" s="6">
        <v>7</v>
      </c>
      <c r="U19" s="37">
        <v>4628.3999999999996</v>
      </c>
      <c r="V19" s="8">
        <v>5048.5</v>
      </c>
      <c r="W19" s="8">
        <v>2351.6999999999998</v>
      </c>
    </row>
    <row r="20" spans="2:23" ht="12" customHeight="1" x14ac:dyDescent="0.15">
      <c r="B20" s="244" t="s">
        <v>99</v>
      </c>
      <c r="C20" s="245"/>
      <c r="D20" s="6">
        <v>474</v>
      </c>
      <c r="E20" s="6">
        <v>3</v>
      </c>
      <c r="F20" s="6">
        <v>17</v>
      </c>
      <c r="G20" s="6">
        <v>75</v>
      </c>
      <c r="H20" s="6">
        <v>122</v>
      </c>
      <c r="I20" s="6">
        <v>118</v>
      </c>
      <c r="J20" s="6">
        <v>59</v>
      </c>
      <c r="K20" s="6">
        <v>33</v>
      </c>
      <c r="L20" s="6">
        <v>21</v>
      </c>
      <c r="M20" s="6">
        <v>9</v>
      </c>
      <c r="N20" s="6">
        <v>9</v>
      </c>
      <c r="O20" s="6">
        <v>2</v>
      </c>
      <c r="P20" s="6">
        <v>0</v>
      </c>
      <c r="Q20" s="6">
        <v>1</v>
      </c>
      <c r="R20" s="6">
        <v>1</v>
      </c>
      <c r="S20" s="6">
        <v>0</v>
      </c>
      <c r="T20" s="6">
        <v>4</v>
      </c>
      <c r="U20" s="37">
        <v>4142.3999999999996</v>
      </c>
      <c r="V20" s="8">
        <v>4549.8</v>
      </c>
      <c r="W20" s="8">
        <v>2389</v>
      </c>
    </row>
    <row r="21" spans="2:23" ht="12" customHeight="1" x14ac:dyDescent="0.15">
      <c r="B21" s="244" t="s">
        <v>86</v>
      </c>
      <c r="C21" s="245"/>
      <c r="D21" s="6">
        <v>1591</v>
      </c>
      <c r="E21" s="6">
        <v>4</v>
      </c>
      <c r="F21" s="6">
        <v>42</v>
      </c>
      <c r="G21" s="6">
        <v>125</v>
      </c>
      <c r="H21" s="6">
        <v>386</v>
      </c>
      <c r="I21" s="6">
        <v>474</v>
      </c>
      <c r="J21" s="6">
        <v>246</v>
      </c>
      <c r="K21" s="6">
        <v>117</v>
      </c>
      <c r="L21" s="6">
        <v>67</v>
      </c>
      <c r="M21" s="6">
        <v>46</v>
      </c>
      <c r="N21" s="6">
        <v>24</v>
      </c>
      <c r="O21" s="6">
        <v>15</v>
      </c>
      <c r="P21" s="6">
        <v>9</v>
      </c>
      <c r="Q21" s="6">
        <v>10</v>
      </c>
      <c r="R21" s="6">
        <v>4</v>
      </c>
      <c r="S21" s="6">
        <v>2</v>
      </c>
      <c r="T21" s="6">
        <v>20</v>
      </c>
      <c r="U21" s="37">
        <v>4400.3</v>
      </c>
      <c r="V21" s="8">
        <v>4969.3</v>
      </c>
      <c r="W21" s="8">
        <v>2503.3000000000002</v>
      </c>
    </row>
    <row r="22" spans="2:23" ht="12" customHeight="1" x14ac:dyDescent="0.15">
      <c r="B22" s="246" t="s">
        <v>100</v>
      </c>
      <c r="C22" s="247"/>
      <c r="D22" s="7">
        <v>1170</v>
      </c>
      <c r="E22" s="7">
        <v>4</v>
      </c>
      <c r="F22" s="7">
        <v>35</v>
      </c>
      <c r="G22" s="7">
        <v>139</v>
      </c>
      <c r="H22" s="7">
        <v>332</v>
      </c>
      <c r="I22" s="7">
        <v>292</v>
      </c>
      <c r="J22" s="7">
        <v>170</v>
      </c>
      <c r="K22" s="7">
        <v>81</v>
      </c>
      <c r="L22" s="7">
        <v>43</v>
      </c>
      <c r="M22" s="7">
        <v>22</v>
      </c>
      <c r="N22" s="7">
        <v>10</v>
      </c>
      <c r="O22" s="7">
        <v>9</v>
      </c>
      <c r="P22" s="7">
        <v>8</v>
      </c>
      <c r="Q22" s="7">
        <v>4</v>
      </c>
      <c r="R22" s="7">
        <v>3</v>
      </c>
      <c r="S22" s="7">
        <v>2</v>
      </c>
      <c r="T22" s="7">
        <v>16</v>
      </c>
      <c r="U22" s="42">
        <v>4181.3999999999996</v>
      </c>
      <c r="V22" s="9">
        <v>4772.1000000000004</v>
      </c>
      <c r="W22" s="9">
        <v>2919.2</v>
      </c>
    </row>
    <row r="23" spans="2:23" ht="12" customHeight="1" x14ac:dyDescent="0.15">
      <c r="B23" s="244" t="s">
        <v>6</v>
      </c>
      <c r="C23" s="245"/>
      <c r="D23" s="6">
        <v>697</v>
      </c>
      <c r="E23" s="6">
        <v>1</v>
      </c>
      <c r="F23" s="6">
        <v>10</v>
      </c>
      <c r="G23" s="6">
        <v>60</v>
      </c>
      <c r="H23" s="6">
        <v>154</v>
      </c>
      <c r="I23" s="6">
        <v>181</v>
      </c>
      <c r="J23" s="6">
        <v>102</v>
      </c>
      <c r="K23" s="6">
        <v>71</v>
      </c>
      <c r="L23" s="6">
        <v>31</v>
      </c>
      <c r="M23" s="6">
        <v>21</v>
      </c>
      <c r="N23" s="6">
        <v>14</v>
      </c>
      <c r="O23" s="6">
        <v>13</v>
      </c>
      <c r="P23" s="6">
        <v>4</v>
      </c>
      <c r="Q23" s="6">
        <v>6</v>
      </c>
      <c r="R23" s="6">
        <v>2</v>
      </c>
      <c r="S23" s="6">
        <v>4</v>
      </c>
      <c r="T23" s="6">
        <v>23</v>
      </c>
      <c r="U23" s="37">
        <v>4659.8</v>
      </c>
      <c r="V23" s="8">
        <v>5614</v>
      </c>
      <c r="W23" s="8">
        <v>3918.8</v>
      </c>
    </row>
    <row r="24" spans="2:23" ht="12" customHeight="1" x14ac:dyDescent="0.15">
      <c r="B24" s="244" t="s">
        <v>7</v>
      </c>
      <c r="C24" s="245"/>
      <c r="D24" s="6">
        <v>132</v>
      </c>
      <c r="E24" s="6">
        <v>2</v>
      </c>
      <c r="F24" s="6">
        <v>8</v>
      </c>
      <c r="G24" s="6">
        <v>27</v>
      </c>
      <c r="H24" s="6">
        <v>40</v>
      </c>
      <c r="I24" s="6">
        <v>19</v>
      </c>
      <c r="J24" s="6">
        <v>15</v>
      </c>
      <c r="K24" s="6">
        <v>11</v>
      </c>
      <c r="L24" s="6">
        <v>5</v>
      </c>
      <c r="M24" s="6">
        <v>1</v>
      </c>
      <c r="N24" s="6">
        <v>3</v>
      </c>
      <c r="O24" s="6">
        <v>1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37">
        <v>3679.8</v>
      </c>
      <c r="V24" s="8">
        <v>4132</v>
      </c>
      <c r="W24" s="8">
        <v>1851.5</v>
      </c>
    </row>
    <row r="25" spans="2:23" ht="12" customHeight="1" x14ac:dyDescent="0.15">
      <c r="B25" s="244" t="s">
        <v>8</v>
      </c>
      <c r="C25" s="245"/>
      <c r="D25" s="6">
        <v>237</v>
      </c>
      <c r="E25" s="6">
        <v>0</v>
      </c>
      <c r="F25" s="6">
        <v>12</v>
      </c>
      <c r="G25" s="6">
        <v>48</v>
      </c>
      <c r="H25" s="6">
        <v>70</v>
      </c>
      <c r="I25" s="6">
        <v>50</v>
      </c>
      <c r="J25" s="6">
        <v>18</v>
      </c>
      <c r="K25" s="6">
        <v>14</v>
      </c>
      <c r="L25" s="6">
        <v>9</v>
      </c>
      <c r="M25" s="6">
        <v>4</v>
      </c>
      <c r="N25" s="6">
        <v>3</v>
      </c>
      <c r="O25" s="6">
        <v>1</v>
      </c>
      <c r="P25" s="6">
        <v>1</v>
      </c>
      <c r="Q25" s="6">
        <v>4</v>
      </c>
      <c r="R25" s="6">
        <v>1</v>
      </c>
      <c r="S25" s="6">
        <v>0</v>
      </c>
      <c r="T25" s="6">
        <v>2</v>
      </c>
      <c r="U25" s="37">
        <v>3834.4</v>
      </c>
      <c r="V25" s="8">
        <v>4406.3</v>
      </c>
      <c r="W25" s="8">
        <v>2368.6</v>
      </c>
    </row>
    <row r="26" spans="2:23" ht="12" customHeight="1" x14ac:dyDescent="0.15">
      <c r="B26" s="244" t="s">
        <v>9</v>
      </c>
      <c r="C26" s="245"/>
      <c r="D26" s="6">
        <v>427</v>
      </c>
      <c r="E26" s="6">
        <v>1</v>
      </c>
      <c r="F26" s="6">
        <v>15</v>
      </c>
      <c r="G26" s="6">
        <v>48</v>
      </c>
      <c r="H26" s="6">
        <v>115</v>
      </c>
      <c r="I26" s="6">
        <v>109</v>
      </c>
      <c r="J26" s="6">
        <v>57</v>
      </c>
      <c r="K26" s="6">
        <v>29</v>
      </c>
      <c r="L26" s="6">
        <v>21</v>
      </c>
      <c r="M26" s="6">
        <v>5</v>
      </c>
      <c r="N26" s="6">
        <v>6</v>
      </c>
      <c r="O26" s="6">
        <v>5</v>
      </c>
      <c r="P26" s="6">
        <v>4</v>
      </c>
      <c r="Q26" s="6">
        <v>5</v>
      </c>
      <c r="R26" s="6">
        <v>3</v>
      </c>
      <c r="S26" s="6">
        <v>0</v>
      </c>
      <c r="T26" s="6">
        <v>4</v>
      </c>
      <c r="U26" s="37">
        <v>4200</v>
      </c>
      <c r="V26" s="8">
        <v>4907.2</v>
      </c>
      <c r="W26" s="8">
        <v>3458.9</v>
      </c>
    </row>
    <row r="27" spans="2:23" ht="12" customHeight="1" x14ac:dyDescent="0.15">
      <c r="B27" s="244" t="s">
        <v>10</v>
      </c>
      <c r="C27" s="245"/>
      <c r="D27" s="6">
        <v>313</v>
      </c>
      <c r="E27" s="6">
        <v>1</v>
      </c>
      <c r="F27" s="6">
        <v>15</v>
      </c>
      <c r="G27" s="6">
        <v>64</v>
      </c>
      <c r="H27" s="6">
        <v>103</v>
      </c>
      <c r="I27" s="6">
        <v>56</v>
      </c>
      <c r="J27" s="6">
        <v>34</v>
      </c>
      <c r="K27" s="6">
        <v>13</v>
      </c>
      <c r="L27" s="6">
        <v>16</v>
      </c>
      <c r="M27" s="6">
        <v>2</v>
      </c>
      <c r="N27" s="6">
        <v>1</v>
      </c>
      <c r="O27" s="6">
        <v>2</v>
      </c>
      <c r="P27" s="6">
        <v>1</v>
      </c>
      <c r="Q27" s="6">
        <v>0</v>
      </c>
      <c r="R27" s="6">
        <v>0</v>
      </c>
      <c r="S27" s="6">
        <v>3</v>
      </c>
      <c r="T27" s="6">
        <v>2</v>
      </c>
      <c r="U27" s="43">
        <v>3698.3</v>
      </c>
      <c r="V27" s="51">
        <v>4216.1000000000004</v>
      </c>
      <c r="W27" s="51">
        <v>2216.3000000000002</v>
      </c>
    </row>
    <row r="28" spans="2:23" ht="12" customHeight="1" x14ac:dyDescent="0.15">
      <c r="B28" s="244" t="s">
        <v>11</v>
      </c>
      <c r="C28" s="245"/>
      <c r="D28" s="6">
        <v>182</v>
      </c>
      <c r="E28" s="6">
        <v>0</v>
      </c>
      <c r="F28" s="6">
        <v>3</v>
      </c>
      <c r="G28" s="6">
        <v>30</v>
      </c>
      <c r="H28" s="6">
        <v>54</v>
      </c>
      <c r="I28" s="6">
        <v>34</v>
      </c>
      <c r="J28" s="6">
        <v>26</v>
      </c>
      <c r="K28" s="6">
        <v>14</v>
      </c>
      <c r="L28" s="6">
        <v>12</v>
      </c>
      <c r="M28" s="6">
        <v>2</v>
      </c>
      <c r="N28" s="6">
        <v>1</v>
      </c>
      <c r="O28" s="6">
        <v>1</v>
      </c>
      <c r="P28" s="6">
        <v>1</v>
      </c>
      <c r="Q28" s="6">
        <v>1</v>
      </c>
      <c r="R28" s="6">
        <v>1</v>
      </c>
      <c r="S28" s="6">
        <v>0</v>
      </c>
      <c r="T28" s="6">
        <v>2</v>
      </c>
      <c r="U28" s="37">
        <v>4112.2</v>
      </c>
      <c r="V28" s="8">
        <v>4661.8</v>
      </c>
      <c r="W28" s="51">
        <v>2352.1999999999998</v>
      </c>
    </row>
    <row r="29" spans="2:23" ht="12" customHeight="1" x14ac:dyDescent="0.15">
      <c r="B29" s="244" t="s">
        <v>12</v>
      </c>
      <c r="C29" s="245"/>
      <c r="D29" s="6">
        <v>271</v>
      </c>
      <c r="E29" s="6">
        <v>4</v>
      </c>
      <c r="F29" s="6">
        <v>11</v>
      </c>
      <c r="G29" s="6">
        <v>23</v>
      </c>
      <c r="H29" s="6">
        <v>59</v>
      </c>
      <c r="I29" s="6">
        <v>80</v>
      </c>
      <c r="J29" s="6">
        <v>36</v>
      </c>
      <c r="K29" s="6">
        <v>22</v>
      </c>
      <c r="L29" s="6">
        <v>10</v>
      </c>
      <c r="M29" s="6">
        <v>6</v>
      </c>
      <c r="N29" s="6">
        <v>9</v>
      </c>
      <c r="O29" s="6">
        <v>3</v>
      </c>
      <c r="P29" s="6">
        <v>1</v>
      </c>
      <c r="Q29" s="6">
        <v>3</v>
      </c>
      <c r="R29" s="6">
        <v>0</v>
      </c>
      <c r="S29" s="6">
        <v>0</v>
      </c>
      <c r="T29" s="6">
        <v>4</v>
      </c>
      <c r="U29" s="37">
        <v>4435.3</v>
      </c>
      <c r="V29" s="8">
        <v>4971.3</v>
      </c>
      <c r="W29" s="8">
        <v>2714.9</v>
      </c>
    </row>
    <row r="30" spans="2:23" ht="12" customHeight="1" x14ac:dyDescent="0.15">
      <c r="B30" s="244" t="s">
        <v>13</v>
      </c>
      <c r="C30" s="245"/>
      <c r="D30" s="6">
        <v>711</v>
      </c>
      <c r="E30" s="6">
        <v>2</v>
      </c>
      <c r="F30" s="6">
        <v>11</v>
      </c>
      <c r="G30" s="6">
        <v>87</v>
      </c>
      <c r="H30" s="6">
        <v>192</v>
      </c>
      <c r="I30" s="6">
        <v>174</v>
      </c>
      <c r="J30" s="6">
        <v>102</v>
      </c>
      <c r="K30" s="6">
        <v>63</v>
      </c>
      <c r="L30" s="6">
        <v>24</v>
      </c>
      <c r="M30" s="6">
        <v>23</v>
      </c>
      <c r="N30" s="6">
        <v>11</v>
      </c>
      <c r="O30" s="6">
        <v>5</v>
      </c>
      <c r="P30" s="6">
        <v>4</v>
      </c>
      <c r="Q30" s="6">
        <v>2</v>
      </c>
      <c r="R30" s="6">
        <v>4</v>
      </c>
      <c r="S30" s="6">
        <v>1</v>
      </c>
      <c r="T30" s="6">
        <v>6</v>
      </c>
      <c r="U30" s="37">
        <v>4267.8999999999996</v>
      </c>
      <c r="V30" s="8">
        <v>4832</v>
      </c>
      <c r="W30" s="8">
        <v>2338.6</v>
      </c>
    </row>
    <row r="31" spans="2:23" ht="12" customHeight="1" x14ac:dyDescent="0.15">
      <c r="B31" s="244" t="s">
        <v>14</v>
      </c>
      <c r="C31" s="245"/>
      <c r="D31" s="6">
        <v>429</v>
      </c>
      <c r="E31" s="6">
        <v>0</v>
      </c>
      <c r="F31" s="6">
        <v>9</v>
      </c>
      <c r="G31" s="6">
        <v>52</v>
      </c>
      <c r="H31" s="6">
        <v>108</v>
      </c>
      <c r="I31" s="6">
        <v>116</v>
      </c>
      <c r="J31" s="6">
        <v>63</v>
      </c>
      <c r="K31" s="6">
        <v>37</v>
      </c>
      <c r="L31" s="6">
        <v>18</v>
      </c>
      <c r="M31" s="6">
        <v>7</v>
      </c>
      <c r="N31" s="6">
        <v>9</v>
      </c>
      <c r="O31" s="6">
        <v>3</v>
      </c>
      <c r="P31" s="6">
        <v>0</v>
      </c>
      <c r="Q31" s="6">
        <v>1</v>
      </c>
      <c r="R31" s="6">
        <v>1</v>
      </c>
      <c r="S31" s="6">
        <v>0</v>
      </c>
      <c r="T31" s="6">
        <v>5</v>
      </c>
      <c r="U31" s="37">
        <v>4249.3</v>
      </c>
      <c r="V31" s="8">
        <v>4768.7</v>
      </c>
      <c r="W31" s="8">
        <v>2231.6999999999998</v>
      </c>
    </row>
    <row r="32" spans="2:23" ht="12" customHeight="1" x14ac:dyDescent="0.15">
      <c r="B32" s="244" t="s">
        <v>15</v>
      </c>
      <c r="C32" s="245"/>
      <c r="D32" s="6">
        <v>483</v>
      </c>
      <c r="E32" s="6">
        <v>3</v>
      </c>
      <c r="F32" s="6">
        <v>9</v>
      </c>
      <c r="G32" s="6">
        <v>55</v>
      </c>
      <c r="H32" s="6">
        <v>142</v>
      </c>
      <c r="I32" s="6">
        <v>146</v>
      </c>
      <c r="J32" s="6">
        <v>61</v>
      </c>
      <c r="K32" s="6">
        <v>25</v>
      </c>
      <c r="L32" s="6">
        <v>15</v>
      </c>
      <c r="M32" s="6">
        <v>12</v>
      </c>
      <c r="N32" s="6">
        <v>3</v>
      </c>
      <c r="O32" s="6">
        <v>2</v>
      </c>
      <c r="P32" s="6">
        <v>3</v>
      </c>
      <c r="Q32" s="6">
        <v>2</v>
      </c>
      <c r="R32" s="6">
        <v>3</v>
      </c>
      <c r="S32" s="6">
        <v>1</v>
      </c>
      <c r="T32" s="6">
        <v>1</v>
      </c>
      <c r="U32" s="37">
        <v>4169</v>
      </c>
      <c r="V32" s="8">
        <v>4528.7</v>
      </c>
      <c r="W32" s="8">
        <v>1999.5</v>
      </c>
    </row>
    <row r="33" spans="2:23" ht="12" customHeight="1" x14ac:dyDescent="0.15">
      <c r="B33" s="244" t="s">
        <v>16</v>
      </c>
      <c r="C33" s="245"/>
      <c r="D33" s="6">
        <v>1340</v>
      </c>
      <c r="E33" s="6">
        <v>9</v>
      </c>
      <c r="F33" s="6">
        <v>24</v>
      </c>
      <c r="G33" s="6">
        <v>62</v>
      </c>
      <c r="H33" s="6">
        <v>247</v>
      </c>
      <c r="I33" s="6">
        <v>393</v>
      </c>
      <c r="J33" s="6">
        <v>250</v>
      </c>
      <c r="K33" s="6">
        <v>132</v>
      </c>
      <c r="L33" s="6">
        <v>67</v>
      </c>
      <c r="M33" s="6">
        <v>52</v>
      </c>
      <c r="N33" s="6">
        <v>41</v>
      </c>
      <c r="O33" s="6">
        <v>20</v>
      </c>
      <c r="P33" s="6">
        <v>4</v>
      </c>
      <c r="Q33" s="6">
        <v>10</v>
      </c>
      <c r="R33" s="6">
        <v>4</v>
      </c>
      <c r="S33" s="6">
        <v>7</v>
      </c>
      <c r="T33" s="6">
        <v>18</v>
      </c>
      <c r="U33" s="37">
        <v>4800</v>
      </c>
      <c r="V33" s="8">
        <v>5399.3</v>
      </c>
      <c r="W33" s="8">
        <v>2657</v>
      </c>
    </row>
    <row r="34" spans="2:23" ht="12" customHeight="1" x14ac:dyDescent="0.15">
      <c r="B34" s="244" t="s">
        <v>17</v>
      </c>
      <c r="C34" s="245"/>
      <c r="D34" s="6">
        <v>1270</v>
      </c>
      <c r="E34" s="6">
        <v>3</v>
      </c>
      <c r="F34" s="6">
        <v>27</v>
      </c>
      <c r="G34" s="6">
        <v>72</v>
      </c>
      <c r="H34" s="6">
        <v>243</v>
      </c>
      <c r="I34" s="6">
        <v>348</v>
      </c>
      <c r="J34" s="6">
        <v>210</v>
      </c>
      <c r="K34" s="6">
        <v>138</v>
      </c>
      <c r="L34" s="6">
        <v>73</v>
      </c>
      <c r="M34" s="6">
        <v>45</v>
      </c>
      <c r="N34" s="6">
        <v>26</v>
      </c>
      <c r="O34" s="6">
        <v>23</v>
      </c>
      <c r="P34" s="6">
        <v>11</v>
      </c>
      <c r="Q34" s="6">
        <v>12</v>
      </c>
      <c r="R34" s="6">
        <v>5</v>
      </c>
      <c r="S34" s="6">
        <v>4</v>
      </c>
      <c r="T34" s="6">
        <v>30</v>
      </c>
      <c r="U34" s="37">
        <v>4800</v>
      </c>
      <c r="V34" s="8">
        <v>5595.2</v>
      </c>
      <c r="W34" s="8">
        <v>3158.9</v>
      </c>
    </row>
    <row r="35" spans="2:23" ht="12" customHeight="1" x14ac:dyDescent="0.15">
      <c r="B35" s="244" t="s">
        <v>18</v>
      </c>
      <c r="C35" s="245"/>
      <c r="D35" s="6">
        <v>1376</v>
      </c>
      <c r="E35" s="6">
        <v>7</v>
      </c>
      <c r="F35" s="6">
        <v>19</v>
      </c>
      <c r="G35" s="6">
        <v>70</v>
      </c>
      <c r="H35" s="6">
        <v>166</v>
      </c>
      <c r="I35" s="6">
        <v>296</v>
      </c>
      <c r="J35" s="6">
        <v>220</v>
      </c>
      <c r="K35" s="6">
        <v>185</v>
      </c>
      <c r="L35" s="6">
        <v>126</v>
      </c>
      <c r="M35" s="6">
        <v>77</v>
      </c>
      <c r="N35" s="6">
        <v>56</v>
      </c>
      <c r="O35" s="6">
        <v>59</v>
      </c>
      <c r="P35" s="6">
        <v>22</v>
      </c>
      <c r="Q35" s="6">
        <v>23</v>
      </c>
      <c r="R35" s="6">
        <v>6</v>
      </c>
      <c r="S35" s="6">
        <v>9</v>
      </c>
      <c r="T35" s="6">
        <v>35</v>
      </c>
      <c r="U35" s="37">
        <v>5567.1</v>
      </c>
      <c r="V35" s="8">
        <v>6339.1</v>
      </c>
      <c r="W35" s="8">
        <v>3474.6</v>
      </c>
    </row>
    <row r="36" spans="2:23" ht="12" customHeight="1" x14ac:dyDescent="0.15">
      <c r="B36" s="244" t="s">
        <v>19</v>
      </c>
      <c r="C36" s="245"/>
      <c r="D36" s="6">
        <v>1514</v>
      </c>
      <c r="E36" s="6">
        <v>2</v>
      </c>
      <c r="F36" s="6">
        <v>26</v>
      </c>
      <c r="G36" s="6">
        <v>78</v>
      </c>
      <c r="H36" s="6">
        <v>224</v>
      </c>
      <c r="I36" s="6">
        <v>392</v>
      </c>
      <c r="J36" s="6">
        <v>270</v>
      </c>
      <c r="K36" s="6">
        <v>190</v>
      </c>
      <c r="L36" s="6">
        <v>120</v>
      </c>
      <c r="M36" s="6">
        <v>56</v>
      </c>
      <c r="N36" s="6">
        <v>49</v>
      </c>
      <c r="O36" s="6">
        <v>26</v>
      </c>
      <c r="P36" s="6">
        <v>20</v>
      </c>
      <c r="Q36" s="6">
        <v>17</v>
      </c>
      <c r="R36" s="6">
        <v>7</v>
      </c>
      <c r="S36" s="6">
        <v>9</v>
      </c>
      <c r="T36" s="6">
        <v>28</v>
      </c>
      <c r="U36" s="37">
        <v>5117</v>
      </c>
      <c r="V36" s="8">
        <v>5912</v>
      </c>
      <c r="W36" s="8">
        <v>3718.8</v>
      </c>
    </row>
    <row r="37" spans="2:23" ht="12" customHeight="1" x14ac:dyDescent="0.15">
      <c r="B37" s="244" t="s">
        <v>20</v>
      </c>
      <c r="C37" s="245"/>
      <c r="D37" s="6">
        <v>272</v>
      </c>
      <c r="E37" s="6">
        <v>0</v>
      </c>
      <c r="F37" s="6">
        <v>7</v>
      </c>
      <c r="G37" s="6">
        <v>52</v>
      </c>
      <c r="H37" s="6">
        <v>61</v>
      </c>
      <c r="I37" s="6">
        <v>62</v>
      </c>
      <c r="J37" s="6">
        <v>44</v>
      </c>
      <c r="K37" s="6">
        <v>19</v>
      </c>
      <c r="L37" s="6">
        <v>12</v>
      </c>
      <c r="M37" s="6">
        <v>6</v>
      </c>
      <c r="N37" s="6">
        <v>1</v>
      </c>
      <c r="O37" s="6">
        <v>3</v>
      </c>
      <c r="P37" s="6">
        <v>3</v>
      </c>
      <c r="Q37" s="6">
        <v>0</v>
      </c>
      <c r="R37" s="6">
        <v>1</v>
      </c>
      <c r="S37" s="6">
        <v>0</v>
      </c>
      <c r="T37" s="6">
        <v>1</v>
      </c>
      <c r="U37" s="37">
        <v>4192.3</v>
      </c>
      <c r="V37" s="8">
        <v>4601.1000000000004</v>
      </c>
      <c r="W37" s="51">
        <v>2198.6999999999998</v>
      </c>
    </row>
    <row r="38" spans="2:23" ht="12" customHeight="1" x14ac:dyDescent="0.15">
      <c r="B38" s="244" t="s">
        <v>21</v>
      </c>
      <c r="C38" s="245"/>
      <c r="D38" s="6">
        <v>108</v>
      </c>
      <c r="E38" s="6">
        <v>1</v>
      </c>
      <c r="F38" s="6">
        <v>2</v>
      </c>
      <c r="G38" s="6">
        <v>11</v>
      </c>
      <c r="H38" s="6">
        <v>24</v>
      </c>
      <c r="I38" s="6">
        <v>26</v>
      </c>
      <c r="J38" s="6">
        <v>15</v>
      </c>
      <c r="K38" s="6">
        <v>13</v>
      </c>
      <c r="L38" s="6">
        <v>7</v>
      </c>
      <c r="M38" s="6">
        <v>4</v>
      </c>
      <c r="N38" s="6">
        <v>1</v>
      </c>
      <c r="O38" s="6">
        <v>2</v>
      </c>
      <c r="P38" s="6">
        <v>0</v>
      </c>
      <c r="Q38" s="6">
        <v>1</v>
      </c>
      <c r="R38" s="6">
        <v>0</v>
      </c>
      <c r="S38" s="6">
        <v>0</v>
      </c>
      <c r="T38" s="6">
        <v>1</v>
      </c>
      <c r="U38" s="37">
        <v>4509.6000000000004</v>
      </c>
      <c r="V38" s="8">
        <v>5052.6000000000004</v>
      </c>
      <c r="W38" s="8">
        <v>2315.4</v>
      </c>
    </row>
    <row r="39" spans="2:23" ht="12" customHeight="1" x14ac:dyDescent="0.15">
      <c r="B39" s="244" t="s">
        <v>22</v>
      </c>
      <c r="C39" s="245"/>
      <c r="D39" s="6">
        <v>91</v>
      </c>
      <c r="E39" s="6">
        <v>1</v>
      </c>
      <c r="F39" s="6">
        <v>2</v>
      </c>
      <c r="G39" s="6">
        <v>13</v>
      </c>
      <c r="H39" s="6">
        <v>20</v>
      </c>
      <c r="I39" s="6">
        <v>31</v>
      </c>
      <c r="J39" s="6">
        <v>11</v>
      </c>
      <c r="K39" s="6">
        <v>6</v>
      </c>
      <c r="L39" s="6">
        <v>1</v>
      </c>
      <c r="M39" s="6">
        <v>2</v>
      </c>
      <c r="N39" s="6">
        <v>1</v>
      </c>
      <c r="O39" s="6">
        <v>1</v>
      </c>
      <c r="P39" s="6">
        <v>0</v>
      </c>
      <c r="Q39" s="6">
        <v>0</v>
      </c>
      <c r="R39" s="6">
        <v>1</v>
      </c>
      <c r="S39" s="6">
        <v>0</v>
      </c>
      <c r="T39" s="6">
        <v>1</v>
      </c>
      <c r="U39" s="37">
        <v>4411.6000000000004</v>
      </c>
      <c r="V39" s="8">
        <v>4616.7</v>
      </c>
      <c r="W39" s="8">
        <v>2248.4</v>
      </c>
    </row>
    <row r="40" spans="2:23" ht="12" customHeight="1" x14ac:dyDescent="0.15">
      <c r="B40" s="244" t="s">
        <v>23</v>
      </c>
      <c r="C40" s="245"/>
      <c r="D40" s="6">
        <v>87</v>
      </c>
      <c r="E40" s="6">
        <v>1</v>
      </c>
      <c r="F40" s="6">
        <v>11</v>
      </c>
      <c r="G40" s="6">
        <v>14</v>
      </c>
      <c r="H40" s="6">
        <v>21</v>
      </c>
      <c r="I40" s="6">
        <v>20</v>
      </c>
      <c r="J40" s="6">
        <v>9</v>
      </c>
      <c r="K40" s="6">
        <v>5</v>
      </c>
      <c r="L40" s="6">
        <v>3</v>
      </c>
      <c r="M40" s="6">
        <v>2</v>
      </c>
      <c r="N40" s="6">
        <v>0</v>
      </c>
      <c r="O40" s="6">
        <v>1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45">
        <v>3815.7</v>
      </c>
      <c r="V40" s="52">
        <v>3995</v>
      </c>
      <c r="W40" s="52">
        <v>1752.5</v>
      </c>
    </row>
    <row r="41" spans="2:23" ht="12" customHeight="1" x14ac:dyDescent="0.15">
      <c r="B41" s="244" t="s">
        <v>24</v>
      </c>
      <c r="C41" s="245"/>
      <c r="D41" s="6">
        <v>312</v>
      </c>
      <c r="E41" s="6">
        <v>2</v>
      </c>
      <c r="F41" s="6">
        <v>7</v>
      </c>
      <c r="G41" s="6">
        <v>22</v>
      </c>
      <c r="H41" s="6">
        <v>92</v>
      </c>
      <c r="I41" s="6">
        <v>86</v>
      </c>
      <c r="J41" s="6">
        <v>45</v>
      </c>
      <c r="K41" s="6">
        <v>22</v>
      </c>
      <c r="L41" s="6">
        <v>11</v>
      </c>
      <c r="M41" s="6">
        <v>8</v>
      </c>
      <c r="N41" s="6">
        <v>7</v>
      </c>
      <c r="O41" s="6">
        <v>2</v>
      </c>
      <c r="P41" s="6">
        <v>4</v>
      </c>
      <c r="Q41" s="6">
        <v>0</v>
      </c>
      <c r="R41" s="6">
        <v>0</v>
      </c>
      <c r="S41" s="6">
        <v>0</v>
      </c>
      <c r="T41" s="6">
        <v>4</v>
      </c>
      <c r="U41" s="37">
        <v>4297.8999999999996</v>
      </c>
      <c r="V41" s="8">
        <v>4938</v>
      </c>
      <c r="W41" s="8">
        <v>3070.2</v>
      </c>
    </row>
    <row r="42" spans="2:23" ht="12" customHeight="1" x14ac:dyDescent="0.15">
      <c r="B42" s="244" t="s">
        <v>25</v>
      </c>
      <c r="C42" s="245"/>
      <c r="D42" s="6">
        <v>239</v>
      </c>
      <c r="E42" s="6">
        <v>0</v>
      </c>
      <c r="F42" s="6">
        <v>7</v>
      </c>
      <c r="G42" s="6">
        <v>19</v>
      </c>
      <c r="H42" s="6">
        <v>52</v>
      </c>
      <c r="I42" s="6">
        <v>50</v>
      </c>
      <c r="J42" s="6">
        <v>39</v>
      </c>
      <c r="K42" s="6">
        <v>17</v>
      </c>
      <c r="L42" s="6">
        <v>16</v>
      </c>
      <c r="M42" s="6">
        <v>11</v>
      </c>
      <c r="N42" s="6">
        <v>5</v>
      </c>
      <c r="O42" s="6">
        <v>2</v>
      </c>
      <c r="P42" s="6">
        <v>0</v>
      </c>
      <c r="Q42" s="6">
        <v>3</v>
      </c>
      <c r="R42" s="6">
        <v>2</v>
      </c>
      <c r="S42" s="6">
        <v>4</v>
      </c>
      <c r="T42" s="6">
        <v>12</v>
      </c>
      <c r="U42" s="37">
        <v>4757.2</v>
      </c>
      <c r="V42" s="8">
        <v>6302.8</v>
      </c>
      <c r="W42" s="8">
        <v>5686.9</v>
      </c>
    </row>
    <row r="43" spans="2:23" ht="12" customHeight="1" x14ac:dyDescent="0.15">
      <c r="B43" s="244" t="s">
        <v>26</v>
      </c>
      <c r="C43" s="245"/>
      <c r="D43" s="6">
        <v>359</v>
      </c>
      <c r="E43" s="6">
        <v>1</v>
      </c>
      <c r="F43" s="6">
        <v>7</v>
      </c>
      <c r="G43" s="6">
        <v>35</v>
      </c>
      <c r="H43" s="6">
        <v>103</v>
      </c>
      <c r="I43" s="6">
        <v>113</v>
      </c>
      <c r="J43" s="6">
        <v>41</v>
      </c>
      <c r="K43" s="6">
        <v>23</v>
      </c>
      <c r="L43" s="6">
        <v>12</v>
      </c>
      <c r="M43" s="6">
        <v>5</v>
      </c>
      <c r="N43" s="6">
        <v>9</v>
      </c>
      <c r="O43" s="6">
        <v>2</v>
      </c>
      <c r="P43" s="6">
        <v>2</v>
      </c>
      <c r="Q43" s="6">
        <v>0</v>
      </c>
      <c r="R43" s="6">
        <v>3</v>
      </c>
      <c r="S43" s="6">
        <v>0</v>
      </c>
      <c r="T43" s="6">
        <v>3</v>
      </c>
      <c r="U43" s="37">
        <v>4209.2</v>
      </c>
      <c r="V43" s="8">
        <v>4684</v>
      </c>
      <c r="W43" s="8">
        <v>2251.1999999999998</v>
      </c>
    </row>
    <row r="44" spans="2:23" ht="12" customHeight="1" x14ac:dyDescent="0.15">
      <c r="B44" s="244" t="s">
        <v>27</v>
      </c>
      <c r="C44" s="245"/>
      <c r="D44" s="6">
        <v>559</v>
      </c>
      <c r="E44" s="6">
        <v>5</v>
      </c>
      <c r="F44" s="6">
        <v>19</v>
      </c>
      <c r="G44" s="6">
        <v>58</v>
      </c>
      <c r="H44" s="6">
        <v>120</v>
      </c>
      <c r="I44" s="6">
        <v>169</v>
      </c>
      <c r="J44" s="6">
        <v>77</v>
      </c>
      <c r="K44" s="6">
        <v>47</v>
      </c>
      <c r="L44" s="6">
        <v>22</v>
      </c>
      <c r="M44" s="6">
        <v>15</v>
      </c>
      <c r="N44" s="6">
        <v>6</v>
      </c>
      <c r="O44" s="6">
        <v>4</v>
      </c>
      <c r="P44" s="6">
        <v>4</v>
      </c>
      <c r="Q44" s="6">
        <v>3</v>
      </c>
      <c r="R44" s="6">
        <v>4</v>
      </c>
      <c r="S44" s="6">
        <v>2</v>
      </c>
      <c r="T44" s="6">
        <v>4</v>
      </c>
      <c r="U44" s="37">
        <v>4409.3</v>
      </c>
      <c r="V44" s="8">
        <v>4856.8999999999996</v>
      </c>
      <c r="W44" s="8">
        <v>2380.1</v>
      </c>
    </row>
    <row r="45" spans="2:23" ht="12" customHeight="1" x14ac:dyDescent="0.15">
      <c r="B45" s="244" t="s">
        <v>28</v>
      </c>
      <c r="C45" s="245"/>
      <c r="D45" s="6">
        <v>834</v>
      </c>
      <c r="E45" s="6">
        <v>6</v>
      </c>
      <c r="F45" s="6">
        <v>20</v>
      </c>
      <c r="G45" s="6">
        <v>53</v>
      </c>
      <c r="H45" s="6">
        <v>142</v>
      </c>
      <c r="I45" s="6">
        <v>211</v>
      </c>
      <c r="J45" s="6">
        <v>155</v>
      </c>
      <c r="K45" s="6">
        <v>95</v>
      </c>
      <c r="L45" s="6">
        <v>48</v>
      </c>
      <c r="M45" s="6">
        <v>27</v>
      </c>
      <c r="N45" s="6">
        <v>28</v>
      </c>
      <c r="O45" s="6">
        <v>15</v>
      </c>
      <c r="P45" s="6">
        <v>9</v>
      </c>
      <c r="Q45" s="6">
        <v>5</v>
      </c>
      <c r="R45" s="6">
        <v>6</v>
      </c>
      <c r="S45" s="6">
        <v>4</v>
      </c>
      <c r="T45" s="6">
        <v>10</v>
      </c>
      <c r="U45" s="37">
        <v>4906.8</v>
      </c>
      <c r="V45" s="8">
        <v>5534.7</v>
      </c>
      <c r="W45" s="8">
        <v>3190.6</v>
      </c>
    </row>
    <row r="46" spans="2:23" ht="12" customHeight="1" x14ac:dyDescent="0.15">
      <c r="B46" s="244" t="s">
        <v>29</v>
      </c>
      <c r="C46" s="245"/>
      <c r="D46" s="6">
        <v>256</v>
      </c>
      <c r="E46" s="6">
        <v>1</v>
      </c>
      <c r="F46" s="6">
        <v>10</v>
      </c>
      <c r="G46" s="6">
        <v>34</v>
      </c>
      <c r="H46" s="6">
        <v>73</v>
      </c>
      <c r="I46" s="6">
        <v>62</v>
      </c>
      <c r="J46" s="6">
        <v>30</v>
      </c>
      <c r="K46" s="6">
        <v>17</v>
      </c>
      <c r="L46" s="6">
        <v>8</v>
      </c>
      <c r="M46" s="6">
        <v>9</v>
      </c>
      <c r="N46" s="6">
        <v>5</v>
      </c>
      <c r="O46" s="6">
        <v>2</v>
      </c>
      <c r="P46" s="6">
        <v>1</v>
      </c>
      <c r="Q46" s="6">
        <v>2</v>
      </c>
      <c r="R46" s="6">
        <v>0</v>
      </c>
      <c r="S46" s="6">
        <v>0</v>
      </c>
      <c r="T46" s="6">
        <v>2</v>
      </c>
      <c r="U46" s="37">
        <v>4073.8</v>
      </c>
      <c r="V46" s="8">
        <v>4725.8999999999996</v>
      </c>
      <c r="W46" s="8">
        <v>3391.5</v>
      </c>
    </row>
    <row r="47" spans="2:23" ht="12" customHeight="1" x14ac:dyDescent="0.15">
      <c r="B47" s="244" t="s">
        <v>30</v>
      </c>
      <c r="C47" s="245"/>
      <c r="D47" s="6">
        <v>321</v>
      </c>
      <c r="E47" s="6">
        <v>2</v>
      </c>
      <c r="F47" s="6">
        <v>6</v>
      </c>
      <c r="G47" s="6">
        <v>39</v>
      </c>
      <c r="H47" s="6">
        <v>91</v>
      </c>
      <c r="I47" s="6">
        <v>79</v>
      </c>
      <c r="J47" s="6">
        <v>46</v>
      </c>
      <c r="K47" s="6">
        <v>17</v>
      </c>
      <c r="L47" s="6">
        <v>14</v>
      </c>
      <c r="M47" s="6">
        <v>7</v>
      </c>
      <c r="N47" s="6">
        <v>7</v>
      </c>
      <c r="O47" s="6">
        <v>4</v>
      </c>
      <c r="P47" s="6">
        <v>3</v>
      </c>
      <c r="Q47" s="6">
        <v>2</v>
      </c>
      <c r="R47" s="6">
        <v>2</v>
      </c>
      <c r="S47" s="6">
        <v>0</v>
      </c>
      <c r="T47" s="6">
        <v>2</v>
      </c>
      <c r="U47" s="37">
        <v>4185.8</v>
      </c>
      <c r="V47" s="8">
        <v>4767.8</v>
      </c>
      <c r="W47" s="8">
        <v>2257.8000000000002</v>
      </c>
    </row>
    <row r="48" spans="2:23" ht="12" customHeight="1" x14ac:dyDescent="0.15">
      <c r="B48" s="244" t="s">
        <v>31</v>
      </c>
      <c r="C48" s="245"/>
      <c r="D48" s="6">
        <v>431</v>
      </c>
      <c r="E48" s="6">
        <v>3</v>
      </c>
      <c r="F48" s="6">
        <v>7</v>
      </c>
      <c r="G48" s="6">
        <v>43</v>
      </c>
      <c r="H48" s="6">
        <v>97</v>
      </c>
      <c r="I48" s="6">
        <v>113</v>
      </c>
      <c r="J48" s="6">
        <v>67</v>
      </c>
      <c r="K48" s="6">
        <v>45</v>
      </c>
      <c r="L48" s="6">
        <v>19</v>
      </c>
      <c r="M48" s="6">
        <v>12</v>
      </c>
      <c r="N48" s="6">
        <v>9</v>
      </c>
      <c r="O48" s="6">
        <v>5</v>
      </c>
      <c r="P48" s="6">
        <v>3</v>
      </c>
      <c r="Q48" s="6">
        <v>3</v>
      </c>
      <c r="R48" s="6">
        <v>2</v>
      </c>
      <c r="S48" s="6">
        <v>0</v>
      </c>
      <c r="T48" s="6">
        <v>3</v>
      </c>
      <c r="U48" s="37">
        <v>4506.8999999999996</v>
      </c>
      <c r="V48" s="8">
        <v>5009.2</v>
      </c>
      <c r="W48" s="8">
        <v>2325.4</v>
      </c>
    </row>
    <row r="49" spans="2:23" ht="12" customHeight="1" x14ac:dyDescent="0.15">
      <c r="B49" s="244" t="s">
        <v>32</v>
      </c>
      <c r="C49" s="245"/>
      <c r="D49" s="6">
        <v>1611</v>
      </c>
      <c r="E49" s="6">
        <v>2</v>
      </c>
      <c r="F49" s="6">
        <v>34</v>
      </c>
      <c r="G49" s="6">
        <v>116</v>
      </c>
      <c r="H49" s="6">
        <v>286</v>
      </c>
      <c r="I49" s="6">
        <v>404</v>
      </c>
      <c r="J49" s="6">
        <v>294</v>
      </c>
      <c r="K49" s="6">
        <v>161</v>
      </c>
      <c r="L49" s="6">
        <v>120</v>
      </c>
      <c r="M49" s="6">
        <v>62</v>
      </c>
      <c r="N49" s="6">
        <v>32</v>
      </c>
      <c r="O49" s="6">
        <v>32</v>
      </c>
      <c r="P49" s="6">
        <v>15</v>
      </c>
      <c r="Q49" s="6">
        <v>11</v>
      </c>
      <c r="R49" s="6">
        <v>11</v>
      </c>
      <c r="S49" s="6">
        <v>5</v>
      </c>
      <c r="T49" s="6">
        <v>26</v>
      </c>
      <c r="U49" s="37">
        <v>4843.6000000000004</v>
      </c>
      <c r="V49" s="8">
        <v>5531.9</v>
      </c>
      <c r="W49" s="8">
        <v>2986.1</v>
      </c>
    </row>
    <row r="50" spans="2:23" ht="12" customHeight="1" x14ac:dyDescent="0.15">
      <c r="B50" s="244" t="s">
        <v>33</v>
      </c>
      <c r="C50" s="245"/>
      <c r="D50" s="6">
        <v>960</v>
      </c>
      <c r="E50" s="6">
        <v>5</v>
      </c>
      <c r="F50" s="6">
        <v>21</v>
      </c>
      <c r="G50" s="6">
        <v>82</v>
      </c>
      <c r="H50" s="6">
        <v>207</v>
      </c>
      <c r="I50" s="6">
        <v>291</v>
      </c>
      <c r="J50" s="6">
        <v>135</v>
      </c>
      <c r="K50" s="6">
        <v>93</v>
      </c>
      <c r="L50" s="6">
        <v>48</v>
      </c>
      <c r="M50" s="6">
        <v>24</v>
      </c>
      <c r="N50" s="6">
        <v>16</v>
      </c>
      <c r="O50" s="6">
        <v>12</v>
      </c>
      <c r="P50" s="6">
        <v>5</v>
      </c>
      <c r="Q50" s="6">
        <v>6</v>
      </c>
      <c r="R50" s="6">
        <v>4</v>
      </c>
      <c r="S50" s="6">
        <v>1</v>
      </c>
      <c r="T50" s="6">
        <v>10</v>
      </c>
      <c r="U50" s="37">
        <v>4525.8999999999996</v>
      </c>
      <c r="V50" s="8">
        <v>5051.3999999999996</v>
      </c>
      <c r="W50" s="8">
        <v>2556.6</v>
      </c>
    </row>
    <row r="51" spans="2:23" ht="12" customHeight="1" x14ac:dyDescent="0.15">
      <c r="B51" s="244" t="s">
        <v>34</v>
      </c>
      <c r="C51" s="245"/>
      <c r="D51" s="6">
        <v>270</v>
      </c>
      <c r="E51" s="6">
        <v>5</v>
      </c>
      <c r="F51" s="6">
        <v>6</v>
      </c>
      <c r="G51" s="6">
        <v>23</v>
      </c>
      <c r="H51" s="6">
        <v>56</v>
      </c>
      <c r="I51" s="6">
        <v>73</v>
      </c>
      <c r="J51" s="6">
        <v>45</v>
      </c>
      <c r="K51" s="6">
        <v>24</v>
      </c>
      <c r="L51" s="6">
        <v>15</v>
      </c>
      <c r="M51" s="6">
        <v>5</v>
      </c>
      <c r="N51" s="6">
        <v>6</v>
      </c>
      <c r="O51" s="6">
        <v>3</v>
      </c>
      <c r="P51" s="6">
        <v>2</v>
      </c>
      <c r="Q51" s="6">
        <v>4</v>
      </c>
      <c r="R51" s="6">
        <v>0</v>
      </c>
      <c r="S51" s="6">
        <v>0</v>
      </c>
      <c r="T51" s="6">
        <v>3</v>
      </c>
      <c r="U51" s="37">
        <v>4706.8999999999996</v>
      </c>
      <c r="V51" s="8">
        <v>5087.3999999999996</v>
      </c>
      <c r="W51" s="8">
        <v>2460.9</v>
      </c>
    </row>
    <row r="52" spans="2:23" ht="12" customHeight="1" x14ac:dyDescent="0.15">
      <c r="B52" s="244" t="s">
        <v>35</v>
      </c>
      <c r="C52" s="245"/>
      <c r="D52" s="6">
        <v>194</v>
      </c>
      <c r="E52" s="6">
        <v>1</v>
      </c>
      <c r="F52" s="6">
        <v>3</v>
      </c>
      <c r="G52" s="6">
        <v>21</v>
      </c>
      <c r="H52" s="6">
        <v>52</v>
      </c>
      <c r="I52" s="6">
        <v>58</v>
      </c>
      <c r="J52" s="6">
        <v>29</v>
      </c>
      <c r="K52" s="6">
        <v>9</v>
      </c>
      <c r="L52" s="6">
        <v>6</v>
      </c>
      <c r="M52" s="6">
        <v>3</v>
      </c>
      <c r="N52" s="6">
        <v>4</v>
      </c>
      <c r="O52" s="6">
        <v>1</v>
      </c>
      <c r="P52" s="6">
        <v>1</v>
      </c>
      <c r="Q52" s="6">
        <v>1</v>
      </c>
      <c r="R52" s="6">
        <v>1</v>
      </c>
      <c r="S52" s="6">
        <v>1</v>
      </c>
      <c r="T52" s="6">
        <v>3</v>
      </c>
      <c r="U52" s="37">
        <v>4254.3</v>
      </c>
      <c r="V52" s="8">
        <v>4825</v>
      </c>
      <c r="W52" s="8">
        <v>2572.8000000000002</v>
      </c>
    </row>
    <row r="53" spans="2:23" ht="12" customHeight="1" x14ac:dyDescent="0.15">
      <c r="B53" s="244" t="s">
        <v>36</v>
      </c>
      <c r="C53" s="245"/>
      <c r="D53" s="6">
        <v>13</v>
      </c>
      <c r="E53" s="6">
        <v>0</v>
      </c>
      <c r="F53" s="6">
        <v>0</v>
      </c>
      <c r="G53" s="6">
        <v>6</v>
      </c>
      <c r="H53" s="6">
        <v>1</v>
      </c>
      <c r="I53" s="6">
        <v>2</v>
      </c>
      <c r="J53" s="6">
        <v>1</v>
      </c>
      <c r="K53" s="6">
        <v>1</v>
      </c>
      <c r="L53" s="6">
        <v>1</v>
      </c>
      <c r="M53" s="6">
        <v>0</v>
      </c>
      <c r="N53" s="6">
        <v>0</v>
      </c>
      <c r="O53" s="6">
        <v>0</v>
      </c>
      <c r="P53" s="6">
        <v>0</v>
      </c>
      <c r="Q53" s="6">
        <v>1</v>
      </c>
      <c r="R53" s="6">
        <v>0</v>
      </c>
      <c r="S53" s="6">
        <v>0</v>
      </c>
      <c r="T53" s="6">
        <v>0</v>
      </c>
      <c r="U53" s="37">
        <v>3158.2</v>
      </c>
      <c r="V53" s="8">
        <v>4704.7</v>
      </c>
      <c r="W53" s="8">
        <v>2704</v>
      </c>
    </row>
    <row r="54" spans="2:23" ht="12" customHeight="1" x14ac:dyDescent="0.15">
      <c r="B54" s="244" t="s">
        <v>37</v>
      </c>
      <c r="C54" s="245"/>
      <c r="D54" s="6">
        <v>9</v>
      </c>
      <c r="E54" s="6">
        <v>0</v>
      </c>
      <c r="F54" s="6">
        <v>3</v>
      </c>
      <c r="G54" s="6">
        <v>0</v>
      </c>
      <c r="H54" s="6">
        <v>1</v>
      </c>
      <c r="I54" s="6">
        <v>2</v>
      </c>
      <c r="J54" s="6">
        <v>1</v>
      </c>
      <c r="K54" s="6">
        <v>0</v>
      </c>
      <c r="L54" s="6">
        <v>1</v>
      </c>
      <c r="M54" s="6">
        <v>0</v>
      </c>
      <c r="N54" s="6">
        <v>1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37">
        <v>4466.1000000000004</v>
      </c>
      <c r="V54" s="8">
        <v>4245.7</v>
      </c>
      <c r="W54" s="8">
        <v>2471.6</v>
      </c>
    </row>
    <row r="55" spans="2:23" ht="12" customHeight="1" x14ac:dyDescent="0.15">
      <c r="B55" s="244" t="s">
        <v>38</v>
      </c>
      <c r="C55" s="245"/>
      <c r="D55" s="6">
        <v>344</v>
      </c>
      <c r="E55" s="6">
        <v>2</v>
      </c>
      <c r="F55" s="6">
        <v>5</v>
      </c>
      <c r="G55" s="6">
        <v>25</v>
      </c>
      <c r="H55" s="6">
        <v>80</v>
      </c>
      <c r="I55" s="6">
        <v>99</v>
      </c>
      <c r="J55" s="6">
        <v>48</v>
      </c>
      <c r="K55" s="6">
        <v>27</v>
      </c>
      <c r="L55" s="6">
        <v>22</v>
      </c>
      <c r="M55" s="6">
        <v>12</v>
      </c>
      <c r="N55" s="6">
        <v>9</v>
      </c>
      <c r="O55" s="6">
        <v>6</v>
      </c>
      <c r="P55" s="6">
        <v>3</v>
      </c>
      <c r="Q55" s="6">
        <v>1</v>
      </c>
      <c r="R55" s="6">
        <v>0</v>
      </c>
      <c r="S55" s="6">
        <v>1</v>
      </c>
      <c r="T55" s="6">
        <v>4</v>
      </c>
      <c r="U55" s="37">
        <v>4651.3</v>
      </c>
      <c r="V55" s="8">
        <v>5213.7</v>
      </c>
      <c r="W55" s="8">
        <v>2494.5</v>
      </c>
    </row>
    <row r="56" spans="2:23" ht="12" customHeight="1" x14ac:dyDescent="0.15">
      <c r="B56" s="244" t="s">
        <v>39</v>
      </c>
      <c r="C56" s="245"/>
      <c r="D56" s="6">
        <v>344</v>
      </c>
      <c r="E56" s="6">
        <v>2</v>
      </c>
      <c r="F56" s="6">
        <v>4</v>
      </c>
      <c r="G56" s="6">
        <v>31</v>
      </c>
      <c r="H56" s="6">
        <v>62</v>
      </c>
      <c r="I56" s="6">
        <v>92</v>
      </c>
      <c r="J56" s="6">
        <v>79</v>
      </c>
      <c r="K56" s="6">
        <v>30</v>
      </c>
      <c r="L56" s="6">
        <v>23</v>
      </c>
      <c r="M56" s="6">
        <v>6</v>
      </c>
      <c r="N56" s="6">
        <v>5</v>
      </c>
      <c r="O56" s="6">
        <v>3</v>
      </c>
      <c r="P56" s="6">
        <v>3</v>
      </c>
      <c r="Q56" s="6">
        <v>2</v>
      </c>
      <c r="R56" s="6">
        <v>1</v>
      </c>
      <c r="S56" s="6">
        <v>0</v>
      </c>
      <c r="T56" s="6">
        <v>1</v>
      </c>
      <c r="U56" s="37">
        <v>4761.6000000000004</v>
      </c>
      <c r="V56" s="8">
        <v>5009.1000000000004</v>
      </c>
      <c r="W56" s="8">
        <v>1967</v>
      </c>
    </row>
    <row r="57" spans="2:23" ht="12" customHeight="1" x14ac:dyDescent="0.15">
      <c r="B57" s="244" t="s">
        <v>40</v>
      </c>
      <c r="C57" s="245"/>
      <c r="D57" s="6">
        <v>198</v>
      </c>
      <c r="E57" s="6">
        <v>1</v>
      </c>
      <c r="F57" s="6">
        <v>5</v>
      </c>
      <c r="G57" s="6">
        <v>21</v>
      </c>
      <c r="H57" s="6">
        <v>55</v>
      </c>
      <c r="I57" s="6">
        <v>49</v>
      </c>
      <c r="J57" s="6">
        <v>31</v>
      </c>
      <c r="K57" s="6">
        <v>12</v>
      </c>
      <c r="L57" s="6">
        <v>8</v>
      </c>
      <c r="M57" s="6">
        <v>4</v>
      </c>
      <c r="N57" s="6">
        <v>3</v>
      </c>
      <c r="O57" s="6">
        <v>3</v>
      </c>
      <c r="P57" s="6">
        <v>1</v>
      </c>
      <c r="Q57" s="6">
        <v>1</v>
      </c>
      <c r="R57" s="6">
        <v>0</v>
      </c>
      <c r="S57" s="6">
        <v>2</v>
      </c>
      <c r="T57" s="6">
        <v>2</v>
      </c>
      <c r="U57" s="37">
        <v>4263.7</v>
      </c>
      <c r="V57" s="8">
        <v>4888.7</v>
      </c>
      <c r="W57" s="8">
        <v>2638.1</v>
      </c>
    </row>
    <row r="58" spans="2:23" ht="12" customHeight="1" x14ac:dyDescent="0.15">
      <c r="B58" s="244" t="s">
        <v>41</v>
      </c>
      <c r="C58" s="245"/>
      <c r="D58" s="6">
        <v>41</v>
      </c>
      <c r="E58" s="6">
        <v>0</v>
      </c>
      <c r="F58" s="6">
        <v>1</v>
      </c>
      <c r="G58" s="6">
        <v>8</v>
      </c>
      <c r="H58" s="6">
        <v>12</v>
      </c>
      <c r="I58" s="6">
        <v>6</v>
      </c>
      <c r="J58" s="6">
        <v>5</v>
      </c>
      <c r="K58" s="6">
        <v>2</v>
      </c>
      <c r="L58" s="6">
        <v>5</v>
      </c>
      <c r="M58" s="6">
        <v>2</v>
      </c>
      <c r="N58" s="6">
        <v>0</v>
      </c>
      <c r="O58" s="6">
        <v>0</v>
      </c>
      <c r="P58" s="6">
        <v>0</v>
      </c>
      <c r="Q58" s="6">
        <v>0</v>
      </c>
      <c r="R58" s="6">
        <v>0</v>
      </c>
      <c r="S58" s="6">
        <v>0</v>
      </c>
      <c r="T58" s="6">
        <v>0</v>
      </c>
      <c r="U58" s="37">
        <v>3820</v>
      </c>
      <c r="V58" s="8">
        <v>4506.1000000000004</v>
      </c>
      <c r="W58" s="8">
        <v>1869.2</v>
      </c>
    </row>
    <row r="59" spans="2:23" ht="12" customHeight="1" x14ac:dyDescent="0.15">
      <c r="B59" s="244" t="s">
        <v>42</v>
      </c>
      <c r="C59" s="245"/>
      <c r="D59" s="6">
        <v>176</v>
      </c>
      <c r="E59" s="6">
        <v>0</v>
      </c>
      <c r="F59" s="6">
        <v>4</v>
      </c>
      <c r="G59" s="6">
        <v>31</v>
      </c>
      <c r="H59" s="6">
        <v>43</v>
      </c>
      <c r="I59" s="6">
        <v>47</v>
      </c>
      <c r="J59" s="6">
        <v>23</v>
      </c>
      <c r="K59" s="6">
        <v>10</v>
      </c>
      <c r="L59" s="6">
        <v>10</v>
      </c>
      <c r="M59" s="6">
        <v>2</v>
      </c>
      <c r="N59" s="6">
        <v>5</v>
      </c>
      <c r="O59" s="6">
        <v>1</v>
      </c>
      <c r="P59" s="6">
        <v>0</v>
      </c>
      <c r="Q59" s="6">
        <v>0</v>
      </c>
      <c r="R59" s="6">
        <v>0</v>
      </c>
      <c r="S59" s="6">
        <v>0</v>
      </c>
      <c r="T59" s="6">
        <v>0</v>
      </c>
      <c r="U59" s="37">
        <v>4160.8999999999996</v>
      </c>
      <c r="V59" s="8">
        <v>4441.2</v>
      </c>
      <c r="W59" s="8">
        <v>1728</v>
      </c>
    </row>
    <row r="60" spans="2:23" ht="12" customHeight="1" x14ac:dyDescent="0.15">
      <c r="B60" s="244" t="s">
        <v>43</v>
      </c>
      <c r="C60" s="245"/>
      <c r="D60" s="6">
        <v>163</v>
      </c>
      <c r="E60" s="6">
        <v>3</v>
      </c>
      <c r="F60" s="6">
        <v>9</v>
      </c>
      <c r="G60" s="6">
        <v>26</v>
      </c>
      <c r="H60" s="6">
        <v>35</v>
      </c>
      <c r="I60" s="6">
        <v>46</v>
      </c>
      <c r="J60" s="6">
        <v>16</v>
      </c>
      <c r="K60" s="6">
        <v>14</v>
      </c>
      <c r="L60" s="6">
        <v>3</v>
      </c>
      <c r="M60" s="6">
        <v>4</v>
      </c>
      <c r="N60" s="6">
        <v>3</v>
      </c>
      <c r="O60" s="6">
        <v>0</v>
      </c>
      <c r="P60" s="6">
        <v>0</v>
      </c>
      <c r="Q60" s="6">
        <v>0</v>
      </c>
      <c r="R60" s="6">
        <v>0</v>
      </c>
      <c r="S60" s="6">
        <v>0</v>
      </c>
      <c r="T60" s="6">
        <v>4</v>
      </c>
      <c r="U60" s="37">
        <v>4200</v>
      </c>
      <c r="V60" s="8">
        <v>4662.3999999999996</v>
      </c>
      <c r="W60" s="8">
        <v>3175.5</v>
      </c>
    </row>
    <row r="61" spans="2:23" ht="12" customHeight="1" x14ac:dyDescent="0.15">
      <c r="B61" s="244" t="s">
        <v>44</v>
      </c>
      <c r="C61" s="245"/>
      <c r="D61" s="6">
        <v>94</v>
      </c>
      <c r="E61" s="6">
        <v>0</v>
      </c>
      <c r="F61" s="6">
        <v>3</v>
      </c>
      <c r="G61" s="6">
        <v>10</v>
      </c>
      <c r="H61" s="6">
        <v>32</v>
      </c>
      <c r="I61" s="6">
        <v>19</v>
      </c>
      <c r="J61" s="6">
        <v>15</v>
      </c>
      <c r="K61" s="6">
        <v>7</v>
      </c>
      <c r="L61" s="6">
        <v>3</v>
      </c>
      <c r="M61" s="6">
        <v>1</v>
      </c>
      <c r="N61" s="6">
        <v>1</v>
      </c>
      <c r="O61" s="6">
        <v>1</v>
      </c>
      <c r="P61" s="6">
        <v>0</v>
      </c>
      <c r="Q61" s="6">
        <v>1</v>
      </c>
      <c r="R61" s="6">
        <v>1</v>
      </c>
      <c r="S61" s="6">
        <v>0</v>
      </c>
      <c r="T61" s="6">
        <v>0</v>
      </c>
      <c r="U61" s="37">
        <v>4043.3</v>
      </c>
      <c r="V61" s="8">
        <v>4577</v>
      </c>
      <c r="W61" s="8">
        <v>2033</v>
      </c>
    </row>
    <row r="62" spans="2:23" ht="12" customHeight="1" x14ac:dyDescent="0.15">
      <c r="B62" s="244" t="s">
        <v>45</v>
      </c>
      <c r="C62" s="245"/>
      <c r="D62" s="6">
        <v>1240</v>
      </c>
      <c r="E62" s="6">
        <v>1</v>
      </c>
      <c r="F62" s="6">
        <v>34</v>
      </c>
      <c r="G62" s="6">
        <v>85</v>
      </c>
      <c r="H62" s="6">
        <v>284</v>
      </c>
      <c r="I62" s="6">
        <v>382</v>
      </c>
      <c r="J62" s="6">
        <v>201</v>
      </c>
      <c r="K62" s="6">
        <v>88</v>
      </c>
      <c r="L62" s="6">
        <v>53</v>
      </c>
      <c r="M62" s="6">
        <v>38</v>
      </c>
      <c r="N62" s="6">
        <v>24</v>
      </c>
      <c r="O62" s="6">
        <v>11</v>
      </c>
      <c r="P62" s="6">
        <v>8</v>
      </c>
      <c r="Q62" s="6">
        <v>8</v>
      </c>
      <c r="R62" s="6">
        <v>4</v>
      </c>
      <c r="S62" s="6">
        <v>2</v>
      </c>
      <c r="T62" s="6">
        <v>17</v>
      </c>
      <c r="U62" s="37">
        <v>4457.1000000000004</v>
      </c>
      <c r="V62" s="8">
        <v>5054.7</v>
      </c>
      <c r="W62" s="8">
        <v>2514.1999999999998</v>
      </c>
    </row>
    <row r="63" spans="2:23" ht="12" customHeight="1" x14ac:dyDescent="0.15">
      <c r="B63" s="244" t="s">
        <v>46</v>
      </c>
      <c r="C63" s="245"/>
      <c r="D63" s="6">
        <v>192</v>
      </c>
      <c r="E63" s="6">
        <v>1</v>
      </c>
      <c r="F63" s="6">
        <v>3</v>
      </c>
      <c r="G63" s="6">
        <v>17</v>
      </c>
      <c r="H63" s="6">
        <v>60</v>
      </c>
      <c r="I63" s="6">
        <v>49</v>
      </c>
      <c r="J63" s="6">
        <v>24</v>
      </c>
      <c r="K63" s="6">
        <v>17</v>
      </c>
      <c r="L63" s="6">
        <v>11</v>
      </c>
      <c r="M63" s="6">
        <v>4</v>
      </c>
      <c r="N63" s="6">
        <v>0</v>
      </c>
      <c r="O63" s="6">
        <v>4</v>
      </c>
      <c r="P63" s="6">
        <v>0</v>
      </c>
      <c r="Q63" s="6">
        <v>0</v>
      </c>
      <c r="R63" s="6">
        <v>0</v>
      </c>
      <c r="S63" s="6">
        <v>0</v>
      </c>
      <c r="T63" s="6">
        <v>2</v>
      </c>
      <c r="U63" s="37">
        <v>4250</v>
      </c>
      <c r="V63" s="8">
        <v>4820.2</v>
      </c>
      <c r="W63" s="8">
        <v>2699.6</v>
      </c>
    </row>
    <row r="64" spans="2:23" ht="12" customHeight="1" x14ac:dyDescent="0.15">
      <c r="B64" s="244" t="s">
        <v>47</v>
      </c>
      <c r="C64" s="245"/>
      <c r="D64" s="6">
        <v>159</v>
      </c>
      <c r="E64" s="6">
        <v>2</v>
      </c>
      <c r="F64" s="6">
        <v>5</v>
      </c>
      <c r="G64" s="6">
        <v>23</v>
      </c>
      <c r="H64" s="6">
        <v>42</v>
      </c>
      <c r="I64" s="6">
        <v>43</v>
      </c>
      <c r="J64" s="6">
        <v>21</v>
      </c>
      <c r="K64" s="6">
        <v>12</v>
      </c>
      <c r="L64" s="6">
        <v>3</v>
      </c>
      <c r="M64" s="6">
        <v>4</v>
      </c>
      <c r="N64" s="6">
        <v>0</v>
      </c>
      <c r="O64" s="6">
        <v>0</v>
      </c>
      <c r="P64" s="6">
        <v>1</v>
      </c>
      <c r="Q64" s="6">
        <v>2</v>
      </c>
      <c r="R64" s="6">
        <v>0</v>
      </c>
      <c r="S64" s="6">
        <v>0</v>
      </c>
      <c r="T64" s="6">
        <v>1</v>
      </c>
      <c r="U64" s="37">
        <v>4120</v>
      </c>
      <c r="V64" s="8">
        <v>4483.5</v>
      </c>
      <c r="W64" s="8">
        <v>2070.1</v>
      </c>
    </row>
    <row r="65" spans="2:23" ht="12" customHeight="1" x14ac:dyDescent="0.15">
      <c r="B65" s="244" t="s">
        <v>48</v>
      </c>
      <c r="C65" s="245"/>
      <c r="D65" s="6">
        <v>476</v>
      </c>
      <c r="E65" s="6">
        <v>1</v>
      </c>
      <c r="F65" s="6">
        <v>8</v>
      </c>
      <c r="G65" s="6">
        <v>72</v>
      </c>
      <c r="H65" s="6">
        <v>142</v>
      </c>
      <c r="I65" s="6">
        <v>126</v>
      </c>
      <c r="J65" s="6">
        <v>62</v>
      </c>
      <c r="K65" s="6">
        <v>27</v>
      </c>
      <c r="L65" s="6">
        <v>10</v>
      </c>
      <c r="M65" s="6">
        <v>12</v>
      </c>
      <c r="N65" s="6">
        <v>4</v>
      </c>
      <c r="O65" s="6">
        <v>1</v>
      </c>
      <c r="P65" s="6">
        <v>4</v>
      </c>
      <c r="Q65" s="6">
        <v>0</v>
      </c>
      <c r="R65" s="6">
        <v>1</v>
      </c>
      <c r="S65" s="6">
        <v>1</v>
      </c>
      <c r="T65" s="6">
        <v>5</v>
      </c>
      <c r="U65" s="37">
        <v>4053.2</v>
      </c>
      <c r="V65" s="8">
        <v>4557.8</v>
      </c>
      <c r="W65" s="8">
        <v>2538.1</v>
      </c>
    </row>
    <row r="66" spans="2:23" ht="12" customHeight="1" x14ac:dyDescent="0.15">
      <c r="B66" s="244" t="s">
        <v>49</v>
      </c>
      <c r="C66" s="245"/>
      <c r="D66" s="6">
        <v>176</v>
      </c>
      <c r="E66" s="6">
        <v>1</v>
      </c>
      <c r="F66" s="6">
        <v>6</v>
      </c>
      <c r="G66" s="6">
        <v>11</v>
      </c>
      <c r="H66" s="6">
        <v>45</v>
      </c>
      <c r="I66" s="6">
        <v>53</v>
      </c>
      <c r="J66" s="6">
        <v>31</v>
      </c>
      <c r="K66" s="6">
        <v>17</v>
      </c>
      <c r="L66" s="6">
        <v>5</v>
      </c>
      <c r="M66" s="6">
        <v>2</v>
      </c>
      <c r="N66" s="6">
        <v>1</v>
      </c>
      <c r="O66" s="6">
        <v>1</v>
      </c>
      <c r="P66" s="6">
        <v>1</v>
      </c>
      <c r="Q66" s="6">
        <v>0</v>
      </c>
      <c r="R66" s="6">
        <v>1</v>
      </c>
      <c r="S66" s="6">
        <v>1</v>
      </c>
      <c r="T66" s="6">
        <v>0</v>
      </c>
      <c r="U66" s="37">
        <v>4455.8999999999996</v>
      </c>
      <c r="V66" s="8">
        <v>4672.5</v>
      </c>
      <c r="W66" s="8">
        <v>1865.7</v>
      </c>
    </row>
    <row r="67" spans="2:23" ht="12" customHeight="1" x14ac:dyDescent="0.15">
      <c r="B67" s="244" t="s">
        <v>50</v>
      </c>
      <c r="C67" s="245"/>
      <c r="D67" s="6">
        <v>145</v>
      </c>
      <c r="E67" s="6">
        <v>0</v>
      </c>
      <c r="F67" s="6">
        <v>5</v>
      </c>
      <c r="G67" s="6">
        <v>17</v>
      </c>
      <c r="H67" s="6">
        <v>46</v>
      </c>
      <c r="I67" s="6">
        <v>36</v>
      </c>
      <c r="J67" s="6">
        <v>26</v>
      </c>
      <c r="K67" s="6">
        <v>7</v>
      </c>
      <c r="L67" s="6">
        <v>7</v>
      </c>
      <c r="M67" s="6">
        <v>0</v>
      </c>
      <c r="N67" s="6">
        <v>0</v>
      </c>
      <c r="O67" s="6">
        <v>0</v>
      </c>
      <c r="P67" s="6">
        <v>0</v>
      </c>
      <c r="Q67" s="6">
        <v>0</v>
      </c>
      <c r="R67" s="6">
        <v>0</v>
      </c>
      <c r="S67" s="6">
        <v>0</v>
      </c>
      <c r="T67" s="6">
        <v>1</v>
      </c>
      <c r="U67" s="37">
        <v>4076.6</v>
      </c>
      <c r="V67" s="8">
        <v>4308.8</v>
      </c>
      <c r="W67" s="8">
        <v>1619.9</v>
      </c>
    </row>
    <row r="68" spans="2:23" ht="12" customHeight="1" x14ac:dyDescent="0.15">
      <c r="B68" s="244" t="s">
        <v>51</v>
      </c>
      <c r="C68" s="245"/>
      <c r="D68" s="10">
        <v>314</v>
      </c>
      <c r="E68" s="10">
        <v>2</v>
      </c>
      <c r="F68" s="10">
        <v>16</v>
      </c>
      <c r="G68" s="10">
        <v>32</v>
      </c>
      <c r="H68" s="10">
        <v>94</v>
      </c>
      <c r="I68" s="10">
        <v>69</v>
      </c>
      <c r="J68" s="10">
        <v>42</v>
      </c>
      <c r="K68" s="10">
        <v>23</v>
      </c>
      <c r="L68" s="10">
        <v>18</v>
      </c>
      <c r="M68" s="10">
        <v>6</v>
      </c>
      <c r="N68" s="10">
        <v>3</v>
      </c>
      <c r="O68" s="10">
        <v>4</v>
      </c>
      <c r="P68" s="10">
        <v>1</v>
      </c>
      <c r="Q68" s="10">
        <v>2</v>
      </c>
      <c r="R68" s="10">
        <v>1</v>
      </c>
      <c r="S68" s="10">
        <v>0</v>
      </c>
      <c r="T68" s="10">
        <v>1</v>
      </c>
      <c r="U68" s="37">
        <v>4078.3</v>
      </c>
      <c r="V68" s="11">
        <v>4643</v>
      </c>
      <c r="W68" s="11">
        <v>2475.4</v>
      </c>
    </row>
    <row r="69" spans="2:23" s="5" customFormat="1" ht="12" customHeight="1" x14ac:dyDescent="0.15">
      <c r="B69" s="246" t="s">
        <v>72</v>
      </c>
      <c r="C69" s="247"/>
      <c r="D69" s="7">
        <v>59</v>
      </c>
      <c r="E69" s="7">
        <v>0</v>
      </c>
      <c r="F69" s="7">
        <v>0</v>
      </c>
      <c r="G69" s="7">
        <v>7</v>
      </c>
      <c r="H69" s="7">
        <v>5</v>
      </c>
      <c r="I69" s="7">
        <v>8</v>
      </c>
      <c r="J69" s="7">
        <v>9</v>
      </c>
      <c r="K69" s="7">
        <v>7</v>
      </c>
      <c r="L69" s="7">
        <v>3</v>
      </c>
      <c r="M69" s="7">
        <v>2</v>
      </c>
      <c r="N69" s="7">
        <v>2</v>
      </c>
      <c r="O69" s="7">
        <v>3</v>
      </c>
      <c r="P69" s="7">
        <v>2</v>
      </c>
      <c r="Q69" s="7">
        <v>2</v>
      </c>
      <c r="R69" s="7">
        <v>0</v>
      </c>
      <c r="S69" s="7">
        <v>0</v>
      </c>
      <c r="T69" s="7">
        <v>9</v>
      </c>
      <c r="U69" s="42">
        <v>6043.3</v>
      </c>
      <c r="V69" s="9">
        <v>8624.1</v>
      </c>
      <c r="W69" s="9">
        <v>7191.8</v>
      </c>
    </row>
    <row r="71" spans="2:23" x14ac:dyDescent="0.15">
      <c r="D71" s="171">
        <f>D6</f>
        <v>20429</v>
      </c>
    </row>
    <row r="72" spans="2:23" x14ac:dyDescent="0.15">
      <c r="D72" s="171" t="str">
        <f>IF(D71=SUM(D8:D11,D12:D22,D23:D69)/3,"OK","NG")</f>
        <v>OK</v>
      </c>
    </row>
  </sheetData>
  <mergeCells count="67">
    <mergeCell ref="B69:C69"/>
    <mergeCell ref="B63:C63"/>
    <mergeCell ref="B64:C64"/>
    <mergeCell ref="B65:C65"/>
    <mergeCell ref="B66:C66"/>
    <mergeCell ref="B67:C67"/>
    <mergeCell ref="B68:C68"/>
    <mergeCell ref="B57:C57"/>
    <mergeCell ref="B58:C58"/>
    <mergeCell ref="B59:C59"/>
    <mergeCell ref="B60:C60"/>
    <mergeCell ref="B61:C61"/>
    <mergeCell ref="B62:C62"/>
    <mergeCell ref="B51:C51"/>
    <mergeCell ref="B52:C52"/>
    <mergeCell ref="B53:C53"/>
    <mergeCell ref="B54:C54"/>
    <mergeCell ref="B55:C55"/>
    <mergeCell ref="B56:C56"/>
    <mergeCell ref="B45:C45"/>
    <mergeCell ref="B46:C46"/>
    <mergeCell ref="B47:C47"/>
    <mergeCell ref="B48:C48"/>
    <mergeCell ref="B49:C49"/>
    <mergeCell ref="B50:C50"/>
    <mergeCell ref="B39:C39"/>
    <mergeCell ref="B40:C40"/>
    <mergeCell ref="B41:C41"/>
    <mergeCell ref="B42:C42"/>
    <mergeCell ref="B43:C43"/>
    <mergeCell ref="B44:C44"/>
    <mergeCell ref="B33:C33"/>
    <mergeCell ref="B34:C34"/>
    <mergeCell ref="B35:C35"/>
    <mergeCell ref="B36:C36"/>
    <mergeCell ref="B37:C37"/>
    <mergeCell ref="B38:C38"/>
    <mergeCell ref="B27:C27"/>
    <mergeCell ref="B28:C28"/>
    <mergeCell ref="B29:C29"/>
    <mergeCell ref="B30:C30"/>
    <mergeCell ref="B31:C31"/>
    <mergeCell ref="B32:C32"/>
    <mergeCell ref="B21:C21"/>
    <mergeCell ref="B22:C22"/>
    <mergeCell ref="B23:C23"/>
    <mergeCell ref="B24:C24"/>
    <mergeCell ref="B25:C25"/>
    <mergeCell ref="B26:C26"/>
    <mergeCell ref="B15:C15"/>
    <mergeCell ref="B16:C16"/>
    <mergeCell ref="B17:C17"/>
    <mergeCell ref="B18:C18"/>
    <mergeCell ref="B19:C19"/>
    <mergeCell ref="B20:C20"/>
    <mergeCell ref="B6:C6"/>
    <mergeCell ref="B7:C7"/>
    <mergeCell ref="B11:C11"/>
    <mergeCell ref="B12:C12"/>
    <mergeCell ref="B13:C13"/>
    <mergeCell ref="B14:C14"/>
    <mergeCell ref="B3:C3"/>
    <mergeCell ref="D3:D5"/>
    <mergeCell ref="U3:U4"/>
    <mergeCell ref="V3:V4"/>
    <mergeCell ref="W3:W4"/>
    <mergeCell ref="B4:C5"/>
  </mergeCells>
  <phoneticPr fontId="2"/>
  <printOptions horizontalCentered="1" verticalCentered="1"/>
  <pageMargins left="0.39370078740157483" right="0.39370078740157483" top="0.59055118110236227" bottom="0.59055118110236227" header="0.51181102362204722" footer="0.51181102362204722"/>
  <pageSetup paperSize="9" scale="94" fitToWidth="0" orientation="portrait" blackAndWhite="1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72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19" width="9.7109375" customWidth="1"/>
  </cols>
  <sheetData>
    <row r="1" spans="2:19" ht="17.25" x14ac:dyDescent="0.2">
      <c r="B1" s="23" t="s">
        <v>139</v>
      </c>
      <c r="D1" s="23" t="s">
        <v>140</v>
      </c>
      <c r="J1" s="23" t="s">
        <v>323</v>
      </c>
    </row>
    <row r="2" spans="2:19" x14ac:dyDescent="0.15">
      <c r="B2" s="1" t="s">
        <v>388</v>
      </c>
    </row>
    <row r="3" spans="2:19" ht="29.25" customHeight="1" x14ac:dyDescent="0.15">
      <c r="B3" s="307" t="s">
        <v>141</v>
      </c>
      <c r="C3" s="293"/>
      <c r="D3" s="296" t="s">
        <v>142</v>
      </c>
      <c r="E3" s="298" t="s">
        <v>143</v>
      </c>
      <c r="F3" s="298"/>
      <c r="G3" s="298"/>
      <c r="H3" s="298"/>
      <c r="I3" s="298"/>
      <c r="J3" s="308" t="s">
        <v>144</v>
      </c>
      <c r="K3" s="309"/>
      <c r="L3" s="309"/>
      <c r="M3" s="309"/>
      <c r="N3" s="309"/>
      <c r="O3" s="309"/>
      <c r="P3" s="309"/>
      <c r="Q3" s="309"/>
      <c r="R3" s="309"/>
      <c r="S3" s="267"/>
    </row>
    <row r="4" spans="2:19" ht="21" customHeight="1" x14ac:dyDescent="0.15">
      <c r="B4" s="273" t="s">
        <v>83</v>
      </c>
      <c r="C4" s="274"/>
      <c r="D4" s="296"/>
      <c r="E4" s="66" t="s">
        <v>145</v>
      </c>
      <c r="F4" s="66" t="s">
        <v>146</v>
      </c>
      <c r="G4" s="66" t="s">
        <v>147</v>
      </c>
      <c r="H4" s="66" t="s">
        <v>148</v>
      </c>
      <c r="I4" s="66" t="s">
        <v>149</v>
      </c>
      <c r="J4" s="66" t="s">
        <v>145</v>
      </c>
      <c r="K4" s="66" t="s">
        <v>146</v>
      </c>
      <c r="L4" s="66" t="s">
        <v>147</v>
      </c>
      <c r="M4" s="66" t="s">
        <v>148</v>
      </c>
      <c r="N4" s="66" t="s">
        <v>149</v>
      </c>
      <c r="O4" s="66" t="s">
        <v>150</v>
      </c>
      <c r="P4" s="66" t="s">
        <v>151</v>
      </c>
      <c r="Q4" s="66" t="s">
        <v>152</v>
      </c>
      <c r="R4" s="66" t="s">
        <v>153</v>
      </c>
      <c r="S4" s="66" t="s">
        <v>154</v>
      </c>
    </row>
    <row r="5" spans="2:19" ht="28.5" customHeight="1" x14ac:dyDescent="0.15">
      <c r="B5" s="275"/>
      <c r="C5" s="276"/>
      <c r="D5" s="296"/>
      <c r="E5" s="243" t="s">
        <v>400</v>
      </c>
      <c r="F5" s="243" t="s">
        <v>401</v>
      </c>
      <c r="G5" s="243" t="s">
        <v>402</v>
      </c>
      <c r="H5" s="243" t="s">
        <v>403</v>
      </c>
      <c r="I5" s="243" t="s">
        <v>404</v>
      </c>
      <c r="J5" s="243" t="s">
        <v>399</v>
      </c>
      <c r="K5" s="243" t="s">
        <v>405</v>
      </c>
      <c r="L5" s="243" t="s">
        <v>406</v>
      </c>
      <c r="M5" s="243" t="s">
        <v>407</v>
      </c>
      <c r="N5" s="243" t="s">
        <v>408</v>
      </c>
      <c r="O5" s="243" t="s">
        <v>409</v>
      </c>
      <c r="P5" s="243" t="s">
        <v>410</v>
      </c>
      <c r="Q5" s="243" t="s">
        <v>411</v>
      </c>
      <c r="R5" s="243" t="s">
        <v>412</v>
      </c>
      <c r="S5" s="243" t="s">
        <v>413</v>
      </c>
    </row>
    <row r="6" spans="2:19" ht="12" customHeight="1" x14ac:dyDescent="0.15">
      <c r="B6" s="259" t="s">
        <v>0</v>
      </c>
      <c r="C6" s="260"/>
      <c r="D6" s="20">
        <v>20429</v>
      </c>
      <c r="E6" s="20">
        <v>918</v>
      </c>
      <c r="F6" s="20">
        <v>4665</v>
      </c>
      <c r="G6" s="20">
        <v>6762</v>
      </c>
      <c r="H6" s="20">
        <v>4945</v>
      </c>
      <c r="I6" s="120">
        <v>3139</v>
      </c>
      <c r="J6" s="67">
        <v>252</v>
      </c>
      <c r="K6" s="20">
        <v>666</v>
      </c>
      <c r="L6" s="20">
        <v>1321</v>
      </c>
      <c r="M6" s="20">
        <v>3344</v>
      </c>
      <c r="N6" s="20">
        <v>3365</v>
      </c>
      <c r="O6" s="20">
        <v>3397</v>
      </c>
      <c r="P6" s="20">
        <v>2694</v>
      </c>
      <c r="Q6" s="20">
        <v>2251</v>
      </c>
      <c r="R6" s="20">
        <v>1785</v>
      </c>
      <c r="S6" s="20">
        <v>1354</v>
      </c>
    </row>
    <row r="7" spans="2:19" x14ac:dyDescent="0.15">
      <c r="B7" s="310" t="s">
        <v>155</v>
      </c>
      <c r="C7" s="311"/>
      <c r="D7" s="6">
        <v>11295</v>
      </c>
      <c r="E7" s="10">
        <v>358</v>
      </c>
      <c r="F7" s="10">
        <v>2268</v>
      </c>
      <c r="G7" s="10">
        <v>3687</v>
      </c>
      <c r="H7" s="10">
        <v>2909</v>
      </c>
      <c r="I7" s="218">
        <v>2073</v>
      </c>
      <c r="J7" s="68">
        <v>85</v>
      </c>
      <c r="K7" s="6">
        <v>273</v>
      </c>
      <c r="L7" s="6">
        <v>560</v>
      </c>
      <c r="M7" s="6">
        <v>1708</v>
      </c>
      <c r="N7" s="6">
        <v>1768</v>
      </c>
      <c r="O7" s="6">
        <v>1919</v>
      </c>
      <c r="P7" s="6">
        <v>1544</v>
      </c>
      <c r="Q7" s="6">
        <v>1365</v>
      </c>
      <c r="R7" s="6">
        <v>1160</v>
      </c>
      <c r="S7" s="6">
        <v>913</v>
      </c>
    </row>
    <row r="8" spans="2:19" x14ac:dyDescent="0.15">
      <c r="B8" s="69"/>
      <c r="C8" s="70" t="s">
        <v>2</v>
      </c>
      <c r="D8" s="6">
        <v>5500</v>
      </c>
      <c r="E8" s="10">
        <v>128</v>
      </c>
      <c r="F8" s="10">
        <v>951</v>
      </c>
      <c r="G8" s="10">
        <v>1697</v>
      </c>
      <c r="H8" s="10">
        <v>1504</v>
      </c>
      <c r="I8" s="218">
        <v>1220</v>
      </c>
      <c r="J8" s="68">
        <v>20</v>
      </c>
      <c r="K8" s="6">
        <v>108</v>
      </c>
      <c r="L8" s="6">
        <v>210</v>
      </c>
      <c r="M8" s="6">
        <v>741</v>
      </c>
      <c r="N8" s="6">
        <v>784</v>
      </c>
      <c r="O8" s="6">
        <v>913</v>
      </c>
      <c r="P8" s="6">
        <v>779</v>
      </c>
      <c r="Q8" s="6">
        <v>725</v>
      </c>
      <c r="R8" s="6">
        <v>655</v>
      </c>
      <c r="S8" s="6">
        <v>565</v>
      </c>
    </row>
    <row r="9" spans="2:19" x14ac:dyDescent="0.15">
      <c r="B9" s="69"/>
      <c r="C9" s="70" t="s">
        <v>3</v>
      </c>
      <c r="D9" s="6">
        <v>3787</v>
      </c>
      <c r="E9" s="10">
        <v>126</v>
      </c>
      <c r="F9" s="10">
        <v>848</v>
      </c>
      <c r="G9" s="10">
        <v>1315</v>
      </c>
      <c r="H9" s="10">
        <v>917</v>
      </c>
      <c r="I9" s="218">
        <v>581</v>
      </c>
      <c r="J9" s="68">
        <v>31</v>
      </c>
      <c r="K9" s="6">
        <v>95</v>
      </c>
      <c r="L9" s="6">
        <v>214</v>
      </c>
      <c r="M9" s="6">
        <v>634</v>
      </c>
      <c r="N9" s="6">
        <v>648</v>
      </c>
      <c r="O9" s="6">
        <v>667</v>
      </c>
      <c r="P9" s="6">
        <v>499</v>
      </c>
      <c r="Q9" s="6">
        <v>418</v>
      </c>
      <c r="R9" s="6">
        <v>343</v>
      </c>
      <c r="S9" s="6">
        <v>238</v>
      </c>
    </row>
    <row r="10" spans="2:19" ht="12" customHeight="1" x14ac:dyDescent="0.15">
      <c r="B10" s="69"/>
      <c r="C10" s="70" t="s">
        <v>4</v>
      </c>
      <c r="D10" s="6">
        <v>2008</v>
      </c>
      <c r="E10" s="10">
        <v>104</v>
      </c>
      <c r="F10" s="10">
        <v>469</v>
      </c>
      <c r="G10" s="10">
        <v>675</v>
      </c>
      <c r="H10" s="10">
        <v>488</v>
      </c>
      <c r="I10" s="218">
        <v>272</v>
      </c>
      <c r="J10" s="68">
        <v>34</v>
      </c>
      <c r="K10" s="6">
        <v>70</v>
      </c>
      <c r="L10" s="6">
        <v>136</v>
      </c>
      <c r="M10" s="6">
        <v>333</v>
      </c>
      <c r="N10" s="6">
        <v>336</v>
      </c>
      <c r="O10" s="6">
        <v>339</v>
      </c>
      <c r="P10" s="6">
        <v>266</v>
      </c>
      <c r="Q10" s="6">
        <v>222</v>
      </c>
      <c r="R10" s="6">
        <v>162</v>
      </c>
      <c r="S10" s="6">
        <v>110</v>
      </c>
    </row>
    <row r="11" spans="2:19" ht="12" customHeight="1" x14ac:dyDescent="0.15">
      <c r="B11" s="246" t="s">
        <v>5</v>
      </c>
      <c r="C11" s="247"/>
      <c r="D11" s="7">
        <v>9134</v>
      </c>
      <c r="E11" s="7">
        <v>560</v>
      </c>
      <c r="F11" s="7">
        <v>2397</v>
      </c>
      <c r="G11" s="7">
        <v>3075</v>
      </c>
      <c r="H11" s="7">
        <v>2036</v>
      </c>
      <c r="I11" s="219">
        <v>1066</v>
      </c>
      <c r="J11" s="71">
        <v>167</v>
      </c>
      <c r="K11" s="7">
        <v>393</v>
      </c>
      <c r="L11" s="7">
        <v>761</v>
      </c>
      <c r="M11" s="7">
        <v>1636</v>
      </c>
      <c r="N11" s="7">
        <v>1597</v>
      </c>
      <c r="O11" s="7">
        <v>1478</v>
      </c>
      <c r="P11" s="7">
        <v>1150</v>
      </c>
      <c r="Q11" s="7">
        <v>886</v>
      </c>
      <c r="R11" s="7">
        <v>625</v>
      </c>
      <c r="S11" s="7">
        <v>441</v>
      </c>
    </row>
    <row r="12" spans="2:19" ht="12" customHeight="1" x14ac:dyDescent="0.15">
      <c r="B12" s="244" t="s">
        <v>156</v>
      </c>
      <c r="C12" s="245"/>
      <c r="D12" s="6">
        <v>697</v>
      </c>
      <c r="E12" s="10">
        <v>30</v>
      </c>
      <c r="F12" s="10">
        <v>162</v>
      </c>
      <c r="G12" s="10">
        <v>228</v>
      </c>
      <c r="H12" s="10">
        <v>158</v>
      </c>
      <c r="I12" s="218">
        <v>119</v>
      </c>
      <c r="J12" s="68">
        <v>9</v>
      </c>
      <c r="K12" s="6">
        <v>21</v>
      </c>
      <c r="L12" s="6">
        <v>50</v>
      </c>
      <c r="M12" s="6">
        <v>112</v>
      </c>
      <c r="N12" s="6">
        <v>115</v>
      </c>
      <c r="O12" s="6">
        <v>113</v>
      </c>
      <c r="P12" s="6">
        <v>85</v>
      </c>
      <c r="Q12" s="6">
        <v>73</v>
      </c>
      <c r="R12" s="6">
        <v>64</v>
      </c>
      <c r="S12" s="6">
        <v>55</v>
      </c>
    </row>
    <row r="13" spans="2:19" ht="12" customHeight="1" x14ac:dyDescent="0.15">
      <c r="B13" s="244" t="s">
        <v>157</v>
      </c>
      <c r="C13" s="245"/>
      <c r="D13" s="6">
        <v>1562</v>
      </c>
      <c r="E13" s="10">
        <v>119</v>
      </c>
      <c r="F13" s="10">
        <v>404</v>
      </c>
      <c r="G13" s="10">
        <v>492</v>
      </c>
      <c r="H13" s="10">
        <v>371</v>
      </c>
      <c r="I13" s="218">
        <v>176</v>
      </c>
      <c r="J13" s="68">
        <v>36</v>
      </c>
      <c r="K13" s="6">
        <v>83</v>
      </c>
      <c r="L13" s="6">
        <v>148</v>
      </c>
      <c r="M13" s="6">
        <v>256</v>
      </c>
      <c r="N13" s="6">
        <v>241</v>
      </c>
      <c r="O13" s="6">
        <v>251</v>
      </c>
      <c r="P13" s="6">
        <v>208</v>
      </c>
      <c r="Q13" s="6">
        <v>163</v>
      </c>
      <c r="R13" s="6">
        <v>102</v>
      </c>
      <c r="S13" s="6">
        <v>74</v>
      </c>
    </row>
    <row r="14" spans="2:19" ht="12" customHeight="1" x14ac:dyDescent="0.15">
      <c r="B14" s="244" t="s">
        <v>76</v>
      </c>
      <c r="C14" s="245"/>
      <c r="D14" s="6">
        <v>1423</v>
      </c>
      <c r="E14" s="10">
        <v>99</v>
      </c>
      <c r="F14" s="10">
        <v>419</v>
      </c>
      <c r="G14" s="10">
        <v>474</v>
      </c>
      <c r="H14" s="10">
        <v>286</v>
      </c>
      <c r="I14" s="218">
        <v>145</v>
      </c>
      <c r="J14" s="68">
        <v>27</v>
      </c>
      <c r="K14" s="6">
        <v>72</v>
      </c>
      <c r="L14" s="6">
        <v>134</v>
      </c>
      <c r="M14" s="6">
        <v>285</v>
      </c>
      <c r="N14" s="6">
        <v>258</v>
      </c>
      <c r="O14" s="6">
        <v>216</v>
      </c>
      <c r="P14" s="6">
        <v>154</v>
      </c>
      <c r="Q14" s="6">
        <v>132</v>
      </c>
      <c r="R14" s="6">
        <v>85</v>
      </c>
      <c r="S14" s="6">
        <v>60</v>
      </c>
    </row>
    <row r="15" spans="2:19" ht="12" customHeight="1" x14ac:dyDescent="0.15">
      <c r="B15" s="244" t="s">
        <v>77</v>
      </c>
      <c r="C15" s="245"/>
      <c r="D15" s="6">
        <v>7082</v>
      </c>
      <c r="E15" s="10">
        <v>250</v>
      </c>
      <c r="F15" s="10">
        <v>1382</v>
      </c>
      <c r="G15" s="10">
        <v>2220</v>
      </c>
      <c r="H15" s="10">
        <v>1848</v>
      </c>
      <c r="I15" s="218">
        <v>1382</v>
      </c>
      <c r="J15" s="68">
        <v>58</v>
      </c>
      <c r="K15" s="6">
        <v>192</v>
      </c>
      <c r="L15" s="6">
        <v>359</v>
      </c>
      <c r="M15" s="6">
        <v>1023</v>
      </c>
      <c r="N15" s="6">
        <v>1060</v>
      </c>
      <c r="O15" s="6">
        <v>1160</v>
      </c>
      <c r="P15" s="6">
        <v>978</v>
      </c>
      <c r="Q15" s="6">
        <v>870</v>
      </c>
      <c r="R15" s="6">
        <v>750</v>
      </c>
      <c r="S15" s="6">
        <v>632</v>
      </c>
    </row>
    <row r="16" spans="2:19" ht="12" customHeight="1" x14ac:dyDescent="0.15">
      <c r="B16" s="244" t="s">
        <v>78</v>
      </c>
      <c r="C16" s="245"/>
      <c r="D16" s="6">
        <v>1449</v>
      </c>
      <c r="E16" s="10">
        <v>68</v>
      </c>
      <c r="F16" s="10">
        <v>335</v>
      </c>
      <c r="G16" s="10">
        <v>476</v>
      </c>
      <c r="H16" s="10">
        <v>363</v>
      </c>
      <c r="I16" s="218">
        <v>207</v>
      </c>
      <c r="J16" s="68">
        <v>22</v>
      </c>
      <c r="K16" s="6">
        <v>46</v>
      </c>
      <c r="L16" s="6">
        <v>96</v>
      </c>
      <c r="M16" s="6">
        <v>239</v>
      </c>
      <c r="N16" s="6">
        <v>229</v>
      </c>
      <c r="O16" s="6">
        <v>247</v>
      </c>
      <c r="P16" s="6">
        <v>197</v>
      </c>
      <c r="Q16" s="6">
        <v>166</v>
      </c>
      <c r="R16" s="6">
        <v>123</v>
      </c>
      <c r="S16" s="6">
        <v>84</v>
      </c>
    </row>
    <row r="17" spans="2:19" ht="12" customHeight="1" x14ac:dyDescent="0.15">
      <c r="B17" s="244" t="s">
        <v>158</v>
      </c>
      <c r="C17" s="245"/>
      <c r="D17" s="6">
        <v>286</v>
      </c>
      <c r="E17" s="10">
        <v>31</v>
      </c>
      <c r="F17" s="10">
        <v>65</v>
      </c>
      <c r="G17" s="10">
        <v>84</v>
      </c>
      <c r="H17" s="10">
        <v>67</v>
      </c>
      <c r="I17" s="218">
        <v>39</v>
      </c>
      <c r="J17" s="68">
        <v>15</v>
      </c>
      <c r="K17" s="6">
        <v>16</v>
      </c>
      <c r="L17" s="6">
        <v>23</v>
      </c>
      <c r="M17" s="6">
        <v>42</v>
      </c>
      <c r="N17" s="6">
        <v>34</v>
      </c>
      <c r="O17" s="6">
        <v>50</v>
      </c>
      <c r="P17" s="6">
        <v>39</v>
      </c>
      <c r="Q17" s="6">
        <v>28</v>
      </c>
      <c r="R17" s="6">
        <v>27</v>
      </c>
      <c r="S17" s="6">
        <v>12</v>
      </c>
    </row>
    <row r="18" spans="2:19" ht="12" customHeight="1" x14ac:dyDescent="0.15">
      <c r="B18" s="244" t="s">
        <v>80</v>
      </c>
      <c r="C18" s="245"/>
      <c r="D18" s="6">
        <v>3787</v>
      </c>
      <c r="E18" s="10">
        <v>126</v>
      </c>
      <c r="F18" s="10">
        <v>848</v>
      </c>
      <c r="G18" s="10">
        <v>1315</v>
      </c>
      <c r="H18" s="10">
        <v>917</v>
      </c>
      <c r="I18" s="218">
        <v>581</v>
      </c>
      <c r="J18" s="68">
        <v>31</v>
      </c>
      <c r="K18" s="6">
        <v>95</v>
      </c>
      <c r="L18" s="6">
        <v>214</v>
      </c>
      <c r="M18" s="6">
        <v>634</v>
      </c>
      <c r="N18" s="6">
        <v>648</v>
      </c>
      <c r="O18" s="6">
        <v>667</v>
      </c>
      <c r="P18" s="6">
        <v>499</v>
      </c>
      <c r="Q18" s="6">
        <v>418</v>
      </c>
      <c r="R18" s="6">
        <v>343</v>
      </c>
      <c r="S18" s="6">
        <v>238</v>
      </c>
    </row>
    <row r="19" spans="2:19" ht="12" customHeight="1" x14ac:dyDescent="0.15">
      <c r="B19" s="244" t="s">
        <v>98</v>
      </c>
      <c r="C19" s="245"/>
      <c r="D19" s="6">
        <v>908</v>
      </c>
      <c r="E19" s="10">
        <v>28</v>
      </c>
      <c r="F19" s="10">
        <v>205</v>
      </c>
      <c r="G19" s="10">
        <v>344</v>
      </c>
      <c r="H19" s="10">
        <v>204</v>
      </c>
      <c r="I19" s="218">
        <v>127</v>
      </c>
      <c r="J19" s="68">
        <v>2</v>
      </c>
      <c r="K19" s="6">
        <v>26</v>
      </c>
      <c r="L19" s="6">
        <v>51</v>
      </c>
      <c r="M19" s="6">
        <v>154</v>
      </c>
      <c r="N19" s="6">
        <v>191</v>
      </c>
      <c r="O19" s="6">
        <v>153</v>
      </c>
      <c r="P19" s="6">
        <v>121</v>
      </c>
      <c r="Q19" s="6">
        <v>83</v>
      </c>
      <c r="R19" s="6">
        <v>75</v>
      </c>
      <c r="S19" s="6">
        <v>52</v>
      </c>
    </row>
    <row r="20" spans="2:19" ht="12" customHeight="1" x14ac:dyDescent="0.15">
      <c r="B20" s="244" t="s">
        <v>99</v>
      </c>
      <c r="C20" s="245"/>
      <c r="D20" s="6">
        <v>474</v>
      </c>
      <c r="E20" s="10">
        <v>45</v>
      </c>
      <c r="F20" s="10">
        <v>129</v>
      </c>
      <c r="G20" s="10">
        <v>153</v>
      </c>
      <c r="H20" s="10">
        <v>101</v>
      </c>
      <c r="I20" s="218">
        <v>46</v>
      </c>
      <c r="J20" s="68">
        <v>24</v>
      </c>
      <c r="K20" s="6">
        <v>21</v>
      </c>
      <c r="L20" s="6">
        <v>38</v>
      </c>
      <c r="M20" s="6">
        <v>91</v>
      </c>
      <c r="N20" s="6">
        <v>75</v>
      </c>
      <c r="O20" s="6">
        <v>78</v>
      </c>
      <c r="P20" s="6">
        <v>49</v>
      </c>
      <c r="Q20" s="6">
        <v>52</v>
      </c>
      <c r="R20" s="6">
        <v>32</v>
      </c>
      <c r="S20" s="6">
        <v>14</v>
      </c>
    </row>
    <row r="21" spans="2:19" ht="12" customHeight="1" x14ac:dyDescent="0.15">
      <c r="B21" s="244" t="s">
        <v>86</v>
      </c>
      <c r="C21" s="245"/>
      <c r="D21" s="6">
        <v>1591</v>
      </c>
      <c r="E21" s="10">
        <v>63</v>
      </c>
      <c r="F21" s="10">
        <v>411</v>
      </c>
      <c r="G21" s="10">
        <v>556</v>
      </c>
      <c r="H21" s="10">
        <v>359</v>
      </c>
      <c r="I21" s="218">
        <v>202</v>
      </c>
      <c r="J21" s="68">
        <v>18</v>
      </c>
      <c r="K21" s="6">
        <v>45</v>
      </c>
      <c r="L21" s="6">
        <v>111</v>
      </c>
      <c r="M21" s="6">
        <v>300</v>
      </c>
      <c r="N21" s="6">
        <v>286</v>
      </c>
      <c r="O21" s="6">
        <v>270</v>
      </c>
      <c r="P21" s="6">
        <v>208</v>
      </c>
      <c r="Q21" s="6">
        <v>151</v>
      </c>
      <c r="R21" s="6">
        <v>123</v>
      </c>
      <c r="S21" s="6">
        <v>79</v>
      </c>
    </row>
    <row r="22" spans="2:19" ht="12" customHeight="1" x14ac:dyDescent="0.15">
      <c r="B22" s="246" t="s">
        <v>100</v>
      </c>
      <c r="C22" s="247"/>
      <c r="D22" s="7">
        <v>1170</v>
      </c>
      <c r="E22" s="7">
        <v>59</v>
      </c>
      <c r="F22" s="7">
        <v>305</v>
      </c>
      <c r="G22" s="7">
        <v>420</v>
      </c>
      <c r="H22" s="7">
        <v>271</v>
      </c>
      <c r="I22" s="219">
        <v>115</v>
      </c>
      <c r="J22" s="71">
        <v>10</v>
      </c>
      <c r="K22" s="7">
        <v>49</v>
      </c>
      <c r="L22" s="7">
        <v>97</v>
      </c>
      <c r="M22" s="7">
        <v>208</v>
      </c>
      <c r="N22" s="7">
        <v>228</v>
      </c>
      <c r="O22" s="7">
        <v>192</v>
      </c>
      <c r="P22" s="7">
        <v>156</v>
      </c>
      <c r="Q22" s="7">
        <v>115</v>
      </c>
      <c r="R22" s="7">
        <v>61</v>
      </c>
      <c r="S22" s="7">
        <v>54</v>
      </c>
    </row>
    <row r="23" spans="2:19" x14ac:dyDescent="0.15">
      <c r="B23" s="244" t="s">
        <v>6</v>
      </c>
      <c r="C23" s="245"/>
      <c r="D23" s="6">
        <v>697</v>
      </c>
      <c r="E23" s="10">
        <v>30</v>
      </c>
      <c r="F23" s="10">
        <v>162</v>
      </c>
      <c r="G23" s="10">
        <v>228</v>
      </c>
      <c r="H23" s="10">
        <v>158</v>
      </c>
      <c r="I23" s="218">
        <v>119</v>
      </c>
      <c r="J23" s="68">
        <v>9</v>
      </c>
      <c r="K23" s="6">
        <v>21</v>
      </c>
      <c r="L23" s="6">
        <v>50</v>
      </c>
      <c r="M23" s="6">
        <v>112</v>
      </c>
      <c r="N23" s="6">
        <v>115</v>
      </c>
      <c r="O23" s="6">
        <v>113</v>
      </c>
      <c r="P23" s="6">
        <v>85</v>
      </c>
      <c r="Q23" s="6">
        <v>73</v>
      </c>
      <c r="R23" s="6">
        <v>64</v>
      </c>
      <c r="S23" s="6">
        <v>55</v>
      </c>
    </row>
    <row r="24" spans="2:19" x14ac:dyDescent="0.15">
      <c r="B24" s="244" t="s">
        <v>7</v>
      </c>
      <c r="C24" s="245"/>
      <c r="D24" s="6">
        <v>132</v>
      </c>
      <c r="E24" s="10">
        <v>25</v>
      </c>
      <c r="F24" s="10">
        <v>33</v>
      </c>
      <c r="G24" s="10">
        <v>33</v>
      </c>
      <c r="H24" s="10">
        <v>29</v>
      </c>
      <c r="I24" s="218">
        <v>12</v>
      </c>
      <c r="J24" s="68">
        <v>12</v>
      </c>
      <c r="K24" s="6">
        <v>13</v>
      </c>
      <c r="L24" s="6">
        <v>14</v>
      </c>
      <c r="M24" s="6">
        <v>19</v>
      </c>
      <c r="N24" s="6">
        <v>15</v>
      </c>
      <c r="O24" s="6">
        <v>18</v>
      </c>
      <c r="P24" s="6">
        <v>14</v>
      </c>
      <c r="Q24" s="6">
        <v>15</v>
      </c>
      <c r="R24" s="6">
        <v>10</v>
      </c>
      <c r="S24" s="6">
        <v>2</v>
      </c>
    </row>
    <row r="25" spans="2:19" x14ac:dyDescent="0.15">
      <c r="B25" s="244" t="s">
        <v>8</v>
      </c>
      <c r="C25" s="245"/>
      <c r="D25" s="6">
        <v>237</v>
      </c>
      <c r="E25" s="10">
        <v>23</v>
      </c>
      <c r="F25" s="10">
        <v>76</v>
      </c>
      <c r="G25" s="10">
        <v>64</v>
      </c>
      <c r="H25" s="10">
        <v>49</v>
      </c>
      <c r="I25" s="218">
        <v>25</v>
      </c>
      <c r="J25" s="68">
        <v>6</v>
      </c>
      <c r="K25" s="6">
        <v>17</v>
      </c>
      <c r="L25" s="6">
        <v>27</v>
      </c>
      <c r="M25" s="6">
        <v>49</v>
      </c>
      <c r="N25" s="6">
        <v>32</v>
      </c>
      <c r="O25" s="6">
        <v>32</v>
      </c>
      <c r="P25" s="6">
        <v>32</v>
      </c>
      <c r="Q25" s="6">
        <v>17</v>
      </c>
      <c r="R25" s="6">
        <v>14</v>
      </c>
      <c r="S25" s="6">
        <v>11</v>
      </c>
    </row>
    <row r="26" spans="2:19" x14ac:dyDescent="0.15">
      <c r="B26" s="244" t="s">
        <v>9</v>
      </c>
      <c r="C26" s="245"/>
      <c r="D26" s="6">
        <v>427</v>
      </c>
      <c r="E26" s="10">
        <v>21</v>
      </c>
      <c r="F26" s="10">
        <v>96</v>
      </c>
      <c r="G26" s="10">
        <v>150</v>
      </c>
      <c r="H26" s="10">
        <v>108</v>
      </c>
      <c r="I26" s="218">
        <v>52</v>
      </c>
      <c r="J26" s="68">
        <v>5</v>
      </c>
      <c r="K26" s="6">
        <v>16</v>
      </c>
      <c r="L26" s="6">
        <v>28</v>
      </c>
      <c r="M26" s="6">
        <v>68</v>
      </c>
      <c r="N26" s="6">
        <v>69</v>
      </c>
      <c r="O26" s="6">
        <v>81</v>
      </c>
      <c r="P26" s="6">
        <v>63</v>
      </c>
      <c r="Q26" s="6">
        <v>45</v>
      </c>
      <c r="R26" s="6">
        <v>30</v>
      </c>
      <c r="S26" s="6">
        <v>22</v>
      </c>
    </row>
    <row r="27" spans="2:19" x14ac:dyDescent="0.15">
      <c r="B27" s="244" t="s">
        <v>10</v>
      </c>
      <c r="C27" s="245"/>
      <c r="D27" s="6">
        <v>313</v>
      </c>
      <c r="E27" s="10">
        <v>31</v>
      </c>
      <c r="F27" s="10">
        <v>97</v>
      </c>
      <c r="G27" s="10">
        <v>100</v>
      </c>
      <c r="H27" s="10">
        <v>58</v>
      </c>
      <c r="I27" s="218">
        <v>27</v>
      </c>
      <c r="J27" s="68">
        <v>7</v>
      </c>
      <c r="K27" s="6">
        <v>24</v>
      </c>
      <c r="L27" s="6">
        <v>46</v>
      </c>
      <c r="M27" s="6">
        <v>51</v>
      </c>
      <c r="N27" s="6">
        <v>45</v>
      </c>
      <c r="O27" s="6">
        <v>55</v>
      </c>
      <c r="P27" s="6">
        <v>30</v>
      </c>
      <c r="Q27" s="6">
        <v>28</v>
      </c>
      <c r="R27" s="6">
        <v>18</v>
      </c>
      <c r="S27" s="6">
        <v>9</v>
      </c>
    </row>
    <row r="28" spans="2:19" x14ac:dyDescent="0.15">
      <c r="B28" s="244" t="s">
        <v>11</v>
      </c>
      <c r="C28" s="245"/>
      <c r="D28" s="6">
        <v>182</v>
      </c>
      <c r="E28" s="10">
        <v>12</v>
      </c>
      <c r="F28" s="10">
        <v>36</v>
      </c>
      <c r="G28" s="10">
        <v>56</v>
      </c>
      <c r="H28" s="10">
        <v>56</v>
      </c>
      <c r="I28" s="218">
        <v>22</v>
      </c>
      <c r="J28" s="68">
        <v>3</v>
      </c>
      <c r="K28" s="6">
        <v>9</v>
      </c>
      <c r="L28" s="6">
        <v>10</v>
      </c>
      <c r="M28" s="6">
        <v>26</v>
      </c>
      <c r="N28" s="6">
        <v>30</v>
      </c>
      <c r="O28" s="6">
        <v>26</v>
      </c>
      <c r="P28" s="6">
        <v>31</v>
      </c>
      <c r="Q28" s="6">
        <v>25</v>
      </c>
      <c r="R28" s="6">
        <v>11</v>
      </c>
      <c r="S28" s="6">
        <v>11</v>
      </c>
    </row>
    <row r="29" spans="2:19" x14ac:dyDescent="0.15">
      <c r="B29" s="244" t="s">
        <v>12</v>
      </c>
      <c r="C29" s="245"/>
      <c r="D29" s="6">
        <v>271</v>
      </c>
      <c r="E29" s="10">
        <v>7</v>
      </c>
      <c r="F29" s="10">
        <v>66</v>
      </c>
      <c r="G29" s="10">
        <v>89</v>
      </c>
      <c r="H29" s="10">
        <v>71</v>
      </c>
      <c r="I29" s="218">
        <v>38</v>
      </c>
      <c r="J29" s="68">
        <v>3</v>
      </c>
      <c r="K29" s="6">
        <v>4</v>
      </c>
      <c r="L29" s="6">
        <v>23</v>
      </c>
      <c r="M29" s="6">
        <v>43</v>
      </c>
      <c r="N29" s="6">
        <v>50</v>
      </c>
      <c r="O29" s="6">
        <v>39</v>
      </c>
      <c r="P29" s="6">
        <v>38</v>
      </c>
      <c r="Q29" s="6">
        <v>33</v>
      </c>
      <c r="R29" s="6">
        <v>19</v>
      </c>
      <c r="S29" s="6">
        <v>19</v>
      </c>
    </row>
    <row r="30" spans="2:19" x14ac:dyDescent="0.15">
      <c r="B30" s="244" t="s">
        <v>13</v>
      </c>
      <c r="C30" s="245"/>
      <c r="D30" s="6">
        <v>711</v>
      </c>
      <c r="E30" s="10">
        <v>66</v>
      </c>
      <c r="F30" s="10">
        <v>193</v>
      </c>
      <c r="G30" s="10">
        <v>230</v>
      </c>
      <c r="H30" s="10">
        <v>159</v>
      </c>
      <c r="I30" s="218">
        <v>63</v>
      </c>
      <c r="J30" s="68">
        <v>20</v>
      </c>
      <c r="K30" s="6">
        <v>46</v>
      </c>
      <c r="L30" s="6">
        <v>73</v>
      </c>
      <c r="M30" s="6">
        <v>120</v>
      </c>
      <c r="N30" s="6">
        <v>119</v>
      </c>
      <c r="O30" s="6">
        <v>111</v>
      </c>
      <c r="P30" s="6">
        <v>99</v>
      </c>
      <c r="Q30" s="6">
        <v>60</v>
      </c>
      <c r="R30" s="6">
        <v>36</v>
      </c>
      <c r="S30" s="6">
        <v>27</v>
      </c>
    </row>
    <row r="31" spans="2:19" x14ac:dyDescent="0.15">
      <c r="B31" s="244" t="s">
        <v>14</v>
      </c>
      <c r="C31" s="245"/>
      <c r="D31" s="6">
        <v>429</v>
      </c>
      <c r="E31" s="10">
        <v>30</v>
      </c>
      <c r="F31" s="10">
        <v>117</v>
      </c>
      <c r="G31" s="10">
        <v>152</v>
      </c>
      <c r="H31" s="10">
        <v>89</v>
      </c>
      <c r="I31" s="218">
        <v>41</v>
      </c>
      <c r="J31" s="68">
        <v>6</v>
      </c>
      <c r="K31" s="6">
        <v>24</v>
      </c>
      <c r="L31" s="6">
        <v>32</v>
      </c>
      <c r="M31" s="6">
        <v>85</v>
      </c>
      <c r="N31" s="6">
        <v>79</v>
      </c>
      <c r="O31" s="6">
        <v>73</v>
      </c>
      <c r="P31" s="6">
        <v>45</v>
      </c>
      <c r="Q31" s="6">
        <v>44</v>
      </c>
      <c r="R31" s="6">
        <v>32</v>
      </c>
      <c r="S31" s="6">
        <v>9</v>
      </c>
    </row>
    <row r="32" spans="2:19" x14ac:dyDescent="0.15">
      <c r="B32" s="244" t="s">
        <v>15</v>
      </c>
      <c r="C32" s="245"/>
      <c r="D32" s="6">
        <v>483</v>
      </c>
      <c r="E32" s="10">
        <v>38</v>
      </c>
      <c r="F32" s="10">
        <v>173</v>
      </c>
      <c r="G32" s="10">
        <v>158</v>
      </c>
      <c r="H32" s="10">
        <v>77</v>
      </c>
      <c r="I32" s="218">
        <v>37</v>
      </c>
      <c r="J32" s="68">
        <v>13</v>
      </c>
      <c r="K32" s="6">
        <v>25</v>
      </c>
      <c r="L32" s="6">
        <v>56</v>
      </c>
      <c r="M32" s="6">
        <v>117</v>
      </c>
      <c r="N32" s="6">
        <v>89</v>
      </c>
      <c r="O32" s="6">
        <v>69</v>
      </c>
      <c r="P32" s="6">
        <v>41</v>
      </c>
      <c r="Q32" s="6">
        <v>36</v>
      </c>
      <c r="R32" s="6">
        <v>22</v>
      </c>
      <c r="S32" s="6">
        <v>15</v>
      </c>
    </row>
    <row r="33" spans="2:19" x14ac:dyDescent="0.15">
      <c r="B33" s="244" t="s">
        <v>16</v>
      </c>
      <c r="C33" s="245"/>
      <c r="D33" s="6">
        <v>1340</v>
      </c>
      <c r="E33" s="10">
        <v>40</v>
      </c>
      <c r="F33" s="10">
        <v>276</v>
      </c>
      <c r="G33" s="10">
        <v>466</v>
      </c>
      <c r="H33" s="10">
        <v>344</v>
      </c>
      <c r="I33" s="218">
        <v>214</v>
      </c>
      <c r="J33" s="68">
        <v>7</v>
      </c>
      <c r="K33" s="6">
        <v>33</v>
      </c>
      <c r="L33" s="6">
        <v>54</v>
      </c>
      <c r="M33" s="6">
        <v>222</v>
      </c>
      <c r="N33" s="6">
        <v>219</v>
      </c>
      <c r="O33" s="6">
        <v>247</v>
      </c>
      <c r="P33" s="6">
        <v>177</v>
      </c>
      <c r="Q33" s="6">
        <v>167</v>
      </c>
      <c r="R33" s="6">
        <v>124</v>
      </c>
      <c r="S33" s="6">
        <v>90</v>
      </c>
    </row>
    <row r="34" spans="2:19" x14ac:dyDescent="0.15">
      <c r="B34" s="244" t="s">
        <v>17</v>
      </c>
      <c r="C34" s="245"/>
      <c r="D34" s="6">
        <v>1270</v>
      </c>
      <c r="E34" s="10">
        <v>50</v>
      </c>
      <c r="F34" s="10">
        <v>300</v>
      </c>
      <c r="G34" s="10">
        <v>416</v>
      </c>
      <c r="H34" s="10">
        <v>296</v>
      </c>
      <c r="I34" s="218">
        <v>208</v>
      </c>
      <c r="J34" s="68">
        <v>8</v>
      </c>
      <c r="K34" s="6">
        <v>42</v>
      </c>
      <c r="L34" s="6">
        <v>86</v>
      </c>
      <c r="M34" s="6">
        <v>214</v>
      </c>
      <c r="N34" s="6">
        <v>208</v>
      </c>
      <c r="O34" s="6">
        <v>208</v>
      </c>
      <c r="P34" s="6">
        <v>158</v>
      </c>
      <c r="Q34" s="6">
        <v>138</v>
      </c>
      <c r="R34" s="6">
        <v>102</v>
      </c>
      <c r="S34" s="6">
        <v>106</v>
      </c>
    </row>
    <row r="35" spans="2:19" x14ac:dyDescent="0.15">
      <c r="B35" s="244" t="s">
        <v>18</v>
      </c>
      <c r="C35" s="245"/>
      <c r="D35" s="6">
        <v>1376</v>
      </c>
      <c r="E35" s="10">
        <v>13</v>
      </c>
      <c r="F35" s="10">
        <v>148</v>
      </c>
      <c r="G35" s="10">
        <v>350</v>
      </c>
      <c r="H35" s="10">
        <v>416</v>
      </c>
      <c r="I35" s="218">
        <v>449</v>
      </c>
      <c r="J35" s="68">
        <v>1</v>
      </c>
      <c r="K35" s="6">
        <v>12</v>
      </c>
      <c r="L35" s="6">
        <v>25</v>
      </c>
      <c r="M35" s="6">
        <v>123</v>
      </c>
      <c r="N35" s="6">
        <v>143</v>
      </c>
      <c r="O35" s="6">
        <v>207</v>
      </c>
      <c r="P35" s="6">
        <v>205</v>
      </c>
      <c r="Q35" s="6">
        <v>211</v>
      </c>
      <c r="R35" s="6">
        <v>234</v>
      </c>
      <c r="S35" s="6">
        <v>215</v>
      </c>
    </row>
    <row r="36" spans="2:19" x14ac:dyDescent="0.15">
      <c r="B36" s="244" t="s">
        <v>19</v>
      </c>
      <c r="C36" s="245"/>
      <c r="D36" s="6">
        <v>1514</v>
      </c>
      <c r="E36" s="10">
        <v>25</v>
      </c>
      <c r="F36" s="10">
        <v>227</v>
      </c>
      <c r="G36" s="10">
        <v>465</v>
      </c>
      <c r="H36" s="10">
        <v>448</v>
      </c>
      <c r="I36" s="218">
        <v>349</v>
      </c>
      <c r="J36" s="68">
        <v>4</v>
      </c>
      <c r="K36" s="6">
        <v>21</v>
      </c>
      <c r="L36" s="6">
        <v>45</v>
      </c>
      <c r="M36" s="6">
        <v>182</v>
      </c>
      <c r="N36" s="6">
        <v>214</v>
      </c>
      <c r="O36" s="6">
        <v>251</v>
      </c>
      <c r="P36" s="6">
        <v>239</v>
      </c>
      <c r="Q36" s="6">
        <v>209</v>
      </c>
      <c r="R36" s="6">
        <v>195</v>
      </c>
      <c r="S36" s="6">
        <v>154</v>
      </c>
    </row>
    <row r="37" spans="2:19" x14ac:dyDescent="0.15">
      <c r="B37" s="244" t="s">
        <v>20</v>
      </c>
      <c r="C37" s="245"/>
      <c r="D37" s="6">
        <v>272</v>
      </c>
      <c r="E37" s="10">
        <v>19</v>
      </c>
      <c r="F37" s="10">
        <v>64</v>
      </c>
      <c r="G37" s="10">
        <v>98</v>
      </c>
      <c r="H37" s="10">
        <v>67</v>
      </c>
      <c r="I37" s="218">
        <v>24</v>
      </c>
      <c r="J37" s="68">
        <v>5</v>
      </c>
      <c r="K37" s="6">
        <v>14</v>
      </c>
      <c r="L37" s="6">
        <v>24</v>
      </c>
      <c r="M37" s="6">
        <v>40</v>
      </c>
      <c r="N37" s="6">
        <v>55</v>
      </c>
      <c r="O37" s="6">
        <v>43</v>
      </c>
      <c r="P37" s="6">
        <v>36</v>
      </c>
      <c r="Q37" s="6">
        <v>31</v>
      </c>
      <c r="R37" s="6">
        <v>14</v>
      </c>
      <c r="S37" s="6">
        <v>10</v>
      </c>
    </row>
    <row r="38" spans="2:19" x14ac:dyDescent="0.15">
      <c r="B38" s="244" t="s">
        <v>21</v>
      </c>
      <c r="C38" s="245"/>
      <c r="D38" s="6">
        <v>108</v>
      </c>
      <c r="E38" s="10">
        <v>12</v>
      </c>
      <c r="F38" s="10">
        <v>20</v>
      </c>
      <c r="G38" s="10">
        <v>27</v>
      </c>
      <c r="H38" s="10">
        <v>31</v>
      </c>
      <c r="I38" s="218">
        <v>18</v>
      </c>
      <c r="J38" s="68">
        <v>3</v>
      </c>
      <c r="K38" s="6">
        <v>9</v>
      </c>
      <c r="L38" s="6">
        <v>7</v>
      </c>
      <c r="M38" s="6">
        <v>13</v>
      </c>
      <c r="N38" s="6">
        <v>9</v>
      </c>
      <c r="O38" s="6">
        <v>18</v>
      </c>
      <c r="P38" s="6">
        <v>17</v>
      </c>
      <c r="Q38" s="6">
        <v>14</v>
      </c>
      <c r="R38" s="6">
        <v>12</v>
      </c>
      <c r="S38" s="6">
        <v>6</v>
      </c>
    </row>
    <row r="39" spans="2:19" x14ac:dyDescent="0.15">
      <c r="B39" s="244" t="s">
        <v>22</v>
      </c>
      <c r="C39" s="245"/>
      <c r="D39" s="6">
        <v>91</v>
      </c>
      <c r="E39" s="10">
        <v>9</v>
      </c>
      <c r="F39" s="10">
        <v>19</v>
      </c>
      <c r="G39" s="10">
        <v>30</v>
      </c>
      <c r="H39" s="10">
        <v>18</v>
      </c>
      <c r="I39" s="218">
        <v>15</v>
      </c>
      <c r="J39" s="68">
        <v>7</v>
      </c>
      <c r="K39" s="6">
        <v>2</v>
      </c>
      <c r="L39" s="6">
        <v>6</v>
      </c>
      <c r="M39" s="6">
        <v>13</v>
      </c>
      <c r="N39" s="6">
        <v>16</v>
      </c>
      <c r="O39" s="6">
        <v>14</v>
      </c>
      <c r="P39" s="6">
        <v>10</v>
      </c>
      <c r="Q39" s="6">
        <v>8</v>
      </c>
      <c r="R39" s="6">
        <v>10</v>
      </c>
      <c r="S39" s="6">
        <v>5</v>
      </c>
    </row>
    <row r="40" spans="2:19" x14ac:dyDescent="0.15">
      <c r="B40" s="244" t="s">
        <v>23</v>
      </c>
      <c r="C40" s="245"/>
      <c r="D40" s="6">
        <v>87</v>
      </c>
      <c r="E40" s="10">
        <v>10</v>
      </c>
      <c r="F40" s="10">
        <v>26</v>
      </c>
      <c r="G40" s="10">
        <v>27</v>
      </c>
      <c r="H40" s="10">
        <v>18</v>
      </c>
      <c r="I40" s="218">
        <v>6</v>
      </c>
      <c r="J40" s="68">
        <v>5</v>
      </c>
      <c r="K40" s="6">
        <v>5</v>
      </c>
      <c r="L40" s="6">
        <v>10</v>
      </c>
      <c r="M40" s="6">
        <v>16</v>
      </c>
      <c r="N40" s="6">
        <v>9</v>
      </c>
      <c r="O40" s="6">
        <v>18</v>
      </c>
      <c r="P40" s="6">
        <v>12</v>
      </c>
      <c r="Q40" s="6">
        <v>6</v>
      </c>
      <c r="R40" s="6">
        <v>5</v>
      </c>
      <c r="S40" s="6">
        <v>1</v>
      </c>
    </row>
    <row r="41" spans="2:19" x14ac:dyDescent="0.15">
      <c r="B41" s="244" t="s">
        <v>24</v>
      </c>
      <c r="C41" s="245"/>
      <c r="D41" s="6">
        <v>312</v>
      </c>
      <c r="E41" s="10">
        <v>20</v>
      </c>
      <c r="F41" s="10">
        <v>104</v>
      </c>
      <c r="G41" s="10">
        <v>94</v>
      </c>
      <c r="H41" s="10">
        <v>60</v>
      </c>
      <c r="I41" s="218">
        <v>34</v>
      </c>
      <c r="J41" s="68">
        <v>6</v>
      </c>
      <c r="K41" s="6">
        <v>14</v>
      </c>
      <c r="L41" s="6">
        <v>36</v>
      </c>
      <c r="M41" s="6">
        <v>68</v>
      </c>
      <c r="N41" s="6">
        <v>50</v>
      </c>
      <c r="O41" s="6">
        <v>44</v>
      </c>
      <c r="P41" s="6">
        <v>31</v>
      </c>
      <c r="Q41" s="6">
        <v>29</v>
      </c>
      <c r="R41" s="6">
        <v>20</v>
      </c>
      <c r="S41" s="6">
        <v>14</v>
      </c>
    </row>
    <row r="42" spans="2:19" x14ac:dyDescent="0.15">
      <c r="B42" s="244" t="s">
        <v>25</v>
      </c>
      <c r="C42" s="245"/>
      <c r="D42" s="6">
        <v>239</v>
      </c>
      <c r="E42" s="10">
        <v>12</v>
      </c>
      <c r="F42" s="10">
        <v>65</v>
      </c>
      <c r="G42" s="10">
        <v>66</v>
      </c>
      <c r="H42" s="10">
        <v>53</v>
      </c>
      <c r="I42" s="218">
        <v>43</v>
      </c>
      <c r="J42" s="68">
        <v>3</v>
      </c>
      <c r="K42" s="6">
        <v>9</v>
      </c>
      <c r="L42" s="6">
        <v>22</v>
      </c>
      <c r="M42" s="6">
        <v>43</v>
      </c>
      <c r="N42" s="6">
        <v>35</v>
      </c>
      <c r="O42" s="6">
        <v>31</v>
      </c>
      <c r="P42" s="6">
        <v>32</v>
      </c>
      <c r="Q42" s="6">
        <v>21</v>
      </c>
      <c r="R42" s="6">
        <v>17</v>
      </c>
      <c r="S42" s="6">
        <v>26</v>
      </c>
    </row>
    <row r="43" spans="2:19" x14ac:dyDescent="0.15">
      <c r="B43" s="244" t="s">
        <v>26</v>
      </c>
      <c r="C43" s="245"/>
      <c r="D43" s="6">
        <v>359</v>
      </c>
      <c r="E43" s="10">
        <v>31</v>
      </c>
      <c r="F43" s="10">
        <v>116</v>
      </c>
      <c r="G43" s="10">
        <v>111</v>
      </c>
      <c r="H43" s="10">
        <v>74</v>
      </c>
      <c r="I43" s="218">
        <v>27</v>
      </c>
      <c r="J43" s="68">
        <v>9</v>
      </c>
      <c r="K43" s="6">
        <v>22</v>
      </c>
      <c r="L43" s="6">
        <v>34</v>
      </c>
      <c r="M43" s="6">
        <v>82</v>
      </c>
      <c r="N43" s="6">
        <v>62</v>
      </c>
      <c r="O43" s="6">
        <v>49</v>
      </c>
      <c r="P43" s="6">
        <v>45</v>
      </c>
      <c r="Q43" s="6">
        <v>29</v>
      </c>
      <c r="R43" s="6">
        <v>14</v>
      </c>
      <c r="S43" s="6">
        <v>13</v>
      </c>
    </row>
    <row r="44" spans="2:19" x14ac:dyDescent="0.15">
      <c r="B44" s="244" t="s">
        <v>27</v>
      </c>
      <c r="C44" s="245"/>
      <c r="D44" s="6">
        <v>559</v>
      </c>
      <c r="E44" s="10">
        <v>36</v>
      </c>
      <c r="F44" s="10">
        <v>134</v>
      </c>
      <c r="G44" s="10">
        <v>199</v>
      </c>
      <c r="H44" s="10">
        <v>125</v>
      </c>
      <c r="I44" s="218">
        <v>65</v>
      </c>
      <c r="J44" s="68">
        <v>12</v>
      </c>
      <c r="K44" s="6">
        <v>24</v>
      </c>
      <c r="L44" s="6">
        <v>40</v>
      </c>
      <c r="M44" s="6">
        <v>94</v>
      </c>
      <c r="N44" s="6">
        <v>107</v>
      </c>
      <c r="O44" s="6">
        <v>92</v>
      </c>
      <c r="P44" s="6">
        <v>69</v>
      </c>
      <c r="Q44" s="6">
        <v>56</v>
      </c>
      <c r="R44" s="6">
        <v>39</v>
      </c>
      <c r="S44" s="6">
        <v>26</v>
      </c>
    </row>
    <row r="45" spans="2:19" x14ac:dyDescent="0.15">
      <c r="B45" s="244" t="s">
        <v>28</v>
      </c>
      <c r="C45" s="245"/>
      <c r="D45" s="6">
        <v>834</v>
      </c>
      <c r="E45" s="10">
        <v>17</v>
      </c>
      <c r="F45" s="10">
        <v>137</v>
      </c>
      <c r="G45" s="10">
        <v>293</v>
      </c>
      <c r="H45" s="10">
        <v>240</v>
      </c>
      <c r="I45" s="218">
        <v>147</v>
      </c>
      <c r="J45" s="68">
        <v>3</v>
      </c>
      <c r="K45" s="6">
        <v>14</v>
      </c>
      <c r="L45" s="6">
        <v>28</v>
      </c>
      <c r="M45" s="6">
        <v>109</v>
      </c>
      <c r="N45" s="6">
        <v>131</v>
      </c>
      <c r="O45" s="6">
        <v>162</v>
      </c>
      <c r="P45" s="6">
        <v>128</v>
      </c>
      <c r="Q45" s="6">
        <v>112</v>
      </c>
      <c r="R45" s="6">
        <v>86</v>
      </c>
      <c r="S45" s="6">
        <v>61</v>
      </c>
    </row>
    <row r="46" spans="2:19" x14ac:dyDescent="0.15">
      <c r="B46" s="244" t="s">
        <v>29</v>
      </c>
      <c r="C46" s="245"/>
      <c r="D46" s="6">
        <v>256</v>
      </c>
      <c r="E46" s="10">
        <v>20</v>
      </c>
      <c r="F46" s="10">
        <v>82</v>
      </c>
      <c r="G46" s="10">
        <v>72</v>
      </c>
      <c r="H46" s="10">
        <v>49</v>
      </c>
      <c r="I46" s="218">
        <v>33</v>
      </c>
      <c r="J46" s="68">
        <v>10</v>
      </c>
      <c r="K46" s="6">
        <v>10</v>
      </c>
      <c r="L46" s="6">
        <v>34</v>
      </c>
      <c r="M46" s="6">
        <v>48</v>
      </c>
      <c r="N46" s="6">
        <v>36</v>
      </c>
      <c r="O46" s="6">
        <v>36</v>
      </c>
      <c r="P46" s="6">
        <v>24</v>
      </c>
      <c r="Q46" s="6">
        <v>25</v>
      </c>
      <c r="R46" s="6">
        <v>23</v>
      </c>
      <c r="S46" s="6">
        <v>10</v>
      </c>
    </row>
    <row r="47" spans="2:19" x14ac:dyDescent="0.15">
      <c r="B47" s="244" t="s">
        <v>30</v>
      </c>
      <c r="C47" s="245"/>
      <c r="D47" s="6">
        <v>321</v>
      </c>
      <c r="E47" s="10">
        <v>18</v>
      </c>
      <c r="F47" s="10">
        <v>81</v>
      </c>
      <c r="G47" s="10">
        <v>114</v>
      </c>
      <c r="H47" s="10">
        <v>66</v>
      </c>
      <c r="I47" s="218">
        <v>42</v>
      </c>
      <c r="J47" s="68">
        <v>2</v>
      </c>
      <c r="K47" s="6">
        <v>16</v>
      </c>
      <c r="L47" s="6">
        <v>24</v>
      </c>
      <c r="M47" s="6">
        <v>57</v>
      </c>
      <c r="N47" s="6">
        <v>59</v>
      </c>
      <c r="O47" s="6">
        <v>55</v>
      </c>
      <c r="P47" s="6">
        <v>44</v>
      </c>
      <c r="Q47" s="6">
        <v>22</v>
      </c>
      <c r="R47" s="6">
        <v>24</v>
      </c>
      <c r="S47" s="6">
        <v>18</v>
      </c>
    </row>
    <row r="48" spans="2:19" x14ac:dyDescent="0.15">
      <c r="B48" s="244" t="s">
        <v>31</v>
      </c>
      <c r="C48" s="245"/>
      <c r="D48" s="6">
        <v>431</v>
      </c>
      <c r="E48" s="10">
        <v>12</v>
      </c>
      <c r="F48" s="10">
        <v>98</v>
      </c>
      <c r="G48" s="10">
        <v>151</v>
      </c>
      <c r="H48" s="10">
        <v>116</v>
      </c>
      <c r="I48" s="218">
        <v>54</v>
      </c>
      <c r="J48" s="68">
        <v>2</v>
      </c>
      <c r="K48" s="6">
        <v>10</v>
      </c>
      <c r="L48" s="6">
        <v>29</v>
      </c>
      <c r="M48" s="6">
        <v>69</v>
      </c>
      <c r="N48" s="6">
        <v>66</v>
      </c>
      <c r="O48" s="6">
        <v>85</v>
      </c>
      <c r="P48" s="6">
        <v>64</v>
      </c>
      <c r="Q48" s="6">
        <v>52</v>
      </c>
      <c r="R48" s="6">
        <v>33</v>
      </c>
      <c r="S48" s="6">
        <v>21</v>
      </c>
    </row>
    <row r="49" spans="2:19" x14ac:dyDescent="0.15">
      <c r="B49" s="244" t="s">
        <v>32</v>
      </c>
      <c r="C49" s="245"/>
      <c r="D49" s="6">
        <v>1611</v>
      </c>
      <c r="E49" s="10">
        <v>45</v>
      </c>
      <c r="F49" s="10">
        <v>329</v>
      </c>
      <c r="G49" s="10">
        <v>533</v>
      </c>
      <c r="H49" s="10">
        <v>415</v>
      </c>
      <c r="I49" s="218">
        <v>289</v>
      </c>
      <c r="J49" s="68">
        <v>9</v>
      </c>
      <c r="K49" s="6">
        <v>36</v>
      </c>
      <c r="L49" s="6">
        <v>76</v>
      </c>
      <c r="M49" s="6">
        <v>253</v>
      </c>
      <c r="N49" s="6">
        <v>237</v>
      </c>
      <c r="O49" s="6">
        <v>296</v>
      </c>
      <c r="P49" s="6">
        <v>216</v>
      </c>
      <c r="Q49" s="6">
        <v>199</v>
      </c>
      <c r="R49" s="6">
        <v>169</v>
      </c>
      <c r="S49" s="6">
        <v>120</v>
      </c>
    </row>
    <row r="50" spans="2:19" x14ac:dyDescent="0.15">
      <c r="B50" s="244" t="s">
        <v>33</v>
      </c>
      <c r="C50" s="245"/>
      <c r="D50" s="6">
        <v>960</v>
      </c>
      <c r="E50" s="10">
        <v>31</v>
      </c>
      <c r="F50" s="10">
        <v>215</v>
      </c>
      <c r="G50" s="10">
        <v>347</v>
      </c>
      <c r="H50" s="10">
        <v>232</v>
      </c>
      <c r="I50" s="218">
        <v>135</v>
      </c>
      <c r="J50" s="68">
        <v>11</v>
      </c>
      <c r="K50" s="6">
        <v>20</v>
      </c>
      <c r="L50" s="6">
        <v>49</v>
      </c>
      <c r="M50" s="6">
        <v>166</v>
      </c>
      <c r="N50" s="6">
        <v>196</v>
      </c>
      <c r="O50" s="6">
        <v>151</v>
      </c>
      <c r="P50" s="6">
        <v>126</v>
      </c>
      <c r="Q50" s="6">
        <v>106</v>
      </c>
      <c r="R50" s="6">
        <v>79</v>
      </c>
      <c r="S50" s="6">
        <v>56</v>
      </c>
    </row>
    <row r="51" spans="2:19" x14ac:dyDescent="0.15">
      <c r="B51" s="244" t="s">
        <v>34</v>
      </c>
      <c r="C51" s="245"/>
      <c r="D51" s="6">
        <v>270</v>
      </c>
      <c r="E51" s="10">
        <v>8</v>
      </c>
      <c r="F51" s="10">
        <v>60</v>
      </c>
      <c r="G51" s="10">
        <v>106</v>
      </c>
      <c r="H51" s="10">
        <v>54</v>
      </c>
      <c r="I51" s="218">
        <v>42</v>
      </c>
      <c r="J51" s="68">
        <v>3</v>
      </c>
      <c r="K51" s="6">
        <v>5</v>
      </c>
      <c r="L51" s="6">
        <v>16</v>
      </c>
      <c r="M51" s="6">
        <v>44</v>
      </c>
      <c r="N51" s="6">
        <v>58</v>
      </c>
      <c r="O51" s="6">
        <v>48</v>
      </c>
      <c r="P51" s="6">
        <v>34</v>
      </c>
      <c r="Q51" s="6">
        <v>20</v>
      </c>
      <c r="R51" s="6">
        <v>27</v>
      </c>
      <c r="S51" s="6">
        <v>15</v>
      </c>
    </row>
    <row r="52" spans="2:19" x14ac:dyDescent="0.15">
      <c r="B52" s="244" t="s">
        <v>35</v>
      </c>
      <c r="C52" s="245"/>
      <c r="D52" s="6">
        <v>194</v>
      </c>
      <c r="E52" s="10">
        <v>12</v>
      </c>
      <c r="F52" s="10">
        <v>65</v>
      </c>
      <c r="G52" s="10">
        <v>64</v>
      </c>
      <c r="H52" s="10">
        <v>34</v>
      </c>
      <c r="I52" s="218">
        <v>19</v>
      </c>
      <c r="J52" s="68">
        <v>4</v>
      </c>
      <c r="K52" s="6">
        <v>8</v>
      </c>
      <c r="L52" s="6">
        <v>20</v>
      </c>
      <c r="M52" s="6">
        <v>45</v>
      </c>
      <c r="N52" s="6">
        <v>32</v>
      </c>
      <c r="O52" s="6">
        <v>32</v>
      </c>
      <c r="P52" s="6">
        <v>15</v>
      </c>
      <c r="Q52" s="6">
        <v>19</v>
      </c>
      <c r="R52" s="6">
        <v>11</v>
      </c>
      <c r="S52" s="6">
        <v>8</v>
      </c>
    </row>
    <row r="53" spans="2:19" x14ac:dyDescent="0.15">
      <c r="B53" s="244" t="s">
        <v>36</v>
      </c>
      <c r="C53" s="245"/>
      <c r="D53" s="6">
        <v>13</v>
      </c>
      <c r="E53" s="10">
        <v>1</v>
      </c>
      <c r="F53" s="10">
        <v>4</v>
      </c>
      <c r="G53" s="10">
        <v>3</v>
      </c>
      <c r="H53" s="10">
        <v>2</v>
      </c>
      <c r="I53" s="218">
        <v>3</v>
      </c>
      <c r="J53" s="68">
        <v>0</v>
      </c>
      <c r="K53" s="6">
        <v>1</v>
      </c>
      <c r="L53" s="6">
        <v>1</v>
      </c>
      <c r="M53" s="6">
        <v>3</v>
      </c>
      <c r="N53" s="6">
        <v>1</v>
      </c>
      <c r="O53" s="6">
        <v>2</v>
      </c>
      <c r="P53" s="6">
        <v>1</v>
      </c>
      <c r="Q53" s="6">
        <v>1</v>
      </c>
      <c r="R53" s="6">
        <v>2</v>
      </c>
      <c r="S53" s="6">
        <v>1</v>
      </c>
    </row>
    <row r="54" spans="2:19" x14ac:dyDescent="0.15">
      <c r="B54" s="244" t="s">
        <v>37</v>
      </c>
      <c r="C54" s="245"/>
      <c r="D54" s="6">
        <v>9</v>
      </c>
      <c r="E54" s="10">
        <v>2</v>
      </c>
      <c r="F54" s="10">
        <v>1</v>
      </c>
      <c r="G54" s="10">
        <v>2</v>
      </c>
      <c r="H54" s="10">
        <v>3</v>
      </c>
      <c r="I54" s="218">
        <v>1</v>
      </c>
      <c r="J54" s="68">
        <v>1</v>
      </c>
      <c r="K54" s="6">
        <v>1</v>
      </c>
      <c r="L54" s="6">
        <v>0</v>
      </c>
      <c r="M54" s="6">
        <v>1</v>
      </c>
      <c r="N54" s="6">
        <v>2</v>
      </c>
      <c r="O54" s="6">
        <v>0</v>
      </c>
      <c r="P54" s="6">
        <v>2</v>
      </c>
      <c r="Q54" s="6">
        <v>1</v>
      </c>
      <c r="R54" s="6">
        <v>1</v>
      </c>
      <c r="S54" s="6">
        <v>0</v>
      </c>
    </row>
    <row r="55" spans="2:19" x14ac:dyDescent="0.15">
      <c r="B55" s="244" t="s">
        <v>38</v>
      </c>
      <c r="C55" s="245"/>
      <c r="D55" s="6">
        <v>344</v>
      </c>
      <c r="E55" s="10">
        <v>12</v>
      </c>
      <c r="F55" s="10">
        <v>75</v>
      </c>
      <c r="G55" s="10">
        <v>112</v>
      </c>
      <c r="H55" s="10">
        <v>84</v>
      </c>
      <c r="I55" s="218">
        <v>61</v>
      </c>
      <c r="J55" s="68">
        <v>0</v>
      </c>
      <c r="K55" s="6">
        <v>12</v>
      </c>
      <c r="L55" s="6">
        <v>21</v>
      </c>
      <c r="M55" s="6">
        <v>54</v>
      </c>
      <c r="N55" s="6">
        <v>69</v>
      </c>
      <c r="O55" s="6">
        <v>43</v>
      </c>
      <c r="P55" s="6">
        <v>46</v>
      </c>
      <c r="Q55" s="6">
        <v>38</v>
      </c>
      <c r="R55" s="6">
        <v>41</v>
      </c>
      <c r="S55" s="6">
        <v>20</v>
      </c>
    </row>
    <row r="56" spans="2:19" x14ac:dyDescent="0.15">
      <c r="B56" s="244" t="s">
        <v>39</v>
      </c>
      <c r="C56" s="245"/>
      <c r="D56" s="6">
        <v>344</v>
      </c>
      <c r="E56" s="10">
        <v>11</v>
      </c>
      <c r="F56" s="10">
        <v>70</v>
      </c>
      <c r="G56" s="10">
        <v>145</v>
      </c>
      <c r="H56" s="10">
        <v>76</v>
      </c>
      <c r="I56" s="218">
        <v>42</v>
      </c>
      <c r="J56" s="68">
        <v>1</v>
      </c>
      <c r="K56" s="6">
        <v>10</v>
      </c>
      <c r="L56" s="6">
        <v>12</v>
      </c>
      <c r="M56" s="6">
        <v>58</v>
      </c>
      <c r="N56" s="6">
        <v>72</v>
      </c>
      <c r="O56" s="6">
        <v>73</v>
      </c>
      <c r="P56" s="6">
        <v>48</v>
      </c>
      <c r="Q56" s="6">
        <v>28</v>
      </c>
      <c r="R56" s="6">
        <v>24</v>
      </c>
      <c r="S56" s="6">
        <v>18</v>
      </c>
    </row>
    <row r="57" spans="2:19" x14ac:dyDescent="0.15">
      <c r="B57" s="244" t="s">
        <v>40</v>
      </c>
      <c r="C57" s="245"/>
      <c r="D57" s="6">
        <v>198</v>
      </c>
      <c r="E57" s="10">
        <v>2</v>
      </c>
      <c r="F57" s="10">
        <v>55</v>
      </c>
      <c r="G57" s="10">
        <v>82</v>
      </c>
      <c r="H57" s="10">
        <v>39</v>
      </c>
      <c r="I57" s="218">
        <v>20</v>
      </c>
      <c r="J57" s="68">
        <v>0</v>
      </c>
      <c r="K57" s="6">
        <v>2</v>
      </c>
      <c r="L57" s="6">
        <v>17</v>
      </c>
      <c r="M57" s="6">
        <v>38</v>
      </c>
      <c r="N57" s="6">
        <v>47</v>
      </c>
      <c r="O57" s="6">
        <v>35</v>
      </c>
      <c r="P57" s="6">
        <v>24</v>
      </c>
      <c r="Q57" s="6">
        <v>15</v>
      </c>
      <c r="R57" s="6">
        <v>7</v>
      </c>
      <c r="S57" s="6">
        <v>13</v>
      </c>
    </row>
    <row r="58" spans="2:19" x14ac:dyDescent="0.15">
      <c r="B58" s="244" t="s">
        <v>41</v>
      </c>
      <c r="C58" s="245"/>
      <c r="D58" s="6">
        <v>41</v>
      </c>
      <c r="E58" s="10">
        <v>8</v>
      </c>
      <c r="F58" s="10">
        <v>9</v>
      </c>
      <c r="G58" s="10">
        <v>8</v>
      </c>
      <c r="H58" s="10">
        <v>12</v>
      </c>
      <c r="I58" s="218">
        <v>4</v>
      </c>
      <c r="J58" s="68">
        <v>3</v>
      </c>
      <c r="K58" s="6">
        <v>5</v>
      </c>
      <c r="L58" s="6">
        <v>5</v>
      </c>
      <c r="M58" s="6">
        <v>4</v>
      </c>
      <c r="N58" s="6">
        <v>4</v>
      </c>
      <c r="O58" s="6">
        <v>4</v>
      </c>
      <c r="P58" s="6">
        <v>7</v>
      </c>
      <c r="Q58" s="6">
        <v>5</v>
      </c>
      <c r="R58" s="6">
        <v>3</v>
      </c>
      <c r="S58" s="6">
        <v>1</v>
      </c>
    </row>
    <row r="59" spans="2:19" x14ac:dyDescent="0.15">
      <c r="B59" s="244" t="s">
        <v>42</v>
      </c>
      <c r="C59" s="245"/>
      <c r="D59" s="6">
        <v>176</v>
      </c>
      <c r="E59" s="10">
        <v>20</v>
      </c>
      <c r="F59" s="10">
        <v>52</v>
      </c>
      <c r="G59" s="10">
        <v>52</v>
      </c>
      <c r="H59" s="10">
        <v>36</v>
      </c>
      <c r="I59" s="218">
        <v>16</v>
      </c>
      <c r="J59" s="68">
        <v>13</v>
      </c>
      <c r="K59" s="6">
        <v>7</v>
      </c>
      <c r="L59" s="6">
        <v>16</v>
      </c>
      <c r="M59" s="6">
        <v>36</v>
      </c>
      <c r="N59" s="6">
        <v>30</v>
      </c>
      <c r="O59" s="6">
        <v>22</v>
      </c>
      <c r="P59" s="6">
        <v>15</v>
      </c>
      <c r="Q59" s="6">
        <v>21</v>
      </c>
      <c r="R59" s="6">
        <v>13</v>
      </c>
      <c r="S59" s="6">
        <v>3</v>
      </c>
    </row>
    <row r="60" spans="2:19" x14ac:dyDescent="0.15">
      <c r="B60" s="244" t="s">
        <v>43</v>
      </c>
      <c r="C60" s="245"/>
      <c r="D60" s="6">
        <v>163</v>
      </c>
      <c r="E60" s="10">
        <v>12</v>
      </c>
      <c r="F60" s="10">
        <v>47</v>
      </c>
      <c r="G60" s="10">
        <v>56</v>
      </c>
      <c r="H60" s="10">
        <v>36</v>
      </c>
      <c r="I60" s="218">
        <v>12</v>
      </c>
      <c r="J60" s="68">
        <v>6</v>
      </c>
      <c r="K60" s="6">
        <v>6</v>
      </c>
      <c r="L60" s="6">
        <v>11</v>
      </c>
      <c r="M60" s="6">
        <v>36</v>
      </c>
      <c r="N60" s="6">
        <v>29</v>
      </c>
      <c r="O60" s="6">
        <v>27</v>
      </c>
      <c r="P60" s="6">
        <v>20</v>
      </c>
      <c r="Q60" s="6">
        <v>16</v>
      </c>
      <c r="R60" s="6">
        <v>6</v>
      </c>
      <c r="S60" s="6">
        <v>6</v>
      </c>
    </row>
    <row r="61" spans="2:19" x14ac:dyDescent="0.15">
      <c r="B61" s="244" t="s">
        <v>44</v>
      </c>
      <c r="C61" s="245"/>
      <c r="D61" s="6">
        <v>94</v>
      </c>
      <c r="E61" s="10">
        <v>5</v>
      </c>
      <c r="F61" s="10">
        <v>21</v>
      </c>
      <c r="G61" s="10">
        <v>37</v>
      </c>
      <c r="H61" s="10">
        <v>17</v>
      </c>
      <c r="I61" s="218">
        <v>14</v>
      </c>
      <c r="J61" s="68">
        <v>2</v>
      </c>
      <c r="K61" s="6">
        <v>3</v>
      </c>
      <c r="L61" s="6">
        <v>6</v>
      </c>
      <c r="M61" s="6">
        <v>15</v>
      </c>
      <c r="N61" s="6">
        <v>12</v>
      </c>
      <c r="O61" s="6">
        <v>25</v>
      </c>
      <c r="P61" s="6">
        <v>7</v>
      </c>
      <c r="Q61" s="6">
        <v>10</v>
      </c>
      <c r="R61" s="6">
        <v>10</v>
      </c>
      <c r="S61" s="6">
        <v>4</v>
      </c>
    </row>
    <row r="62" spans="2:19" x14ac:dyDescent="0.15">
      <c r="B62" s="244" t="s">
        <v>45</v>
      </c>
      <c r="C62" s="245"/>
      <c r="D62" s="6">
        <v>1240</v>
      </c>
      <c r="E62" s="10">
        <v>41</v>
      </c>
      <c r="F62" s="10">
        <v>314</v>
      </c>
      <c r="G62" s="10">
        <v>437</v>
      </c>
      <c r="H62" s="10">
        <v>282</v>
      </c>
      <c r="I62" s="218">
        <v>166</v>
      </c>
      <c r="J62" s="68">
        <v>11</v>
      </c>
      <c r="K62" s="6">
        <v>30</v>
      </c>
      <c r="L62" s="6">
        <v>76</v>
      </c>
      <c r="M62" s="6">
        <v>238</v>
      </c>
      <c r="N62" s="6">
        <v>227</v>
      </c>
      <c r="O62" s="6">
        <v>210</v>
      </c>
      <c r="P62" s="6">
        <v>160</v>
      </c>
      <c r="Q62" s="6">
        <v>122</v>
      </c>
      <c r="R62" s="6">
        <v>99</v>
      </c>
      <c r="S62" s="6">
        <v>67</v>
      </c>
    </row>
    <row r="63" spans="2:19" x14ac:dyDescent="0.15">
      <c r="B63" s="244" t="s">
        <v>46</v>
      </c>
      <c r="C63" s="245"/>
      <c r="D63" s="6">
        <v>192</v>
      </c>
      <c r="E63" s="10">
        <v>10</v>
      </c>
      <c r="F63" s="10">
        <v>56</v>
      </c>
      <c r="G63" s="10">
        <v>63</v>
      </c>
      <c r="H63" s="10">
        <v>38</v>
      </c>
      <c r="I63" s="218">
        <v>25</v>
      </c>
      <c r="J63" s="68">
        <v>3</v>
      </c>
      <c r="K63" s="6">
        <v>7</v>
      </c>
      <c r="L63" s="6">
        <v>22</v>
      </c>
      <c r="M63" s="6">
        <v>34</v>
      </c>
      <c r="N63" s="6">
        <v>30</v>
      </c>
      <c r="O63" s="6">
        <v>33</v>
      </c>
      <c r="P63" s="6">
        <v>25</v>
      </c>
      <c r="Q63" s="6">
        <v>13</v>
      </c>
      <c r="R63" s="6">
        <v>18</v>
      </c>
      <c r="S63" s="6">
        <v>7</v>
      </c>
    </row>
    <row r="64" spans="2:19" x14ac:dyDescent="0.15">
      <c r="B64" s="244" t="s">
        <v>47</v>
      </c>
      <c r="C64" s="245"/>
      <c r="D64" s="6">
        <v>159</v>
      </c>
      <c r="E64" s="10">
        <v>12</v>
      </c>
      <c r="F64" s="10">
        <v>41</v>
      </c>
      <c r="G64" s="10">
        <v>56</v>
      </c>
      <c r="H64" s="10">
        <v>39</v>
      </c>
      <c r="I64" s="218">
        <v>11</v>
      </c>
      <c r="J64" s="68">
        <v>4</v>
      </c>
      <c r="K64" s="6">
        <v>8</v>
      </c>
      <c r="L64" s="6">
        <v>13</v>
      </c>
      <c r="M64" s="6">
        <v>28</v>
      </c>
      <c r="N64" s="6">
        <v>29</v>
      </c>
      <c r="O64" s="6">
        <v>27</v>
      </c>
      <c r="P64" s="6">
        <v>23</v>
      </c>
      <c r="Q64" s="6">
        <v>16</v>
      </c>
      <c r="R64" s="6">
        <v>6</v>
      </c>
      <c r="S64" s="6">
        <v>5</v>
      </c>
    </row>
    <row r="65" spans="2:19" x14ac:dyDescent="0.15">
      <c r="B65" s="244" t="s">
        <v>48</v>
      </c>
      <c r="C65" s="245"/>
      <c r="D65" s="6">
        <v>476</v>
      </c>
      <c r="E65" s="10">
        <v>23</v>
      </c>
      <c r="F65" s="10">
        <v>128</v>
      </c>
      <c r="G65" s="10">
        <v>181</v>
      </c>
      <c r="H65" s="10">
        <v>103</v>
      </c>
      <c r="I65" s="218">
        <v>41</v>
      </c>
      <c r="J65" s="68">
        <v>4</v>
      </c>
      <c r="K65" s="6">
        <v>19</v>
      </c>
      <c r="L65" s="6">
        <v>37</v>
      </c>
      <c r="M65" s="6">
        <v>91</v>
      </c>
      <c r="N65" s="6">
        <v>98</v>
      </c>
      <c r="O65" s="6">
        <v>83</v>
      </c>
      <c r="P65" s="6">
        <v>56</v>
      </c>
      <c r="Q65" s="6">
        <v>47</v>
      </c>
      <c r="R65" s="6">
        <v>22</v>
      </c>
      <c r="S65" s="6">
        <v>19</v>
      </c>
    </row>
    <row r="66" spans="2:19" x14ac:dyDescent="0.15">
      <c r="B66" s="244" t="s">
        <v>49</v>
      </c>
      <c r="C66" s="245"/>
      <c r="D66" s="6">
        <v>176</v>
      </c>
      <c r="E66" s="10">
        <v>7</v>
      </c>
      <c r="F66" s="10">
        <v>39</v>
      </c>
      <c r="G66" s="10">
        <v>66</v>
      </c>
      <c r="H66" s="10">
        <v>45</v>
      </c>
      <c r="I66" s="218">
        <v>19</v>
      </c>
      <c r="J66" s="68">
        <v>0</v>
      </c>
      <c r="K66" s="6">
        <v>7</v>
      </c>
      <c r="L66" s="6">
        <v>10</v>
      </c>
      <c r="M66" s="6">
        <v>29</v>
      </c>
      <c r="N66" s="6">
        <v>34</v>
      </c>
      <c r="O66" s="6">
        <v>32</v>
      </c>
      <c r="P66" s="6">
        <v>25</v>
      </c>
      <c r="Q66" s="6">
        <v>20</v>
      </c>
      <c r="R66" s="6">
        <v>13</v>
      </c>
      <c r="S66" s="6">
        <v>6</v>
      </c>
    </row>
    <row r="67" spans="2:19" x14ac:dyDescent="0.15">
      <c r="B67" s="244" t="s">
        <v>50</v>
      </c>
      <c r="C67" s="245"/>
      <c r="D67" s="6">
        <v>145</v>
      </c>
      <c r="E67" s="10">
        <v>12</v>
      </c>
      <c r="F67" s="10">
        <v>33</v>
      </c>
      <c r="G67" s="10">
        <v>49</v>
      </c>
      <c r="H67" s="10">
        <v>41</v>
      </c>
      <c r="I67" s="218">
        <v>10</v>
      </c>
      <c r="J67" s="68">
        <v>2</v>
      </c>
      <c r="K67" s="6">
        <v>10</v>
      </c>
      <c r="L67" s="6">
        <v>14</v>
      </c>
      <c r="M67" s="6">
        <v>19</v>
      </c>
      <c r="N67" s="6">
        <v>25</v>
      </c>
      <c r="O67" s="6">
        <v>24</v>
      </c>
      <c r="P67" s="6">
        <v>26</v>
      </c>
      <c r="Q67" s="6">
        <v>15</v>
      </c>
      <c r="R67" s="6">
        <v>8</v>
      </c>
      <c r="S67" s="6">
        <v>2</v>
      </c>
    </row>
    <row r="68" spans="2:19" x14ac:dyDescent="0.15">
      <c r="B68" s="244" t="s">
        <v>51</v>
      </c>
      <c r="C68" s="245"/>
      <c r="D68" s="10">
        <v>314</v>
      </c>
      <c r="E68" s="10">
        <v>16</v>
      </c>
      <c r="F68" s="10">
        <v>101</v>
      </c>
      <c r="G68" s="10">
        <v>108</v>
      </c>
      <c r="H68" s="10">
        <v>69</v>
      </c>
      <c r="I68" s="218">
        <v>20</v>
      </c>
      <c r="J68" s="68">
        <v>3</v>
      </c>
      <c r="K68" s="10">
        <v>13</v>
      </c>
      <c r="L68" s="10">
        <v>36</v>
      </c>
      <c r="M68" s="10">
        <v>65</v>
      </c>
      <c r="N68" s="10">
        <v>60</v>
      </c>
      <c r="O68" s="10">
        <v>48</v>
      </c>
      <c r="P68" s="10">
        <v>41</v>
      </c>
      <c r="Q68" s="10">
        <v>28</v>
      </c>
      <c r="R68" s="10">
        <v>10</v>
      </c>
      <c r="S68" s="10">
        <v>10</v>
      </c>
    </row>
    <row r="69" spans="2:19" s="5" customFormat="1" x14ac:dyDescent="0.15">
      <c r="B69" s="246" t="s">
        <v>72</v>
      </c>
      <c r="C69" s="247"/>
      <c r="D69" s="7">
        <v>59</v>
      </c>
      <c r="E69" s="7">
        <v>1</v>
      </c>
      <c r="F69" s="7">
        <v>4</v>
      </c>
      <c r="G69" s="7">
        <v>16</v>
      </c>
      <c r="H69" s="7">
        <v>13</v>
      </c>
      <c r="I69" s="219">
        <v>25</v>
      </c>
      <c r="J69" s="71">
        <v>1</v>
      </c>
      <c r="K69" s="7">
        <v>0</v>
      </c>
      <c r="L69" s="7">
        <v>0</v>
      </c>
      <c r="M69" s="7">
        <v>4</v>
      </c>
      <c r="N69" s="7">
        <v>11</v>
      </c>
      <c r="O69" s="7">
        <v>5</v>
      </c>
      <c r="P69" s="7">
        <v>8</v>
      </c>
      <c r="Q69" s="7">
        <v>5</v>
      </c>
      <c r="R69" s="7">
        <v>8</v>
      </c>
      <c r="S69" s="7">
        <v>17</v>
      </c>
    </row>
    <row r="71" spans="2:19" x14ac:dyDescent="0.15">
      <c r="D71" s="171">
        <f>D6</f>
        <v>20429</v>
      </c>
    </row>
    <row r="72" spans="2:19" x14ac:dyDescent="0.15">
      <c r="D72" s="171" t="str">
        <f>IF(D71=SUM(D8:D11,D12:D22,D23:D69)/3,"OK","NG")</f>
        <v>OK</v>
      </c>
    </row>
  </sheetData>
  <mergeCells count="66"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6:C46"/>
    <mergeCell ref="B47:C47"/>
    <mergeCell ref="B48:C48"/>
    <mergeCell ref="B49:C49"/>
    <mergeCell ref="B50:C50"/>
    <mergeCell ref="B51:C51"/>
    <mergeCell ref="B40:C40"/>
    <mergeCell ref="B41:C41"/>
    <mergeCell ref="B42:C42"/>
    <mergeCell ref="B43:C43"/>
    <mergeCell ref="B44:C44"/>
    <mergeCell ref="B45:C45"/>
    <mergeCell ref="B34:C34"/>
    <mergeCell ref="B35:C35"/>
    <mergeCell ref="B36:C36"/>
    <mergeCell ref="B37:C37"/>
    <mergeCell ref="B38:C38"/>
    <mergeCell ref="B39:C39"/>
    <mergeCell ref="B28:C28"/>
    <mergeCell ref="B29:C29"/>
    <mergeCell ref="B30:C30"/>
    <mergeCell ref="B31:C31"/>
    <mergeCell ref="B32:C32"/>
    <mergeCell ref="B33:C33"/>
    <mergeCell ref="B22:C22"/>
    <mergeCell ref="B23:C23"/>
    <mergeCell ref="B24:C24"/>
    <mergeCell ref="B25:C25"/>
    <mergeCell ref="B26:C26"/>
    <mergeCell ref="B27:C27"/>
    <mergeCell ref="B16:C16"/>
    <mergeCell ref="B17:C17"/>
    <mergeCell ref="B18:C18"/>
    <mergeCell ref="B19:C19"/>
    <mergeCell ref="B20:C20"/>
    <mergeCell ref="B21:C21"/>
    <mergeCell ref="B7:C7"/>
    <mergeCell ref="B11:C11"/>
    <mergeCell ref="B12:C12"/>
    <mergeCell ref="B13:C13"/>
    <mergeCell ref="B14:C14"/>
    <mergeCell ref="B15:C15"/>
    <mergeCell ref="B3:C3"/>
    <mergeCell ref="D3:D5"/>
    <mergeCell ref="E3:I3"/>
    <mergeCell ref="J3:S3"/>
    <mergeCell ref="B4:C5"/>
    <mergeCell ref="B6:C6"/>
  </mergeCells>
  <phoneticPr fontId="2"/>
  <printOptions horizontalCentered="1" verticalCentered="1"/>
  <pageMargins left="0.39370078740157483" right="0.39370078740157483" top="0.59055118110236227" bottom="0.59055118110236227" header="0.51181102362204722" footer="0.51181102362204722"/>
  <pageSetup paperSize="9" scale="93" fitToWidth="0" orientation="portrait" blackAndWhite="1" r:id="rId1"/>
  <headerFooter alignWithMargins="0"/>
  <rowBreaks count="1" manualBreakCount="1">
    <brk id="1" max="16383" man="1"/>
  </rowBreaks>
  <colBreaks count="1" manualBreakCount="1">
    <brk id="9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72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4" width="9.28515625" bestFit="1" customWidth="1"/>
    <col min="5" max="5" width="8.7109375" customWidth="1"/>
    <col min="6" max="11" width="8.7109375" style="6" customWidth="1"/>
    <col min="12" max="12" width="9.7109375" style="6" customWidth="1"/>
    <col min="13" max="14" width="8.7109375" style="6" customWidth="1"/>
    <col min="15" max="16" width="9.140625" style="6" customWidth="1"/>
  </cols>
  <sheetData>
    <row r="1" spans="2:16" ht="17.25" x14ac:dyDescent="0.2">
      <c r="B1" s="23" t="s">
        <v>166</v>
      </c>
      <c r="D1" s="23" t="s">
        <v>167</v>
      </c>
    </row>
    <row r="2" spans="2:16" ht="17.25" x14ac:dyDescent="0.2">
      <c r="B2" s="1" t="s">
        <v>388</v>
      </c>
      <c r="C2" s="2"/>
      <c r="E2" s="23"/>
    </row>
    <row r="3" spans="2:16" s="47" customFormat="1" x14ac:dyDescent="0.15">
      <c r="B3" s="307" t="s">
        <v>168</v>
      </c>
      <c r="C3" s="293"/>
      <c r="D3" s="295" t="s">
        <v>90</v>
      </c>
      <c r="E3" s="295" t="s">
        <v>169</v>
      </c>
      <c r="F3" s="295" t="s">
        <v>170</v>
      </c>
      <c r="G3" s="295" t="s">
        <v>171</v>
      </c>
      <c r="H3" s="314" t="s">
        <v>172</v>
      </c>
      <c r="I3" s="295" t="s">
        <v>173</v>
      </c>
      <c r="J3" s="295" t="s">
        <v>174</v>
      </c>
      <c r="K3" s="295" t="s">
        <v>175</v>
      </c>
      <c r="L3" s="295" t="s">
        <v>176</v>
      </c>
      <c r="M3" s="295" t="s">
        <v>112</v>
      </c>
      <c r="N3" s="295" t="s">
        <v>113</v>
      </c>
    </row>
    <row r="4" spans="2:16" s="47" customFormat="1" ht="17.25" customHeight="1" x14ac:dyDescent="0.15">
      <c r="B4" s="312"/>
      <c r="C4" s="313"/>
      <c r="D4" s="295"/>
      <c r="E4" s="295"/>
      <c r="F4" s="295"/>
      <c r="G4" s="295"/>
      <c r="H4" s="315"/>
      <c r="I4" s="295"/>
      <c r="J4" s="295"/>
      <c r="K4" s="295"/>
      <c r="L4" s="295"/>
      <c r="M4" s="295"/>
      <c r="N4" s="295"/>
    </row>
    <row r="5" spans="2:16" ht="29.25" customHeight="1" x14ac:dyDescent="0.15">
      <c r="B5" s="316" t="s">
        <v>83</v>
      </c>
      <c r="C5" s="317"/>
      <c r="D5" s="296"/>
      <c r="E5" s="296"/>
      <c r="F5" s="296"/>
      <c r="G5" s="296"/>
      <c r="H5" s="80" t="s">
        <v>177</v>
      </c>
      <c r="I5" s="296"/>
      <c r="J5" s="296"/>
      <c r="K5" s="296"/>
      <c r="L5" s="296"/>
      <c r="M5" s="296"/>
      <c r="N5" s="296"/>
      <c r="O5"/>
      <c r="P5"/>
    </row>
    <row r="6" spans="2:16" ht="12" customHeight="1" x14ac:dyDescent="0.15">
      <c r="B6" s="259" t="s">
        <v>0</v>
      </c>
      <c r="C6" s="260"/>
      <c r="D6" s="6">
        <v>20429</v>
      </c>
      <c r="E6" s="6">
        <v>2153</v>
      </c>
      <c r="F6" s="6">
        <v>11995</v>
      </c>
      <c r="G6" s="6">
        <v>1797</v>
      </c>
      <c r="H6" s="6">
        <v>780</v>
      </c>
      <c r="I6" s="6">
        <v>669</v>
      </c>
      <c r="J6" s="6">
        <v>1119</v>
      </c>
      <c r="K6" s="6">
        <v>111</v>
      </c>
      <c r="L6" s="6">
        <v>385</v>
      </c>
      <c r="M6" s="6">
        <v>1420</v>
      </c>
      <c r="N6" s="6">
        <v>0</v>
      </c>
      <c r="O6"/>
      <c r="P6"/>
    </row>
    <row r="7" spans="2:16" ht="12" customHeight="1" x14ac:dyDescent="0.15">
      <c r="B7" s="244" t="s">
        <v>1</v>
      </c>
      <c r="C7" s="245"/>
      <c r="D7" s="39">
        <v>11295</v>
      </c>
      <c r="E7" s="39">
        <v>1053</v>
      </c>
      <c r="F7" s="39">
        <v>6731</v>
      </c>
      <c r="G7" s="39">
        <v>1055</v>
      </c>
      <c r="H7" s="39">
        <v>382</v>
      </c>
      <c r="I7" s="39">
        <v>357</v>
      </c>
      <c r="J7" s="39">
        <v>632</v>
      </c>
      <c r="K7" s="39">
        <v>74</v>
      </c>
      <c r="L7" s="39">
        <v>198</v>
      </c>
      <c r="M7" s="39">
        <v>813</v>
      </c>
      <c r="N7" s="39">
        <v>0</v>
      </c>
      <c r="O7"/>
      <c r="P7"/>
    </row>
    <row r="8" spans="2:16" ht="12" customHeight="1" x14ac:dyDescent="0.15">
      <c r="B8" s="64"/>
      <c r="C8" s="15" t="s">
        <v>65</v>
      </c>
      <c r="D8" s="10">
        <v>5500</v>
      </c>
      <c r="E8" s="10">
        <v>487</v>
      </c>
      <c r="F8" s="10">
        <v>3237</v>
      </c>
      <c r="G8" s="10">
        <v>547</v>
      </c>
      <c r="H8" s="10">
        <v>155</v>
      </c>
      <c r="I8" s="10">
        <v>229</v>
      </c>
      <c r="J8" s="10">
        <v>311</v>
      </c>
      <c r="K8" s="10">
        <v>47</v>
      </c>
      <c r="L8" s="10">
        <v>107</v>
      </c>
      <c r="M8" s="10">
        <v>380</v>
      </c>
      <c r="N8" s="10">
        <v>0</v>
      </c>
      <c r="O8"/>
      <c r="P8"/>
    </row>
    <row r="9" spans="2:16" ht="12" customHeight="1" x14ac:dyDescent="0.15">
      <c r="B9" s="64"/>
      <c r="C9" s="15" t="s">
        <v>66</v>
      </c>
      <c r="D9" s="10">
        <v>3787</v>
      </c>
      <c r="E9" s="10">
        <v>350</v>
      </c>
      <c r="F9" s="10">
        <v>2310</v>
      </c>
      <c r="G9" s="10">
        <v>337</v>
      </c>
      <c r="H9" s="10">
        <v>130</v>
      </c>
      <c r="I9" s="10">
        <v>84</v>
      </c>
      <c r="J9" s="10">
        <v>211</v>
      </c>
      <c r="K9" s="10">
        <v>15</v>
      </c>
      <c r="L9" s="10">
        <v>63</v>
      </c>
      <c r="M9" s="10">
        <v>287</v>
      </c>
      <c r="N9" s="10">
        <v>0</v>
      </c>
      <c r="O9"/>
      <c r="P9"/>
    </row>
    <row r="10" spans="2:16" ht="12" customHeight="1" x14ac:dyDescent="0.15">
      <c r="B10" s="64"/>
      <c r="C10" s="15" t="s">
        <v>67</v>
      </c>
      <c r="D10" s="10">
        <v>2008</v>
      </c>
      <c r="E10" s="10">
        <v>216</v>
      </c>
      <c r="F10" s="10">
        <v>1184</v>
      </c>
      <c r="G10" s="10">
        <v>171</v>
      </c>
      <c r="H10" s="10">
        <v>97</v>
      </c>
      <c r="I10" s="10">
        <v>44</v>
      </c>
      <c r="J10" s="10">
        <v>110</v>
      </c>
      <c r="K10" s="10">
        <v>12</v>
      </c>
      <c r="L10" s="10">
        <v>28</v>
      </c>
      <c r="M10" s="10">
        <v>146</v>
      </c>
      <c r="N10" s="10">
        <v>0</v>
      </c>
      <c r="O10"/>
      <c r="P10"/>
    </row>
    <row r="11" spans="2:16" ht="12" customHeight="1" x14ac:dyDescent="0.15">
      <c r="B11" s="246" t="s">
        <v>5</v>
      </c>
      <c r="C11" s="247"/>
      <c r="D11" s="7">
        <v>9134</v>
      </c>
      <c r="E11" s="7">
        <v>1100</v>
      </c>
      <c r="F11" s="7">
        <v>5264</v>
      </c>
      <c r="G11" s="7">
        <v>742</v>
      </c>
      <c r="H11" s="7">
        <v>398</v>
      </c>
      <c r="I11" s="7">
        <v>312</v>
      </c>
      <c r="J11" s="7">
        <v>487</v>
      </c>
      <c r="K11" s="7">
        <v>37</v>
      </c>
      <c r="L11" s="7">
        <v>187</v>
      </c>
      <c r="M11" s="7">
        <v>607</v>
      </c>
      <c r="N11" s="7">
        <v>0</v>
      </c>
      <c r="O11"/>
      <c r="P11"/>
    </row>
    <row r="12" spans="2:16" ht="12" customHeight="1" x14ac:dyDescent="0.15">
      <c r="B12" s="244" t="s">
        <v>74</v>
      </c>
      <c r="C12" s="245"/>
      <c r="D12" s="6">
        <v>697</v>
      </c>
      <c r="E12" s="6">
        <v>103</v>
      </c>
      <c r="F12" s="6">
        <v>421</v>
      </c>
      <c r="G12" s="6">
        <v>47</v>
      </c>
      <c r="H12" s="6">
        <v>11</v>
      </c>
      <c r="I12" s="6">
        <v>21</v>
      </c>
      <c r="J12" s="6">
        <v>29</v>
      </c>
      <c r="K12" s="6">
        <v>5</v>
      </c>
      <c r="L12" s="6">
        <v>17</v>
      </c>
      <c r="M12" s="6">
        <v>43</v>
      </c>
      <c r="N12" s="6">
        <v>0</v>
      </c>
      <c r="O12"/>
      <c r="P12"/>
    </row>
    <row r="13" spans="2:16" ht="12" customHeight="1" x14ac:dyDescent="0.15">
      <c r="B13" s="244" t="s">
        <v>75</v>
      </c>
      <c r="C13" s="245"/>
      <c r="D13" s="6">
        <v>1562</v>
      </c>
      <c r="E13" s="6">
        <v>205</v>
      </c>
      <c r="F13" s="6">
        <v>794</v>
      </c>
      <c r="G13" s="6">
        <v>146</v>
      </c>
      <c r="H13" s="6">
        <v>105</v>
      </c>
      <c r="I13" s="6">
        <v>63</v>
      </c>
      <c r="J13" s="6">
        <v>96</v>
      </c>
      <c r="K13" s="6">
        <v>3</v>
      </c>
      <c r="L13" s="6">
        <v>45</v>
      </c>
      <c r="M13" s="6">
        <v>105</v>
      </c>
      <c r="N13" s="6">
        <v>0</v>
      </c>
      <c r="O13"/>
      <c r="P13"/>
    </row>
    <row r="14" spans="2:16" ht="12" customHeight="1" x14ac:dyDescent="0.15">
      <c r="B14" s="244" t="s">
        <v>76</v>
      </c>
      <c r="C14" s="245"/>
      <c r="D14" s="6">
        <v>1423</v>
      </c>
      <c r="E14" s="6">
        <v>156</v>
      </c>
      <c r="F14" s="6">
        <v>811</v>
      </c>
      <c r="G14" s="6">
        <v>129</v>
      </c>
      <c r="H14" s="6">
        <v>93</v>
      </c>
      <c r="I14" s="6">
        <v>51</v>
      </c>
      <c r="J14" s="6">
        <v>57</v>
      </c>
      <c r="K14" s="6">
        <v>8</v>
      </c>
      <c r="L14" s="6">
        <v>17</v>
      </c>
      <c r="M14" s="6">
        <v>101</v>
      </c>
      <c r="N14" s="6">
        <v>0</v>
      </c>
      <c r="O14"/>
      <c r="P14"/>
    </row>
    <row r="15" spans="2:16" ht="12" customHeight="1" x14ac:dyDescent="0.15">
      <c r="B15" s="244" t="s">
        <v>77</v>
      </c>
      <c r="C15" s="245"/>
      <c r="D15" s="6">
        <v>7082</v>
      </c>
      <c r="E15" s="6">
        <v>686</v>
      </c>
      <c r="F15" s="6">
        <v>4131</v>
      </c>
      <c r="G15" s="6">
        <v>690</v>
      </c>
      <c r="H15" s="6">
        <v>222</v>
      </c>
      <c r="I15" s="6">
        <v>283</v>
      </c>
      <c r="J15" s="6">
        <v>408</v>
      </c>
      <c r="K15" s="6">
        <v>56</v>
      </c>
      <c r="L15" s="6">
        <v>139</v>
      </c>
      <c r="M15" s="6">
        <v>467</v>
      </c>
      <c r="N15" s="6">
        <v>0</v>
      </c>
      <c r="O15"/>
      <c r="P15"/>
    </row>
    <row r="16" spans="2:16" ht="12" customHeight="1" x14ac:dyDescent="0.15">
      <c r="B16" s="244" t="s">
        <v>78</v>
      </c>
      <c r="C16" s="245"/>
      <c r="D16" s="6">
        <v>1449</v>
      </c>
      <c r="E16" s="6">
        <v>149</v>
      </c>
      <c r="F16" s="6">
        <v>846</v>
      </c>
      <c r="G16" s="6">
        <v>130</v>
      </c>
      <c r="H16" s="6">
        <v>77</v>
      </c>
      <c r="I16" s="6">
        <v>29</v>
      </c>
      <c r="J16" s="6">
        <v>78</v>
      </c>
      <c r="K16" s="6">
        <v>9</v>
      </c>
      <c r="L16" s="6">
        <v>20</v>
      </c>
      <c r="M16" s="6">
        <v>111</v>
      </c>
      <c r="N16" s="6">
        <v>0</v>
      </c>
      <c r="O16"/>
      <c r="P16"/>
    </row>
    <row r="17" spans="2:16" ht="12" customHeight="1" x14ac:dyDescent="0.15">
      <c r="B17" s="244" t="s">
        <v>79</v>
      </c>
      <c r="C17" s="245"/>
      <c r="D17" s="6">
        <v>286</v>
      </c>
      <c r="E17" s="6">
        <v>49</v>
      </c>
      <c r="F17" s="6">
        <v>118</v>
      </c>
      <c r="G17" s="6">
        <v>38</v>
      </c>
      <c r="H17" s="6">
        <v>22</v>
      </c>
      <c r="I17" s="6">
        <v>12</v>
      </c>
      <c r="J17" s="6">
        <v>19</v>
      </c>
      <c r="K17" s="6">
        <v>1</v>
      </c>
      <c r="L17" s="6">
        <v>7</v>
      </c>
      <c r="M17" s="6">
        <v>20</v>
      </c>
      <c r="N17" s="6">
        <v>0</v>
      </c>
      <c r="O17"/>
      <c r="P17"/>
    </row>
    <row r="18" spans="2:16" ht="12" customHeight="1" x14ac:dyDescent="0.15">
      <c r="B18" s="244" t="s">
        <v>80</v>
      </c>
      <c r="C18" s="245"/>
      <c r="D18" s="6">
        <v>3787</v>
      </c>
      <c r="E18" s="6">
        <v>350</v>
      </c>
      <c r="F18" s="6">
        <v>2310</v>
      </c>
      <c r="G18" s="6">
        <v>337</v>
      </c>
      <c r="H18" s="6">
        <v>130</v>
      </c>
      <c r="I18" s="6">
        <v>84</v>
      </c>
      <c r="J18" s="6">
        <v>211</v>
      </c>
      <c r="K18" s="6">
        <v>15</v>
      </c>
      <c r="L18" s="6">
        <v>63</v>
      </c>
      <c r="M18" s="6">
        <v>287</v>
      </c>
      <c r="N18" s="6">
        <v>0</v>
      </c>
      <c r="O18"/>
      <c r="P18"/>
    </row>
    <row r="19" spans="2:16" ht="12" customHeight="1" x14ac:dyDescent="0.15">
      <c r="B19" s="244" t="s">
        <v>98</v>
      </c>
      <c r="C19" s="245"/>
      <c r="D19" s="6">
        <v>908</v>
      </c>
      <c r="E19" s="6">
        <v>92</v>
      </c>
      <c r="F19" s="6">
        <v>551</v>
      </c>
      <c r="G19" s="6">
        <v>83</v>
      </c>
      <c r="H19" s="6">
        <v>25</v>
      </c>
      <c r="I19" s="6">
        <v>30</v>
      </c>
      <c r="J19" s="6">
        <v>43</v>
      </c>
      <c r="K19" s="6">
        <v>4</v>
      </c>
      <c r="L19" s="6">
        <v>15</v>
      </c>
      <c r="M19" s="6">
        <v>65</v>
      </c>
      <c r="N19" s="6">
        <v>0</v>
      </c>
      <c r="O19"/>
      <c r="P19"/>
    </row>
    <row r="20" spans="2:16" ht="12" customHeight="1" x14ac:dyDescent="0.15">
      <c r="B20" s="244" t="s">
        <v>99</v>
      </c>
      <c r="C20" s="245"/>
      <c r="D20" s="6">
        <v>474</v>
      </c>
      <c r="E20" s="6">
        <v>67</v>
      </c>
      <c r="F20" s="6">
        <v>256</v>
      </c>
      <c r="G20" s="6">
        <v>33</v>
      </c>
      <c r="H20" s="6">
        <v>27</v>
      </c>
      <c r="I20" s="6">
        <v>14</v>
      </c>
      <c r="J20" s="6">
        <v>28</v>
      </c>
      <c r="K20" s="6">
        <v>1</v>
      </c>
      <c r="L20" s="6">
        <v>8</v>
      </c>
      <c r="M20" s="6">
        <v>40</v>
      </c>
      <c r="N20" s="6">
        <v>0</v>
      </c>
      <c r="O20"/>
      <c r="P20"/>
    </row>
    <row r="21" spans="2:16" ht="12" customHeight="1" x14ac:dyDescent="0.15">
      <c r="B21" s="244" t="s">
        <v>86</v>
      </c>
      <c r="C21" s="245"/>
      <c r="D21" s="6">
        <v>1591</v>
      </c>
      <c r="E21" s="6">
        <v>174</v>
      </c>
      <c r="F21" s="6">
        <v>1002</v>
      </c>
      <c r="G21" s="6">
        <v>101</v>
      </c>
      <c r="H21" s="6">
        <v>42</v>
      </c>
      <c r="I21" s="6">
        <v>44</v>
      </c>
      <c r="J21" s="6">
        <v>95</v>
      </c>
      <c r="K21" s="6">
        <v>8</v>
      </c>
      <c r="L21" s="6">
        <v>32</v>
      </c>
      <c r="M21" s="6">
        <v>93</v>
      </c>
      <c r="N21" s="6">
        <v>0</v>
      </c>
      <c r="O21"/>
      <c r="P21"/>
    </row>
    <row r="22" spans="2:16" ht="12" customHeight="1" x14ac:dyDescent="0.15">
      <c r="B22" s="246" t="s">
        <v>100</v>
      </c>
      <c r="C22" s="247"/>
      <c r="D22" s="7">
        <v>1170</v>
      </c>
      <c r="E22" s="7">
        <v>122</v>
      </c>
      <c r="F22" s="7">
        <v>755</v>
      </c>
      <c r="G22" s="7">
        <v>63</v>
      </c>
      <c r="H22" s="7">
        <v>26</v>
      </c>
      <c r="I22" s="7">
        <v>38</v>
      </c>
      <c r="J22" s="7">
        <v>55</v>
      </c>
      <c r="K22" s="7">
        <v>1</v>
      </c>
      <c r="L22" s="7">
        <v>22</v>
      </c>
      <c r="M22" s="7">
        <v>88</v>
      </c>
      <c r="N22" s="7">
        <v>0</v>
      </c>
      <c r="O22"/>
      <c r="P22"/>
    </row>
    <row r="23" spans="2:16" ht="12" customHeight="1" x14ac:dyDescent="0.15">
      <c r="B23" s="244" t="s">
        <v>6</v>
      </c>
      <c r="C23" s="245"/>
      <c r="D23" s="6">
        <v>697</v>
      </c>
      <c r="E23" s="6">
        <v>103</v>
      </c>
      <c r="F23" s="6">
        <v>421</v>
      </c>
      <c r="G23" s="6">
        <v>47</v>
      </c>
      <c r="H23" s="6">
        <v>11</v>
      </c>
      <c r="I23" s="6">
        <v>21</v>
      </c>
      <c r="J23" s="6">
        <v>29</v>
      </c>
      <c r="K23" s="6">
        <v>5</v>
      </c>
      <c r="L23" s="6">
        <v>17</v>
      </c>
      <c r="M23" s="6">
        <v>43</v>
      </c>
      <c r="N23" s="6">
        <v>0</v>
      </c>
      <c r="O23"/>
      <c r="P23"/>
    </row>
    <row r="24" spans="2:16" ht="12" customHeight="1" x14ac:dyDescent="0.15">
      <c r="B24" s="244" t="s">
        <v>7</v>
      </c>
      <c r="C24" s="245"/>
      <c r="D24" s="6">
        <v>132</v>
      </c>
      <c r="E24" s="6">
        <v>32</v>
      </c>
      <c r="F24" s="6">
        <v>57</v>
      </c>
      <c r="G24" s="6">
        <v>9</v>
      </c>
      <c r="H24" s="6">
        <v>4</v>
      </c>
      <c r="I24" s="6">
        <v>9</v>
      </c>
      <c r="J24" s="6">
        <v>8</v>
      </c>
      <c r="K24" s="6">
        <v>0</v>
      </c>
      <c r="L24" s="6">
        <v>4</v>
      </c>
      <c r="M24" s="6">
        <v>9</v>
      </c>
      <c r="N24" s="6">
        <v>0</v>
      </c>
      <c r="O24"/>
      <c r="P24"/>
    </row>
    <row r="25" spans="2:16" ht="12" customHeight="1" x14ac:dyDescent="0.15">
      <c r="B25" s="244" t="s">
        <v>8</v>
      </c>
      <c r="C25" s="245"/>
      <c r="D25" s="6">
        <v>237</v>
      </c>
      <c r="E25" s="6">
        <v>28</v>
      </c>
      <c r="F25" s="6">
        <v>137</v>
      </c>
      <c r="G25" s="6">
        <v>15</v>
      </c>
      <c r="H25" s="6">
        <v>23</v>
      </c>
      <c r="I25" s="6">
        <v>3</v>
      </c>
      <c r="J25" s="6">
        <v>11</v>
      </c>
      <c r="K25" s="6">
        <v>0</v>
      </c>
      <c r="L25" s="6">
        <v>7</v>
      </c>
      <c r="M25" s="6">
        <v>13</v>
      </c>
      <c r="N25" s="6">
        <v>0</v>
      </c>
      <c r="O25"/>
      <c r="P25"/>
    </row>
    <row r="26" spans="2:16" ht="12" customHeight="1" x14ac:dyDescent="0.15">
      <c r="B26" s="244" t="s">
        <v>9</v>
      </c>
      <c r="C26" s="245"/>
      <c r="D26" s="6">
        <v>427</v>
      </c>
      <c r="E26" s="6">
        <v>50</v>
      </c>
      <c r="F26" s="6">
        <v>236</v>
      </c>
      <c r="G26" s="6">
        <v>40</v>
      </c>
      <c r="H26" s="6">
        <v>17</v>
      </c>
      <c r="I26" s="6">
        <v>16</v>
      </c>
      <c r="J26" s="6">
        <v>26</v>
      </c>
      <c r="K26" s="6">
        <v>2</v>
      </c>
      <c r="L26" s="6">
        <v>13</v>
      </c>
      <c r="M26" s="6">
        <v>27</v>
      </c>
      <c r="N26" s="6">
        <v>0</v>
      </c>
      <c r="O26"/>
      <c r="P26"/>
    </row>
    <row r="27" spans="2:16" ht="12" customHeight="1" x14ac:dyDescent="0.15">
      <c r="B27" s="244" t="s">
        <v>10</v>
      </c>
      <c r="C27" s="245"/>
      <c r="D27" s="6">
        <v>313</v>
      </c>
      <c r="E27" s="6">
        <v>43</v>
      </c>
      <c r="F27" s="6">
        <v>124</v>
      </c>
      <c r="G27" s="6">
        <v>42</v>
      </c>
      <c r="H27" s="6">
        <v>31</v>
      </c>
      <c r="I27" s="6">
        <v>15</v>
      </c>
      <c r="J27" s="6">
        <v>21</v>
      </c>
      <c r="K27" s="6">
        <v>1</v>
      </c>
      <c r="L27" s="6">
        <v>10</v>
      </c>
      <c r="M27" s="6">
        <v>26</v>
      </c>
      <c r="N27" s="6">
        <v>0</v>
      </c>
      <c r="O27"/>
      <c r="P27"/>
    </row>
    <row r="28" spans="2:16" ht="12" customHeight="1" x14ac:dyDescent="0.15">
      <c r="B28" s="244" t="s">
        <v>11</v>
      </c>
      <c r="C28" s="245"/>
      <c r="D28" s="6">
        <v>182</v>
      </c>
      <c r="E28" s="6">
        <v>25</v>
      </c>
      <c r="F28" s="6">
        <v>95</v>
      </c>
      <c r="G28" s="6">
        <v>11</v>
      </c>
      <c r="H28" s="6">
        <v>16</v>
      </c>
      <c r="I28" s="6">
        <v>8</v>
      </c>
      <c r="J28" s="6">
        <v>8</v>
      </c>
      <c r="K28" s="6">
        <v>0</v>
      </c>
      <c r="L28" s="6">
        <v>3</v>
      </c>
      <c r="M28" s="6">
        <v>16</v>
      </c>
      <c r="N28" s="6">
        <v>0</v>
      </c>
      <c r="O28"/>
      <c r="P28"/>
    </row>
    <row r="29" spans="2:16" ht="12" customHeight="1" x14ac:dyDescent="0.15">
      <c r="B29" s="244" t="s">
        <v>12</v>
      </c>
      <c r="C29" s="245"/>
      <c r="D29" s="6">
        <v>271</v>
      </c>
      <c r="E29" s="6">
        <v>27</v>
      </c>
      <c r="F29" s="6">
        <v>145</v>
      </c>
      <c r="G29" s="6">
        <v>29</v>
      </c>
      <c r="H29" s="6">
        <v>14</v>
      </c>
      <c r="I29" s="6">
        <v>12</v>
      </c>
      <c r="J29" s="6">
        <v>22</v>
      </c>
      <c r="K29" s="6">
        <v>0</v>
      </c>
      <c r="L29" s="6">
        <v>8</v>
      </c>
      <c r="M29" s="6">
        <v>14</v>
      </c>
      <c r="N29" s="6">
        <v>0</v>
      </c>
      <c r="O29"/>
      <c r="P29"/>
    </row>
    <row r="30" spans="2:16" ht="12" customHeight="1" x14ac:dyDescent="0.15">
      <c r="B30" s="244" t="s">
        <v>13</v>
      </c>
      <c r="C30" s="245"/>
      <c r="D30" s="6">
        <v>711</v>
      </c>
      <c r="E30" s="6">
        <v>96</v>
      </c>
      <c r="F30" s="6">
        <v>389</v>
      </c>
      <c r="G30" s="6">
        <v>73</v>
      </c>
      <c r="H30" s="6">
        <v>33</v>
      </c>
      <c r="I30" s="6">
        <v>29</v>
      </c>
      <c r="J30" s="6">
        <v>44</v>
      </c>
      <c r="K30" s="6">
        <v>3</v>
      </c>
      <c r="L30" s="6">
        <v>15</v>
      </c>
      <c r="M30" s="6">
        <v>29</v>
      </c>
      <c r="N30" s="6">
        <v>0</v>
      </c>
      <c r="O30"/>
      <c r="P30"/>
    </row>
    <row r="31" spans="2:16" ht="12" customHeight="1" x14ac:dyDescent="0.15">
      <c r="B31" s="244" t="s">
        <v>14</v>
      </c>
      <c r="C31" s="245"/>
      <c r="D31" s="6">
        <v>429</v>
      </c>
      <c r="E31" s="6">
        <v>55</v>
      </c>
      <c r="F31" s="6">
        <v>232</v>
      </c>
      <c r="G31" s="6">
        <v>46</v>
      </c>
      <c r="H31" s="6">
        <v>33</v>
      </c>
      <c r="I31" s="6">
        <v>19</v>
      </c>
      <c r="J31" s="6">
        <v>13</v>
      </c>
      <c r="K31" s="6">
        <v>3</v>
      </c>
      <c r="L31" s="6">
        <v>8</v>
      </c>
      <c r="M31" s="6">
        <v>20</v>
      </c>
      <c r="N31" s="6">
        <v>0</v>
      </c>
      <c r="O31"/>
      <c r="P31"/>
    </row>
    <row r="32" spans="2:16" ht="12" customHeight="1" x14ac:dyDescent="0.15">
      <c r="B32" s="244" t="s">
        <v>15</v>
      </c>
      <c r="C32" s="245"/>
      <c r="D32" s="6">
        <v>483</v>
      </c>
      <c r="E32" s="6">
        <v>53</v>
      </c>
      <c r="F32" s="6">
        <v>318</v>
      </c>
      <c r="G32" s="6">
        <v>30</v>
      </c>
      <c r="H32" s="6">
        <v>26</v>
      </c>
      <c r="I32" s="6">
        <v>9</v>
      </c>
      <c r="J32" s="6">
        <v>16</v>
      </c>
      <c r="K32" s="6">
        <v>2</v>
      </c>
      <c r="L32" s="6">
        <v>3</v>
      </c>
      <c r="M32" s="6">
        <v>26</v>
      </c>
      <c r="N32" s="6">
        <v>0</v>
      </c>
      <c r="O32"/>
      <c r="P32"/>
    </row>
    <row r="33" spans="2:16" ht="12" customHeight="1" x14ac:dyDescent="0.15">
      <c r="B33" s="244" t="s">
        <v>16</v>
      </c>
      <c r="C33" s="245"/>
      <c r="D33" s="6">
        <v>1340</v>
      </c>
      <c r="E33" s="6">
        <v>130</v>
      </c>
      <c r="F33" s="6">
        <v>841</v>
      </c>
      <c r="G33" s="6">
        <v>140</v>
      </c>
      <c r="H33" s="6">
        <v>32</v>
      </c>
      <c r="I33" s="6">
        <v>39</v>
      </c>
      <c r="J33" s="6">
        <v>52</v>
      </c>
      <c r="K33" s="6">
        <v>8</v>
      </c>
      <c r="L33" s="6">
        <v>16</v>
      </c>
      <c r="M33" s="6">
        <v>82</v>
      </c>
      <c r="N33" s="6">
        <v>0</v>
      </c>
      <c r="O33"/>
      <c r="P33"/>
    </row>
    <row r="34" spans="2:16" ht="12" customHeight="1" x14ac:dyDescent="0.15">
      <c r="B34" s="244" t="s">
        <v>17</v>
      </c>
      <c r="C34" s="245"/>
      <c r="D34" s="6">
        <v>1270</v>
      </c>
      <c r="E34" s="6">
        <v>139</v>
      </c>
      <c r="F34" s="6">
        <v>694</v>
      </c>
      <c r="G34" s="6">
        <v>140</v>
      </c>
      <c r="H34" s="6">
        <v>51</v>
      </c>
      <c r="I34" s="6">
        <v>56</v>
      </c>
      <c r="J34" s="6">
        <v>54</v>
      </c>
      <c r="K34" s="6">
        <v>7</v>
      </c>
      <c r="L34" s="6">
        <v>27</v>
      </c>
      <c r="M34" s="6">
        <v>102</v>
      </c>
      <c r="N34" s="6">
        <v>0</v>
      </c>
      <c r="O34"/>
      <c r="P34"/>
    </row>
    <row r="35" spans="2:16" ht="12" customHeight="1" x14ac:dyDescent="0.15">
      <c r="B35" s="244" t="s">
        <v>18</v>
      </c>
      <c r="C35" s="245"/>
      <c r="D35" s="6">
        <v>1376</v>
      </c>
      <c r="E35" s="6">
        <v>106</v>
      </c>
      <c r="F35" s="6">
        <v>796</v>
      </c>
      <c r="G35" s="6">
        <v>116</v>
      </c>
      <c r="H35" s="6">
        <v>32</v>
      </c>
      <c r="I35" s="6">
        <v>66</v>
      </c>
      <c r="J35" s="6">
        <v>124</v>
      </c>
      <c r="K35" s="6">
        <v>12</v>
      </c>
      <c r="L35" s="6">
        <v>38</v>
      </c>
      <c r="M35" s="6">
        <v>86</v>
      </c>
      <c r="N35" s="6">
        <v>0</v>
      </c>
      <c r="O35"/>
      <c r="P35"/>
    </row>
    <row r="36" spans="2:16" ht="12" customHeight="1" x14ac:dyDescent="0.15">
      <c r="B36" s="244" t="s">
        <v>19</v>
      </c>
      <c r="C36" s="245"/>
      <c r="D36" s="6">
        <v>1514</v>
      </c>
      <c r="E36" s="6">
        <v>112</v>
      </c>
      <c r="F36" s="6">
        <v>906</v>
      </c>
      <c r="G36" s="6">
        <v>151</v>
      </c>
      <c r="H36" s="6">
        <v>40</v>
      </c>
      <c r="I36" s="6">
        <v>68</v>
      </c>
      <c r="J36" s="6">
        <v>81</v>
      </c>
      <c r="K36" s="6">
        <v>20</v>
      </c>
      <c r="L36" s="6">
        <v>26</v>
      </c>
      <c r="M36" s="6">
        <v>110</v>
      </c>
      <c r="N36" s="6">
        <v>0</v>
      </c>
      <c r="O36"/>
      <c r="P36"/>
    </row>
    <row r="37" spans="2:16" ht="12" customHeight="1" x14ac:dyDescent="0.15">
      <c r="B37" s="244" t="s">
        <v>20</v>
      </c>
      <c r="C37" s="245"/>
      <c r="D37" s="6">
        <v>272</v>
      </c>
      <c r="E37" s="6">
        <v>21</v>
      </c>
      <c r="F37" s="6">
        <v>146</v>
      </c>
      <c r="G37" s="6">
        <v>34</v>
      </c>
      <c r="H37" s="6">
        <v>20</v>
      </c>
      <c r="I37" s="6">
        <v>11</v>
      </c>
      <c r="J37" s="6">
        <v>13</v>
      </c>
      <c r="K37" s="6">
        <v>3</v>
      </c>
      <c r="L37" s="6">
        <v>4</v>
      </c>
      <c r="M37" s="6">
        <v>20</v>
      </c>
      <c r="N37" s="6">
        <v>0</v>
      </c>
      <c r="O37"/>
      <c r="P37"/>
    </row>
    <row r="38" spans="2:16" ht="12" customHeight="1" x14ac:dyDescent="0.15">
      <c r="B38" s="244" t="s">
        <v>21</v>
      </c>
      <c r="C38" s="245"/>
      <c r="D38" s="6">
        <v>108</v>
      </c>
      <c r="E38" s="6">
        <v>17</v>
      </c>
      <c r="F38" s="6">
        <v>51</v>
      </c>
      <c r="G38" s="6">
        <v>13</v>
      </c>
      <c r="H38" s="6">
        <v>6</v>
      </c>
      <c r="I38" s="6">
        <v>5</v>
      </c>
      <c r="J38" s="6">
        <v>9</v>
      </c>
      <c r="K38" s="6">
        <v>0</v>
      </c>
      <c r="L38" s="6">
        <v>3</v>
      </c>
      <c r="M38" s="6">
        <v>4</v>
      </c>
      <c r="N38" s="6">
        <v>0</v>
      </c>
      <c r="O38"/>
      <c r="P38"/>
    </row>
    <row r="39" spans="2:16" ht="12" customHeight="1" x14ac:dyDescent="0.15">
      <c r="B39" s="244" t="s">
        <v>22</v>
      </c>
      <c r="C39" s="245"/>
      <c r="D39" s="6">
        <v>91</v>
      </c>
      <c r="E39" s="6">
        <v>17</v>
      </c>
      <c r="F39" s="6">
        <v>35</v>
      </c>
      <c r="G39" s="6">
        <v>15</v>
      </c>
      <c r="H39" s="6">
        <v>9</v>
      </c>
      <c r="I39" s="6">
        <v>1</v>
      </c>
      <c r="J39" s="6">
        <v>5</v>
      </c>
      <c r="K39" s="6">
        <v>1</v>
      </c>
      <c r="L39" s="6">
        <v>3</v>
      </c>
      <c r="M39" s="6">
        <v>5</v>
      </c>
      <c r="N39" s="6">
        <v>0</v>
      </c>
      <c r="O39"/>
      <c r="P39"/>
    </row>
    <row r="40" spans="2:16" ht="12" customHeight="1" x14ac:dyDescent="0.15">
      <c r="B40" s="244" t="s">
        <v>23</v>
      </c>
      <c r="C40" s="245"/>
      <c r="D40" s="6">
        <v>87</v>
      </c>
      <c r="E40" s="6">
        <v>15</v>
      </c>
      <c r="F40" s="6">
        <v>32</v>
      </c>
      <c r="G40" s="6">
        <v>10</v>
      </c>
      <c r="H40" s="6">
        <v>7</v>
      </c>
      <c r="I40" s="6">
        <v>6</v>
      </c>
      <c r="J40" s="6">
        <v>5</v>
      </c>
      <c r="K40" s="6">
        <v>0</v>
      </c>
      <c r="L40" s="6">
        <v>1</v>
      </c>
      <c r="M40" s="6">
        <v>11</v>
      </c>
      <c r="N40" s="6">
        <v>0</v>
      </c>
      <c r="O40"/>
      <c r="P40"/>
    </row>
    <row r="41" spans="2:16" ht="12" customHeight="1" x14ac:dyDescent="0.15">
      <c r="B41" s="244" t="s">
        <v>24</v>
      </c>
      <c r="C41" s="245"/>
      <c r="D41" s="6">
        <v>312</v>
      </c>
      <c r="E41" s="6">
        <v>36</v>
      </c>
      <c r="F41" s="6">
        <v>167</v>
      </c>
      <c r="G41" s="6">
        <v>29</v>
      </c>
      <c r="H41" s="6">
        <v>14</v>
      </c>
      <c r="I41" s="6">
        <v>10</v>
      </c>
      <c r="J41" s="6">
        <v>21</v>
      </c>
      <c r="K41" s="6">
        <v>3</v>
      </c>
      <c r="L41" s="6">
        <v>9</v>
      </c>
      <c r="M41" s="6">
        <v>23</v>
      </c>
      <c r="N41" s="6">
        <v>0</v>
      </c>
      <c r="O41"/>
      <c r="P41"/>
    </row>
    <row r="42" spans="2:16" ht="12" customHeight="1" x14ac:dyDescent="0.15">
      <c r="B42" s="244" t="s">
        <v>25</v>
      </c>
      <c r="C42" s="245"/>
      <c r="D42" s="6">
        <v>239</v>
      </c>
      <c r="E42" s="6">
        <v>27</v>
      </c>
      <c r="F42" s="6">
        <v>115</v>
      </c>
      <c r="G42" s="6">
        <v>19</v>
      </c>
      <c r="H42" s="6">
        <v>14</v>
      </c>
      <c r="I42" s="6">
        <v>12</v>
      </c>
      <c r="J42" s="6">
        <v>15</v>
      </c>
      <c r="K42" s="6">
        <v>0</v>
      </c>
      <c r="L42" s="6">
        <v>2</v>
      </c>
      <c r="M42" s="6">
        <v>35</v>
      </c>
      <c r="N42" s="6">
        <v>0</v>
      </c>
      <c r="O42"/>
      <c r="P42"/>
    </row>
    <row r="43" spans="2:16" ht="12" customHeight="1" x14ac:dyDescent="0.15">
      <c r="B43" s="244" t="s">
        <v>26</v>
      </c>
      <c r="C43" s="245"/>
      <c r="D43" s="6">
        <v>359</v>
      </c>
      <c r="E43" s="6">
        <v>35</v>
      </c>
      <c r="F43" s="6">
        <v>237</v>
      </c>
      <c r="G43" s="6">
        <v>26</v>
      </c>
      <c r="H43" s="6">
        <v>20</v>
      </c>
      <c r="I43" s="6">
        <v>4</v>
      </c>
      <c r="J43" s="6">
        <v>20</v>
      </c>
      <c r="K43" s="6">
        <v>2</v>
      </c>
      <c r="L43" s="6">
        <v>1</v>
      </c>
      <c r="M43" s="6">
        <v>14</v>
      </c>
      <c r="N43" s="6">
        <v>0</v>
      </c>
      <c r="O43"/>
      <c r="P43"/>
    </row>
    <row r="44" spans="2:16" ht="12" customHeight="1" x14ac:dyDescent="0.15">
      <c r="B44" s="244" t="s">
        <v>27</v>
      </c>
      <c r="C44" s="245"/>
      <c r="D44" s="6">
        <v>559</v>
      </c>
      <c r="E44" s="6">
        <v>67</v>
      </c>
      <c r="F44" s="6">
        <v>338</v>
      </c>
      <c r="G44" s="6">
        <v>41</v>
      </c>
      <c r="H44" s="6">
        <v>20</v>
      </c>
      <c r="I44" s="6">
        <v>15</v>
      </c>
      <c r="J44" s="6">
        <v>32</v>
      </c>
      <c r="K44" s="6">
        <v>3</v>
      </c>
      <c r="L44" s="6">
        <v>8</v>
      </c>
      <c r="M44" s="6">
        <v>35</v>
      </c>
      <c r="N44" s="6">
        <v>0</v>
      </c>
      <c r="O44"/>
      <c r="P44"/>
    </row>
    <row r="45" spans="2:16" ht="12" customHeight="1" x14ac:dyDescent="0.15">
      <c r="B45" s="244" t="s">
        <v>28</v>
      </c>
      <c r="C45" s="245"/>
      <c r="D45" s="6">
        <v>834</v>
      </c>
      <c r="E45" s="6">
        <v>76</v>
      </c>
      <c r="F45" s="6">
        <v>488</v>
      </c>
      <c r="G45" s="6">
        <v>80</v>
      </c>
      <c r="H45" s="6">
        <v>34</v>
      </c>
      <c r="I45" s="6">
        <v>20</v>
      </c>
      <c r="J45" s="6">
        <v>47</v>
      </c>
      <c r="K45" s="6">
        <v>6</v>
      </c>
      <c r="L45" s="6">
        <v>13</v>
      </c>
      <c r="M45" s="6">
        <v>70</v>
      </c>
      <c r="N45" s="6">
        <v>0</v>
      </c>
      <c r="O45"/>
      <c r="P45"/>
    </row>
    <row r="46" spans="2:16" ht="12" customHeight="1" x14ac:dyDescent="0.15">
      <c r="B46" s="244" t="s">
        <v>29</v>
      </c>
      <c r="C46" s="245"/>
      <c r="D46" s="6">
        <v>256</v>
      </c>
      <c r="E46" s="6">
        <v>38</v>
      </c>
      <c r="F46" s="6">
        <v>121</v>
      </c>
      <c r="G46" s="6">
        <v>24</v>
      </c>
      <c r="H46" s="6">
        <v>23</v>
      </c>
      <c r="I46" s="6">
        <v>5</v>
      </c>
      <c r="J46" s="6">
        <v>11</v>
      </c>
      <c r="K46" s="6">
        <v>1</v>
      </c>
      <c r="L46" s="6">
        <v>6</v>
      </c>
      <c r="M46" s="6">
        <v>27</v>
      </c>
      <c r="N46" s="6">
        <v>0</v>
      </c>
      <c r="O46"/>
      <c r="P46"/>
    </row>
    <row r="47" spans="2:16" ht="12" customHeight="1" x14ac:dyDescent="0.15">
      <c r="B47" s="244" t="s">
        <v>30</v>
      </c>
      <c r="C47" s="245"/>
      <c r="D47" s="6">
        <v>321</v>
      </c>
      <c r="E47" s="6">
        <v>29</v>
      </c>
      <c r="F47" s="6">
        <v>185</v>
      </c>
      <c r="G47" s="6">
        <v>31</v>
      </c>
      <c r="H47" s="6">
        <v>22</v>
      </c>
      <c r="I47" s="6">
        <v>4</v>
      </c>
      <c r="J47" s="6">
        <v>19</v>
      </c>
      <c r="K47" s="6">
        <v>2</v>
      </c>
      <c r="L47" s="6">
        <v>6</v>
      </c>
      <c r="M47" s="6">
        <v>23</v>
      </c>
      <c r="N47" s="6">
        <v>0</v>
      </c>
      <c r="O47"/>
      <c r="P47"/>
    </row>
    <row r="48" spans="2:16" ht="12" customHeight="1" x14ac:dyDescent="0.15">
      <c r="B48" s="244" t="s">
        <v>31</v>
      </c>
      <c r="C48" s="245"/>
      <c r="D48" s="6">
        <v>431</v>
      </c>
      <c r="E48" s="6">
        <v>53</v>
      </c>
      <c r="F48" s="6">
        <v>234</v>
      </c>
      <c r="G48" s="6">
        <v>50</v>
      </c>
      <c r="H48" s="6">
        <v>14</v>
      </c>
      <c r="I48" s="6">
        <v>13</v>
      </c>
      <c r="J48" s="6">
        <v>21</v>
      </c>
      <c r="K48" s="6">
        <v>2</v>
      </c>
      <c r="L48" s="6">
        <v>3</v>
      </c>
      <c r="M48" s="6">
        <v>41</v>
      </c>
      <c r="N48" s="6">
        <v>0</v>
      </c>
      <c r="O48"/>
      <c r="P48"/>
    </row>
    <row r="49" spans="2:16" ht="12" customHeight="1" x14ac:dyDescent="0.15">
      <c r="B49" s="244" t="s">
        <v>32</v>
      </c>
      <c r="C49" s="245"/>
      <c r="D49" s="6">
        <v>1611</v>
      </c>
      <c r="E49" s="6">
        <v>134</v>
      </c>
      <c r="F49" s="6">
        <v>1017</v>
      </c>
      <c r="G49" s="6">
        <v>129</v>
      </c>
      <c r="H49" s="6">
        <v>40</v>
      </c>
      <c r="I49" s="6">
        <v>30</v>
      </c>
      <c r="J49" s="6">
        <v>104</v>
      </c>
      <c r="K49" s="6">
        <v>6</v>
      </c>
      <c r="L49" s="6">
        <v>27</v>
      </c>
      <c r="M49" s="6">
        <v>124</v>
      </c>
      <c r="N49" s="6">
        <v>0</v>
      </c>
      <c r="O49"/>
      <c r="P49"/>
    </row>
    <row r="50" spans="2:16" ht="12" customHeight="1" x14ac:dyDescent="0.15">
      <c r="B50" s="244" t="s">
        <v>33</v>
      </c>
      <c r="C50" s="245"/>
      <c r="D50" s="6">
        <v>960</v>
      </c>
      <c r="E50" s="6">
        <v>78</v>
      </c>
      <c r="F50" s="6">
        <v>617</v>
      </c>
      <c r="G50" s="6">
        <v>73</v>
      </c>
      <c r="H50" s="6">
        <v>38</v>
      </c>
      <c r="I50" s="6">
        <v>20</v>
      </c>
      <c r="J50" s="6">
        <v>46</v>
      </c>
      <c r="K50" s="6">
        <v>1</v>
      </c>
      <c r="L50" s="6">
        <v>19</v>
      </c>
      <c r="M50" s="6">
        <v>68</v>
      </c>
      <c r="N50" s="6">
        <v>0</v>
      </c>
      <c r="O50"/>
      <c r="P50"/>
    </row>
    <row r="51" spans="2:16" ht="12" customHeight="1" x14ac:dyDescent="0.15">
      <c r="B51" s="244" t="s">
        <v>34</v>
      </c>
      <c r="C51" s="245"/>
      <c r="D51" s="6">
        <v>270</v>
      </c>
      <c r="E51" s="6">
        <v>31</v>
      </c>
      <c r="F51" s="6">
        <v>149</v>
      </c>
      <c r="G51" s="6">
        <v>31</v>
      </c>
      <c r="H51" s="6">
        <v>9</v>
      </c>
      <c r="I51" s="6">
        <v>10</v>
      </c>
      <c r="J51" s="6">
        <v>11</v>
      </c>
      <c r="K51" s="6">
        <v>4</v>
      </c>
      <c r="L51" s="6">
        <v>6</v>
      </c>
      <c r="M51" s="6">
        <v>19</v>
      </c>
      <c r="N51" s="6">
        <v>0</v>
      </c>
      <c r="O51"/>
      <c r="P51"/>
    </row>
    <row r="52" spans="2:16" ht="12" customHeight="1" x14ac:dyDescent="0.15">
      <c r="B52" s="244" t="s">
        <v>35</v>
      </c>
      <c r="C52" s="245"/>
      <c r="D52" s="6">
        <v>194</v>
      </c>
      <c r="E52" s="6">
        <v>25</v>
      </c>
      <c r="F52" s="6">
        <v>108</v>
      </c>
      <c r="G52" s="6">
        <v>23</v>
      </c>
      <c r="H52" s="6">
        <v>7</v>
      </c>
      <c r="I52" s="6">
        <v>7</v>
      </c>
      <c r="J52" s="6">
        <v>10</v>
      </c>
      <c r="K52" s="6">
        <v>0</v>
      </c>
      <c r="L52" s="6">
        <v>2</v>
      </c>
      <c r="M52" s="6">
        <v>12</v>
      </c>
      <c r="N52" s="6">
        <v>0</v>
      </c>
      <c r="O52"/>
      <c r="P52"/>
    </row>
    <row r="53" spans="2:16" ht="12" customHeight="1" x14ac:dyDescent="0.15">
      <c r="B53" s="244" t="s">
        <v>36</v>
      </c>
      <c r="C53" s="245"/>
      <c r="D53" s="6">
        <v>13</v>
      </c>
      <c r="E53" s="6">
        <v>1</v>
      </c>
      <c r="F53" s="6">
        <v>6</v>
      </c>
      <c r="G53" s="6">
        <v>3</v>
      </c>
      <c r="H53" s="6">
        <v>1</v>
      </c>
      <c r="I53" s="6">
        <v>0</v>
      </c>
      <c r="J53" s="6">
        <v>1</v>
      </c>
      <c r="K53" s="6">
        <v>0</v>
      </c>
      <c r="L53" s="6">
        <v>0</v>
      </c>
      <c r="M53" s="6">
        <v>1</v>
      </c>
      <c r="N53" s="6">
        <v>0</v>
      </c>
      <c r="O53"/>
      <c r="P53"/>
    </row>
    <row r="54" spans="2:16" ht="12" customHeight="1" x14ac:dyDescent="0.15">
      <c r="B54" s="244" t="s">
        <v>37</v>
      </c>
      <c r="C54" s="245"/>
      <c r="D54" s="6">
        <v>9</v>
      </c>
      <c r="E54" s="6">
        <v>2</v>
      </c>
      <c r="F54" s="6">
        <v>4</v>
      </c>
      <c r="G54" s="6">
        <v>1</v>
      </c>
      <c r="H54" s="6">
        <v>0</v>
      </c>
      <c r="I54" s="6">
        <v>2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/>
      <c r="P54"/>
    </row>
    <row r="55" spans="2:16" ht="12" customHeight="1" x14ac:dyDescent="0.15">
      <c r="B55" s="244" t="s">
        <v>38</v>
      </c>
      <c r="C55" s="245"/>
      <c r="D55" s="6">
        <v>344</v>
      </c>
      <c r="E55" s="6">
        <v>28</v>
      </c>
      <c r="F55" s="6">
        <v>220</v>
      </c>
      <c r="G55" s="6">
        <v>33</v>
      </c>
      <c r="H55" s="6">
        <v>7</v>
      </c>
      <c r="I55" s="6">
        <v>9</v>
      </c>
      <c r="J55" s="6">
        <v>13</v>
      </c>
      <c r="K55" s="6">
        <v>1</v>
      </c>
      <c r="L55" s="6">
        <v>7</v>
      </c>
      <c r="M55" s="6">
        <v>26</v>
      </c>
      <c r="N55" s="6">
        <v>0</v>
      </c>
      <c r="O55"/>
      <c r="P55"/>
    </row>
    <row r="56" spans="2:16" ht="12" customHeight="1" x14ac:dyDescent="0.15">
      <c r="B56" s="244" t="s">
        <v>39</v>
      </c>
      <c r="C56" s="245"/>
      <c r="D56" s="6">
        <v>344</v>
      </c>
      <c r="E56" s="6">
        <v>36</v>
      </c>
      <c r="F56" s="6">
        <v>211</v>
      </c>
      <c r="G56" s="6">
        <v>29</v>
      </c>
      <c r="H56" s="6">
        <v>11</v>
      </c>
      <c r="I56" s="6">
        <v>8</v>
      </c>
      <c r="J56" s="6">
        <v>18</v>
      </c>
      <c r="K56" s="6">
        <v>0</v>
      </c>
      <c r="L56" s="6">
        <v>4</v>
      </c>
      <c r="M56" s="6">
        <v>27</v>
      </c>
      <c r="N56" s="6">
        <v>0</v>
      </c>
      <c r="O56"/>
      <c r="P56"/>
    </row>
    <row r="57" spans="2:16" ht="12" customHeight="1" x14ac:dyDescent="0.15">
      <c r="B57" s="244" t="s">
        <v>40</v>
      </c>
      <c r="C57" s="245"/>
      <c r="D57" s="6">
        <v>198</v>
      </c>
      <c r="E57" s="6">
        <v>25</v>
      </c>
      <c r="F57" s="6">
        <v>110</v>
      </c>
      <c r="G57" s="6">
        <v>17</v>
      </c>
      <c r="H57" s="6">
        <v>6</v>
      </c>
      <c r="I57" s="6">
        <v>11</v>
      </c>
      <c r="J57" s="6">
        <v>11</v>
      </c>
      <c r="K57" s="6">
        <v>3</v>
      </c>
      <c r="L57" s="6">
        <v>4</v>
      </c>
      <c r="M57" s="6">
        <v>11</v>
      </c>
      <c r="N57" s="6">
        <v>0</v>
      </c>
      <c r="O57"/>
      <c r="P57"/>
    </row>
    <row r="58" spans="2:16" ht="12" customHeight="1" x14ac:dyDescent="0.15">
      <c r="B58" s="244" t="s">
        <v>41</v>
      </c>
      <c r="C58" s="245"/>
      <c r="D58" s="6">
        <v>41</v>
      </c>
      <c r="E58" s="6">
        <v>7</v>
      </c>
      <c r="F58" s="6">
        <v>18</v>
      </c>
      <c r="G58" s="6">
        <v>3</v>
      </c>
      <c r="H58" s="6">
        <v>4</v>
      </c>
      <c r="I58" s="6">
        <v>0</v>
      </c>
      <c r="J58" s="6">
        <v>3</v>
      </c>
      <c r="K58" s="6">
        <v>0</v>
      </c>
      <c r="L58" s="6">
        <v>1</v>
      </c>
      <c r="M58" s="6">
        <v>5</v>
      </c>
      <c r="N58" s="6">
        <v>0</v>
      </c>
      <c r="O58"/>
      <c r="P58"/>
    </row>
    <row r="59" spans="2:16" ht="12" customHeight="1" x14ac:dyDescent="0.15">
      <c r="B59" s="244" t="s">
        <v>42</v>
      </c>
      <c r="C59" s="245"/>
      <c r="D59" s="6">
        <v>176</v>
      </c>
      <c r="E59" s="6">
        <v>18</v>
      </c>
      <c r="F59" s="6">
        <v>105</v>
      </c>
      <c r="G59" s="6">
        <v>11</v>
      </c>
      <c r="H59" s="6">
        <v>10</v>
      </c>
      <c r="I59" s="6">
        <v>5</v>
      </c>
      <c r="J59" s="6">
        <v>13</v>
      </c>
      <c r="K59" s="6">
        <v>1</v>
      </c>
      <c r="L59" s="6">
        <v>2</v>
      </c>
      <c r="M59" s="6">
        <v>11</v>
      </c>
      <c r="N59" s="6">
        <v>0</v>
      </c>
      <c r="O59"/>
      <c r="P59"/>
    </row>
    <row r="60" spans="2:16" ht="12" customHeight="1" x14ac:dyDescent="0.15">
      <c r="B60" s="244" t="s">
        <v>43</v>
      </c>
      <c r="C60" s="245"/>
      <c r="D60" s="6">
        <v>163</v>
      </c>
      <c r="E60" s="6">
        <v>21</v>
      </c>
      <c r="F60" s="6">
        <v>95</v>
      </c>
      <c r="G60" s="6">
        <v>12</v>
      </c>
      <c r="H60" s="6">
        <v>4</v>
      </c>
      <c r="I60" s="6">
        <v>4</v>
      </c>
      <c r="J60" s="6">
        <v>10</v>
      </c>
      <c r="K60" s="6">
        <v>0</v>
      </c>
      <c r="L60" s="6">
        <v>1</v>
      </c>
      <c r="M60" s="6">
        <v>16</v>
      </c>
      <c r="N60" s="6">
        <v>0</v>
      </c>
      <c r="O60"/>
      <c r="P60"/>
    </row>
    <row r="61" spans="2:16" ht="12" customHeight="1" x14ac:dyDescent="0.15">
      <c r="B61" s="244" t="s">
        <v>44</v>
      </c>
      <c r="C61" s="245"/>
      <c r="D61" s="6">
        <v>94</v>
      </c>
      <c r="E61" s="6">
        <v>21</v>
      </c>
      <c r="F61" s="6">
        <v>38</v>
      </c>
      <c r="G61" s="6">
        <v>7</v>
      </c>
      <c r="H61" s="6">
        <v>9</v>
      </c>
      <c r="I61" s="6">
        <v>5</v>
      </c>
      <c r="J61" s="6">
        <v>2</v>
      </c>
      <c r="K61" s="6">
        <v>0</v>
      </c>
      <c r="L61" s="6">
        <v>4</v>
      </c>
      <c r="M61" s="6">
        <v>8</v>
      </c>
      <c r="N61" s="6">
        <v>0</v>
      </c>
      <c r="O61"/>
      <c r="P61"/>
    </row>
    <row r="62" spans="2:16" ht="12" customHeight="1" x14ac:dyDescent="0.15">
      <c r="B62" s="244" t="s">
        <v>45</v>
      </c>
      <c r="C62" s="245"/>
      <c r="D62" s="6">
        <v>1240</v>
      </c>
      <c r="E62" s="6">
        <v>128</v>
      </c>
      <c r="F62" s="6">
        <v>801</v>
      </c>
      <c r="G62" s="6">
        <v>75</v>
      </c>
      <c r="H62" s="6">
        <v>27</v>
      </c>
      <c r="I62" s="6">
        <v>35</v>
      </c>
      <c r="J62" s="6">
        <v>74</v>
      </c>
      <c r="K62" s="6">
        <v>5</v>
      </c>
      <c r="L62" s="6">
        <v>24</v>
      </c>
      <c r="M62" s="6">
        <v>71</v>
      </c>
      <c r="N62" s="6">
        <v>0</v>
      </c>
      <c r="O62"/>
      <c r="P62"/>
    </row>
    <row r="63" spans="2:16" ht="12" customHeight="1" x14ac:dyDescent="0.15">
      <c r="B63" s="244" t="s">
        <v>46</v>
      </c>
      <c r="C63" s="245"/>
      <c r="D63" s="6">
        <v>192</v>
      </c>
      <c r="E63" s="6">
        <v>18</v>
      </c>
      <c r="F63" s="6">
        <v>117</v>
      </c>
      <c r="G63" s="6">
        <v>14</v>
      </c>
      <c r="H63" s="6">
        <v>7</v>
      </c>
      <c r="I63" s="6">
        <v>5</v>
      </c>
      <c r="J63" s="6">
        <v>13</v>
      </c>
      <c r="K63" s="6">
        <v>1</v>
      </c>
      <c r="L63" s="6">
        <v>3</v>
      </c>
      <c r="M63" s="6">
        <v>14</v>
      </c>
      <c r="N63" s="6">
        <v>0</v>
      </c>
      <c r="O63"/>
      <c r="P63"/>
    </row>
    <row r="64" spans="2:16" ht="12" customHeight="1" x14ac:dyDescent="0.15">
      <c r="B64" s="244" t="s">
        <v>47</v>
      </c>
      <c r="C64" s="245"/>
      <c r="D64" s="6">
        <v>159</v>
      </c>
      <c r="E64" s="6">
        <v>28</v>
      </c>
      <c r="F64" s="6">
        <v>84</v>
      </c>
      <c r="G64" s="6">
        <v>12</v>
      </c>
      <c r="H64" s="6">
        <v>8</v>
      </c>
      <c r="I64" s="6">
        <v>4</v>
      </c>
      <c r="J64" s="6">
        <v>8</v>
      </c>
      <c r="K64" s="6">
        <v>2</v>
      </c>
      <c r="L64" s="6">
        <v>5</v>
      </c>
      <c r="M64" s="6">
        <v>8</v>
      </c>
      <c r="N64" s="6">
        <v>0</v>
      </c>
      <c r="O64"/>
      <c r="P64"/>
    </row>
    <row r="65" spans="2:16" ht="12" customHeight="1" x14ac:dyDescent="0.15">
      <c r="B65" s="244" t="s">
        <v>48</v>
      </c>
      <c r="C65" s="245"/>
      <c r="D65" s="6">
        <v>476</v>
      </c>
      <c r="E65" s="6">
        <v>31</v>
      </c>
      <c r="F65" s="6">
        <v>353</v>
      </c>
      <c r="G65" s="6">
        <v>17</v>
      </c>
      <c r="H65" s="6">
        <v>17</v>
      </c>
      <c r="I65" s="6">
        <v>7</v>
      </c>
      <c r="J65" s="6">
        <v>20</v>
      </c>
      <c r="K65" s="6">
        <v>0</v>
      </c>
      <c r="L65" s="6">
        <v>5</v>
      </c>
      <c r="M65" s="6">
        <v>26</v>
      </c>
      <c r="N65" s="6">
        <v>0</v>
      </c>
      <c r="O65"/>
      <c r="P65"/>
    </row>
    <row r="66" spans="2:16" ht="12" customHeight="1" x14ac:dyDescent="0.15">
      <c r="B66" s="244" t="s">
        <v>49</v>
      </c>
      <c r="C66" s="245"/>
      <c r="D66" s="6">
        <v>176</v>
      </c>
      <c r="E66" s="6">
        <v>26</v>
      </c>
      <c r="F66" s="6">
        <v>108</v>
      </c>
      <c r="G66" s="6">
        <v>16</v>
      </c>
      <c r="H66" s="6">
        <v>2</v>
      </c>
      <c r="I66" s="6">
        <v>8</v>
      </c>
      <c r="J66" s="6">
        <v>3</v>
      </c>
      <c r="K66" s="6">
        <v>0</v>
      </c>
      <c r="L66" s="6">
        <v>3</v>
      </c>
      <c r="M66" s="6">
        <v>10</v>
      </c>
      <c r="N66" s="6">
        <v>0</v>
      </c>
      <c r="O66"/>
      <c r="P66"/>
    </row>
    <row r="67" spans="2:16" ht="12" customHeight="1" x14ac:dyDescent="0.15">
      <c r="B67" s="244" t="s">
        <v>50</v>
      </c>
      <c r="C67" s="245"/>
      <c r="D67" s="6">
        <v>145</v>
      </c>
      <c r="E67" s="6">
        <v>12</v>
      </c>
      <c r="F67" s="6">
        <v>93</v>
      </c>
      <c r="G67" s="6">
        <v>13</v>
      </c>
      <c r="H67" s="6">
        <v>1</v>
      </c>
      <c r="I67" s="6">
        <v>6</v>
      </c>
      <c r="J67" s="6">
        <v>13</v>
      </c>
      <c r="K67" s="6">
        <v>0</v>
      </c>
      <c r="L67" s="6">
        <v>1</v>
      </c>
      <c r="M67" s="6">
        <v>6</v>
      </c>
      <c r="N67" s="6">
        <v>0</v>
      </c>
      <c r="O67"/>
      <c r="P67"/>
    </row>
    <row r="68" spans="2:16" x14ac:dyDescent="0.15">
      <c r="B68" s="244" t="s">
        <v>51</v>
      </c>
      <c r="C68" s="245"/>
      <c r="D68" s="68">
        <v>314</v>
      </c>
      <c r="E68" s="10">
        <v>51</v>
      </c>
      <c r="F68" s="10">
        <v>173</v>
      </c>
      <c r="G68" s="10">
        <v>14</v>
      </c>
      <c r="H68" s="10">
        <v>5</v>
      </c>
      <c r="I68" s="10">
        <v>15</v>
      </c>
      <c r="J68" s="10">
        <v>18</v>
      </c>
      <c r="K68" s="10">
        <v>0</v>
      </c>
      <c r="L68" s="10">
        <v>11</v>
      </c>
      <c r="M68" s="10">
        <v>27</v>
      </c>
      <c r="N68" s="10">
        <v>0</v>
      </c>
      <c r="O68"/>
      <c r="P68"/>
    </row>
    <row r="69" spans="2:16" s="5" customFormat="1" x14ac:dyDescent="0.15">
      <c r="B69" s="246" t="s">
        <v>72</v>
      </c>
      <c r="C69" s="247"/>
      <c r="D69" s="71">
        <v>59</v>
      </c>
      <c r="E69" s="7">
        <v>2</v>
      </c>
      <c r="F69" s="7">
        <v>28</v>
      </c>
      <c r="G69" s="7">
        <v>3</v>
      </c>
      <c r="H69" s="7">
        <v>1</v>
      </c>
      <c r="I69" s="7">
        <v>2</v>
      </c>
      <c r="J69" s="7">
        <v>1</v>
      </c>
      <c r="K69" s="7">
        <v>1</v>
      </c>
      <c r="L69" s="7">
        <v>2</v>
      </c>
      <c r="M69" s="7">
        <v>19</v>
      </c>
      <c r="N69" s="7">
        <v>0</v>
      </c>
    </row>
    <row r="71" spans="2:16" x14ac:dyDescent="0.15">
      <c r="D71" s="171">
        <f>D6</f>
        <v>20429</v>
      </c>
    </row>
    <row r="72" spans="2:16" x14ac:dyDescent="0.15">
      <c r="D72" s="171" t="str">
        <f>IF(D71=SUM(D8:D11,D12:D22,D23:D69)/3,"OK","NG")</f>
        <v>OK</v>
      </c>
    </row>
  </sheetData>
  <mergeCells count="74">
    <mergeCell ref="B69:C69"/>
    <mergeCell ref="B63:C63"/>
    <mergeCell ref="B64:C64"/>
    <mergeCell ref="B65:C65"/>
    <mergeCell ref="B66:C66"/>
    <mergeCell ref="B67:C67"/>
    <mergeCell ref="B68:C68"/>
    <mergeCell ref="B57:C57"/>
    <mergeCell ref="B58:C58"/>
    <mergeCell ref="B59:C59"/>
    <mergeCell ref="B60:C60"/>
    <mergeCell ref="B61:C61"/>
    <mergeCell ref="B62:C62"/>
    <mergeCell ref="B51:C51"/>
    <mergeCell ref="B52:C52"/>
    <mergeCell ref="B53:C53"/>
    <mergeCell ref="B54:C54"/>
    <mergeCell ref="B55:C55"/>
    <mergeCell ref="B56:C56"/>
    <mergeCell ref="B45:C45"/>
    <mergeCell ref="B46:C46"/>
    <mergeCell ref="B47:C47"/>
    <mergeCell ref="B48:C48"/>
    <mergeCell ref="B49:C49"/>
    <mergeCell ref="B50:C50"/>
    <mergeCell ref="B39:C39"/>
    <mergeCell ref="B40:C40"/>
    <mergeCell ref="B41:C41"/>
    <mergeCell ref="B42:C42"/>
    <mergeCell ref="B43:C43"/>
    <mergeCell ref="B44:C44"/>
    <mergeCell ref="B33:C33"/>
    <mergeCell ref="B34:C34"/>
    <mergeCell ref="B35:C35"/>
    <mergeCell ref="B36:C36"/>
    <mergeCell ref="B37:C37"/>
    <mergeCell ref="B38:C38"/>
    <mergeCell ref="B27:C27"/>
    <mergeCell ref="B28:C28"/>
    <mergeCell ref="B29:C29"/>
    <mergeCell ref="B30:C30"/>
    <mergeCell ref="B31:C31"/>
    <mergeCell ref="B32:C32"/>
    <mergeCell ref="B21:C21"/>
    <mergeCell ref="B22:C22"/>
    <mergeCell ref="B23:C23"/>
    <mergeCell ref="B24:C24"/>
    <mergeCell ref="B25:C25"/>
    <mergeCell ref="B26:C26"/>
    <mergeCell ref="B15:C15"/>
    <mergeCell ref="B16:C16"/>
    <mergeCell ref="B17:C17"/>
    <mergeCell ref="B18:C18"/>
    <mergeCell ref="B19:C19"/>
    <mergeCell ref="B20:C20"/>
    <mergeCell ref="B6:C6"/>
    <mergeCell ref="B7:C7"/>
    <mergeCell ref="B11:C11"/>
    <mergeCell ref="B12:C12"/>
    <mergeCell ref="B13:C13"/>
    <mergeCell ref="B14:C14"/>
    <mergeCell ref="I3:I5"/>
    <mergeCell ref="J3:J5"/>
    <mergeCell ref="K3:K5"/>
    <mergeCell ref="L3:L5"/>
    <mergeCell ref="M3:M5"/>
    <mergeCell ref="N3:N5"/>
    <mergeCell ref="B3:C4"/>
    <mergeCell ref="D3:D5"/>
    <mergeCell ref="E3:E5"/>
    <mergeCell ref="F3:F5"/>
    <mergeCell ref="G3:G5"/>
    <mergeCell ref="H3:H4"/>
    <mergeCell ref="B5:C5"/>
  </mergeCells>
  <phoneticPr fontId="2"/>
  <printOptions horizontalCentered="1" verticalCentered="1"/>
  <pageMargins left="0.39370078740157483" right="0.39370078740157483" top="0.59055118110236227" bottom="0.59055118110236227" header="0.51181102362204722" footer="0.51181102362204722"/>
  <pageSetup paperSize="9" scale="94" fitToWidth="0" orientation="portrait" blackAndWhite="1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72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5" max="5" width="9.7109375" customWidth="1"/>
    <col min="6" max="9" width="9.7109375" style="6" customWidth="1"/>
    <col min="10" max="10" width="10.140625" style="6" customWidth="1"/>
    <col min="11" max="13" width="9.7109375" style="6" customWidth="1"/>
    <col min="14" max="15" width="9.140625" style="6" customWidth="1"/>
  </cols>
  <sheetData>
    <row r="1" spans="2:15" ht="17.25" x14ac:dyDescent="0.2">
      <c r="B1" s="23" t="s">
        <v>178</v>
      </c>
      <c r="D1" s="23" t="s">
        <v>179</v>
      </c>
    </row>
    <row r="2" spans="2:15" ht="17.25" x14ac:dyDescent="0.2">
      <c r="B2" s="1" t="s">
        <v>388</v>
      </c>
      <c r="C2" s="2"/>
      <c r="E2" s="23"/>
    </row>
    <row r="3" spans="2:15" s="47" customFormat="1" ht="25.5" customHeight="1" x14ac:dyDescent="0.15">
      <c r="B3" s="307" t="s">
        <v>180</v>
      </c>
      <c r="C3" s="293"/>
      <c r="D3" s="295" t="s">
        <v>90</v>
      </c>
      <c r="E3" s="295" t="s">
        <v>181</v>
      </c>
      <c r="F3" s="295" t="s">
        <v>182</v>
      </c>
      <c r="G3" s="295" t="s">
        <v>183</v>
      </c>
      <c r="H3" s="295" t="s">
        <v>184</v>
      </c>
      <c r="I3" s="295" t="s">
        <v>185</v>
      </c>
      <c r="J3" s="79" t="s">
        <v>186</v>
      </c>
      <c r="K3" s="295" t="s">
        <v>187</v>
      </c>
      <c r="L3" s="295" t="s">
        <v>188</v>
      </c>
      <c r="M3" s="295" t="s">
        <v>113</v>
      </c>
      <c r="N3" s="81"/>
    </row>
    <row r="4" spans="2:15" s="47" customFormat="1" ht="19.5" customHeight="1" x14ac:dyDescent="0.15">
      <c r="B4" s="318" t="s">
        <v>83</v>
      </c>
      <c r="C4" s="319"/>
      <c r="D4" s="295"/>
      <c r="E4" s="295"/>
      <c r="F4" s="295"/>
      <c r="G4" s="295"/>
      <c r="H4" s="295"/>
      <c r="I4" s="295"/>
      <c r="J4" s="321" t="s">
        <v>189</v>
      </c>
      <c r="K4" s="295"/>
      <c r="L4" s="295"/>
      <c r="M4" s="295"/>
      <c r="N4" s="81"/>
    </row>
    <row r="5" spans="2:15" ht="12" customHeight="1" x14ac:dyDescent="0.15">
      <c r="B5" s="320"/>
      <c r="C5" s="317"/>
      <c r="D5" s="296"/>
      <c r="E5" s="296"/>
      <c r="F5" s="296"/>
      <c r="G5" s="296"/>
      <c r="H5" s="296"/>
      <c r="I5" s="296"/>
      <c r="J5" s="322"/>
      <c r="K5" s="296"/>
      <c r="L5" s="296"/>
      <c r="M5" s="296"/>
      <c r="N5"/>
      <c r="O5"/>
    </row>
    <row r="6" spans="2:15" ht="12" customHeight="1" x14ac:dyDescent="0.15">
      <c r="B6" s="259" t="s">
        <v>0</v>
      </c>
      <c r="C6" s="260"/>
      <c r="D6" s="6">
        <v>20429</v>
      </c>
      <c r="E6" s="6">
        <v>2597</v>
      </c>
      <c r="F6" s="6">
        <v>2383</v>
      </c>
      <c r="G6" s="6">
        <v>715</v>
      </c>
      <c r="H6" s="6">
        <v>315</v>
      </c>
      <c r="I6" s="6">
        <v>5448</v>
      </c>
      <c r="J6" s="6">
        <v>8320</v>
      </c>
      <c r="K6" s="6">
        <v>7</v>
      </c>
      <c r="L6" s="6">
        <v>644</v>
      </c>
      <c r="M6" s="6">
        <v>0</v>
      </c>
      <c r="N6"/>
      <c r="O6"/>
    </row>
    <row r="7" spans="2:15" ht="12" customHeight="1" x14ac:dyDescent="0.15">
      <c r="B7" s="244" t="s">
        <v>1</v>
      </c>
      <c r="C7" s="245"/>
      <c r="D7" s="39">
        <v>11295</v>
      </c>
      <c r="E7" s="39">
        <v>1373</v>
      </c>
      <c r="F7" s="39">
        <v>1585</v>
      </c>
      <c r="G7" s="39">
        <v>287</v>
      </c>
      <c r="H7" s="39">
        <v>245</v>
      </c>
      <c r="I7" s="39">
        <v>2403</v>
      </c>
      <c r="J7" s="39">
        <v>5088</v>
      </c>
      <c r="K7" s="39">
        <v>3</v>
      </c>
      <c r="L7" s="39">
        <v>311</v>
      </c>
      <c r="M7" s="39">
        <v>0</v>
      </c>
      <c r="N7"/>
      <c r="O7"/>
    </row>
    <row r="8" spans="2:15" ht="12" customHeight="1" x14ac:dyDescent="0.15">
      <c r="B8" s="64"/>
      <c r="C8" s="15" t="s">
        <v>65</v>
      </c>
      <c r="D8" s="10">
        <v>5500</v>
      </c>
      <c r="E8" s="10">
        <v>590</v>
      </c>
      <c r="F8" s="10">
        <v>826</v>
      </c>
      <c r="G8" s="10">
        <v>114</v>
      </c>
      <c r="H8" s="10">
        <v>123</v>
      </c>
      <c r="I8" s="10">
        <v>1308</v>
      </c>
      <c r="J8" s="10">
        <v>2365</v>
      </c>
      <c r="K8" s="10">
        <v>2</v>
      </c>
      <c r="L8" s="10">
        <v>172</v>
      </c>
      <c r="M8" s="10">
        <v>0</v>
      </c>
      <c r="N8"/>
      <c r="O8"/>
    </row>
    <row r="9" spans="2:15" ht="12" customHeight="1" x14ac:dyDescent="0.15">
      <c r="B9" s="64"/>
      <c r="C9" s="15" t="s">
        <v>66</v>
      </c>
      <c r="D9" s="10">
        <v>3787</v>
      </c>
      <c r="E9" s="10">
        <v>498</v>
      </c>
      <c r="F9" s="10">
        <v>544</v>
      </c>
      <c r="G9" s="10">
        <v>123</v>
      </c>
      <c r="H9" s="10">
        <v>107</v>
      </c>
      <c r="I9" s="10">
        <v>506</v>
      </c>
      <c r="J9" s="10">
        <v>1915</v>
      </c>
      <c r="K9" s="10">
        <v>0</v>
      </c>
      <c r="L9" s="10">
        <v>94</v>
      </c>
      <c r="M9" s="10">
        <v>0</v>
      </c>
      <c r="N9"/>
      <c r="O9"/>
    </row>
    <row r="10" spans="2:15" ht="12" customHeight="1" x14ac:dyDescent="0.15">
      <c r="B10" s="64"/>
      <c r="C10" s="15" t="s">
        <v>67</v>
      </c>
      <c r="D10" s="10">
        <v>2008</v>
      </c>
      <c r="E10" s="10">
        <v>285</v>
      </c>
      <c r="F10" s="10">
        <v>215</v>
      </c>
      <c r="G10" s="10">
        <v>50</v>
      </c>
      <c r="H10" s="10">
        <v>15</v>
      </c>
      <c r="I10" s="10">
        <v>589</v>
      </c>
      <c r="J10" s="10">
        <v>808</v>
      </c>
      <c r="K10" s="10">
        <v>1</v>
      </c>
      <c r="L10" s="10">
        <v>45</v>
      </c>
      <c r="M10" s="10">
        <v>0</v>
      </c>
      <c r="N10"/>
      <c r="O10"/>
    </row>
    <row r="11" spans="2:15" ht="12" customHeight="1" x14ac:dyDescent="0.15">
      <c r="B11" s="246" t="s">
        <v>5</v>
      </c>
      <c r="C11" s="247"/>
      <c r="D11" s="7">
        <v>9134</v>
      </c>
      <c r="E11" s="7">
        <v>1224</v>
      </c>
      <c r="F11" s="7">
        <v>798</v>
      </c>
      <c r="G11" s="7">
        <v>428</v>
      </c>
      <c r="H11" s="7">
        <v>70</v>
      </c>
      <c r="I11" s="7">
        <v>3045</v>
      </c>
      <c r="J11" s="7">
        <v>3232</v>
      </c>
      <c r="K11" s="7">
        <v>4</v>
      </c>
      <c r="L11" s="7">
        <v>333</v>
      </c>
      <c r="M11" s="7">
        <v>0</v>
      </c>
      <c r="N11"/>
      <c r="O11"/>
    </row>
    <row r="12" spans="2:15" ht="12" customHeight="1" x14ac:dyDescent="0.15">
      <c r="B12" s="244" t="s">
        <v>74</v>
      </c>
      <c r="C12" s="245"/>
      <c r="D12" s="6">
        <v>697</v>
      </c>
      <c r="E12" s="6">
        <v>48</v>
      </c>
      <c r="F12" s="6">
        <v>85</v>
      </c>
      <c r="G12" s="6">
        <v>31</v>
      </c>
      <c r="H12" s="6">
        <v>6</v>
      </c>
      <c r="I12" s="6">
        <v>171</v>
      </c>
      <c r="J12" s="6">
        <v>318</v>
      </c>
      <c r="K12" s="6">
        <v>0</v>
      </c>
      <c r="L12" s="6">
        <v>38</v>
      </c>
      <c r="M12" s="6">
        <v>0</v>
      </c>
      <c r="N12"/>
      <c r="O12"/>
    </row>
    <row r="13" spans="2:15" ht="12" customHeight="1" x14ac:dyDescent="0.15">
      <c r="B13" s="244" t="s">
        <v>75</v>
      </c>
      <c r="C13" s="245"/>
      <c r="D13" s="6">
        <v>1562</v>
      </c>
      <c r="E13" s="6">
        <v>282</v>
      </c>
      <c r="F13" s="6">
        <v>132</v>
      </c>
      <c r="G13" s="6">
        <v>75</v>
      </c>
      <c r="H13" s="6">
        <v>3</v>
      </c>
      <c r="I13" s="6">
        <v>643</v>
      </c>
      <c r="J13" s="6">
        <v>364</v>
      </c>
      <c r="K13" s="6">
        <v>1</v>
      </c>
      <c r="L13" s="6">
        <v>62</v>
      </c>
      <c r="M13" s="6">
        <v>0</v>
      </c>
      <c r="N13"/>
      <c r="O13"/>
    </row>
    <row r="14" spans="2:15" ht="12" customHeight="1" x14ac:dyDescent="0.15">
      <c r="B14" s="244" t="s">
        <v>76</v>
      </c>
      <c r="C14" s="245"/>
      <c r="D14" s="6">
        <v>1423</v>
      </c>
      <c r="E14" s="6">
        <v>245</v>
      </c>
      <c r="F14" s="6">
        <v>112</v>
      </c>
      <c r="G14" s="6">
        <v>69</v>
      </c>
      <c r="H14" s="6">
        <v>7</v>
      </c>
      <c r="I14" s="6">
        <v>628</v>
      </c>
      <c r="J14" s="6">
        <v>326</v>
      </c>
      <c r="K14" s="6">
        <v>0</v>
      </c>
      <c r="L14" s="6">
        <v>36</v>
      </c>
      <c r="M14" s="6">
        <v>0</v>
      </c>
      <c r="N14"/>
      <c r="O14"/>
    </row>
    <row r="15" spans="2:15" ht="12" customHeight="1" x14ac:dyDescent="0.15">
      <c r="B15" s="244" t="s">
        <v>77</v>
      </c>
      <c r="C15" s="245"/>
      <c r="D15" s="6">
        <v>7082</v>
      </c>
      <c r="E15" s="6">
        <v>811</v>
      </c>
      <c r="F15" s="6">
        <v>958</v>
      </c>
      <c r="G15" s="6">
        <v>190</v>
      </c>
      <c r="H15" s="6">
        <v>135</v>
      </c>
      <c r="I15" s="6">
        <v>1858</v>
      </c>
      <c r="J15" s="6">
        <v>2914</v>
      </c>
      <c r="K15" s="6">
        <v>2</v>
      </c>
      <c r="L15" s="6">
        <v>214</v>
      </c>
      <c r="M15" s="6">
        <v>0</v>
      </c>
      <c r="N15"/>
      <c r="O15"/>
    </row>
    <row r="16" spans="2:15" ht="12" customHeight="1" x14ac:dyDescent="0.15">
      <c r="B16" s="244" t="s">
        <v>78</v>
      </c>
      <c r="C16" s="245"/>
      <c r="D16" s="6">
        <v>1449</v>
      </c>
      <c r="E16" s="6">
        <v>216</v>
      </c>
      <c r="F16" s="6">
        <v>168</v>
      </c>
      <c r="G16" s="6">
        <v>29</v>
      </c>
      <c r="H16" s="6">
        <v>13</v>
      </c>
      <c r="I16" s="6">
        <v>417</v>
      </c>
      <c r="J16" s="6">
        <v>572</v>
      </c>
      <c r="K16" s="6">
        <v>1</v>
      </c>
      <c r="L16" s="6">
        <v>33</v>
      </c>
      <c r="M16" s="6">
        <v>0</v>
      </c>
      <c r="N16"/>
      <c r="O16"/>
    </row>
    <row r="17" spans="2:15" ht="12" customHeight="1" x14ac:dyDescent="0.15">
      <c r="B17" s="244" t="s">
        <v>79</v>
      </c>
      <c r="C17" s="245"/>
      <c r="D17" s="6">
        <v>286</v>
      </c>
      <c r="E17" s="6">
        <v>48</v>
      </c>
      <c r="F17" s="6">
        <v>32</v>
      </c>
      <c r="G17" s="6">
        <v>14</v>
      </c>
      <c r="H17" s="6">
        <v>3</v>
      </c>
      <c r="I17" s="6">
        <v>110</v>
      </c>
      <c r="J17" s="6">
        <v>66</v>
      </c>
      <c r="K17" s="6">
        <v>1</v>
      </c>
      <c r="L17" s="6">
        <v>12</v>
      </c>
      <c r="M17" s="6">
        <v>0</v>
      </c>
      <c r="N17"/>
      <c r="O17"/>
    </row>
    <row r="18" spans="2:15" ht="12" customHeight="1" x14ac:dyDescent="0.15">
      <c r="B18" s="244" t="s">
        <v>80</v>
      </c>
      <c r="C18" s="245"/>
      <c r="D18" s="6">
        <v>3787</v>
      </c>
      <c r="E18" s="6">
        <v>498</v>
      </c>
      <c r="F18" s="6">
        <v>544</v>
      </c>
      <c r="G18" s="6">
        <v>123</v>
      </c>
      <c r="H18" s="6">
        <v>107</v>
      </c>
      <c r="I18" s="6">
        <v>506</v>
      </c>
      <c r="J18" s="6">
        <v>1915</v>
      </c>
      <c r="K18" s="6">
        <v>0</v>
      </c>
      <c r="L18" s="6">
        <v>94</v>
      </c>
      <c r="M18" s="6">
        <v>0</v>
      </c>
      <c r="N18"/>
      <c r="O18"/>
    </row>
    <row r="19" spans="2:15" ht="12" customHeight="1" x14ac:dyDescent="0.15">
      <c r="B19" s="244" t="s">
        <v>98</v>
      </c>
      <c r="C19" s="245"/>
      <c r="D19" s="6">
        <v>908</v>
      </c>
      <c r="E19" s="6">
        <v>113</v>
      </c>
      <c r="F19" s="6">
        <v>71</v>
      </c>
      <c r="G19" s="6">
        <v>30</v>
      </c>
      <c r="H19" s="6">
        <v>2</v>
      </c>
      <c r="I19" s="6">
        <v>279</v>
      </c>
      <c r="J19" s="6">
        <v>370</v>
      </c>
      <c r="K19" s="6">
        <v>1</v>
      </c>
      <c r="L19" s="6">
        <v>42</v>
      </c>
      <c r="M19" s="6">
        <v>0</v>
      </c>
      <c r="N19"/>
      <c r="O19"/>
    </row>
    <row r="20" spans="2:15" ht="12" customHeight="1" x14ac:dyDescent="0.15">
      <c r="B20" s="244" t="s">
        <v>99</v>
      </c>
      <c r="C20" s="245"/>
      <c r="D20" s="6">
        <v>474</v>
      </c>
      <c r="E20" s="6">
        <v>65</v>
      </c>
      <c r="F20" s="6">
        <v>44</v>
      </c>
      <c r="G20" s="6">
        <v>19</v>
      </c>
      <c r="H20" s="6">
        <v>3</v>
      </c>
      <c r="I20" s="6">
        <v>110</v>
      </c>
      <c r="J20" s="6">
        <v>213</v>
      </c>
      <c r="K20" s="6">
        <v>0</v>
      </c>
      <c r="L20" s="6">
        <v>20</v>
      </c>
      <c r="M20" s="6">
        <v>0</v>
      </c>
      <c r="N20"/>
      <c r="O20"/>
    </row>
    <row r="21" spans="2:15" ht="12" customHeight="1" x14ac:dyDescent="0.15">
      <c r="B21" s="244" t="s">
        <v>86</v>
      </c>
      <c r="C21" s="245"/>
      <c r="D21" s="6">
        <v>1591</v>
      </c>
      <c r="E21" s="6">
        <v>153</v>
      </c>
      <c r="F21" s="6">
        <v>145</v>
      </c>
      <c r="G21" s="6">
        <v>74</v>
      </c>
      <c r="H21" s="6">
        <v>25</v>
      </c>
      <c r="I21" s="6">
        <v>424</v>
      </c>
      <c r="J21" s="6">
        <v>720</v>
      </c>
      <c r="K21" s="6">
        <v>0</v>
      </c>
      <c r="L21" s="6">
        <v>50</v>
      </c>
      <c r="M21" s="6">
        <v>0</v>
      </c>
      <c r="N21"/>
      <c r="O21"/>
    </row>
    <row r="22" spans="2:15" ht="12" customHeight="1" x14ac:dyDescent="0.15">
      <c r="B22" s="246" t="s">
        <v>100</v>
      </c>
      <c r="C22" s="247"/>
      <c r="D22" s="7">
        <v>1170</v>
      </c>
      <c r="E22" s="7">
        <v>118</v>
      </c>
      <c r="F22" s="7">
        <v>92</v>
      </c>
      <c r="G22" s="7">
        <v>61</v>
      </c>
      <c r="H22" s="7">
        <v>11</v>
      </c>
      <c r="I22" s="7">
        <v>302</v>
      </c>
      <c r="J22" s="7">
        <v>542</v>
      </c>
      <c r="K22" s="7">
        <v>1</v>
      </c>
      <c r="L22" s="7">
        <v>43</v>
      </c>
      <c r="M22" s="7">
        <v>0</v>
      </c>
      <c r="N22"/>
      <c r="O22"/>
    </row>
    <row r="23" spans="2:15" ht="12" customHeight="1" x14ac:dyDescent="0.15">
      <c r="B23" s="244" t="s">
        <v>6</v>
      </c>
      <c r="C23" s="245"/>
      <c r="D23" s="6">
        <v>697</v>
      </c>
      <c r="E23" s="6">
        <v>48</v>
      </c>
      <c r="F23" s="6">
        <v>85</v>
      </c>
      <c r="G23" s="6">
        <v>31</v>
      </c>
      <c r="H23" s="6">
        <v>6</v>
      </c>
      <c r="I23" s="6">
        <v>171</v>
      </c>
      <c r="J23" s="6">
        <v>318</v>
      </c>
      <c r="K23" s="6">
        <v>0</v>
      </c>
      <c r="L23" s="6">
        <v>38</v>
      </c>
      <c r="M23" s="6">
        <v>0</v>
      </c>
      <c r="N23"/>
      <c r="O23"/>
    </row>
    <row r="24" spans="2:15" ht="12" customHeight="1" x14ac:dyDescent="0.15">
      <c r="B24" s="244" t="s">
        <v>7</v>
      </c>
      <c r="C24" s="245"/>
      <c r="D24" s="6">
        <v>132</v>
      </c>
      <c r="E24" s="6">
        <v>32</v>
      </c>
      <c r="F24" s="6">
        <v>8</v>
      </c>
      <c r="G24" s="6">
        <v>6</v>
      </c>
      <c r="H24" s="6">
        <v>1</v>
      </c>
      <c r="I24" s="6">
        <v>40</v>
      </c>
      <c r="J24" s="6">
        <v>41</v>
      </c>
      <c r="K24" s="6">
        <v>0</v>
      </c>
      <c r="L24" s="6">
        <v>4</v>
      </c>
      <c r="M24" s="6">
        <v>0</v>
      </c>
      <c r="N24"/>
      <c r="O24"/>
    </row>
    <row r="25" spans="2:15" ht="12" customHeight="1" x14ac:dyDescent="0.15">
      <c r="B25" s="244" t="s">
        <v>8</v>
      </c>
      <c r="C25" s="245"/>
      <c r="D25" s="6">
        <v>237</v>
      </c>
      <c r="E25" s="6">
        <v>40</v>
      </c>
      <c r="F25" s="6">
        <v>16</v>
      </c>
      <c r="G25" s="6">
        <v>10</v>
      </c>
      <c r="H25" s="6">
        <v>0</v>
      </c>
      <c r="I25" s="6">
        <v>103</v>
      </c>
      <c r="J25" s="6">
        <v>61</v>
      </c>
      <c r="K25" s="6">
        <v>0</v>
      </c>
      <c r="L25" s="6">
        <v>7</v>
      </c>
      <c r="M25" s="6">
        <v>0</v>
      </c>
      <c r="N25"/>
      <c r="O25"/>
    </row>
    <row r="26" spans="2:15" ht="12" customHeight="1" x14ac:dyDescent="0.15">
      <c r="B26" s="244" t="s">
        <v>9</v>
      </c>
      <c r="C26" s="245"/>
      <c r="D26" s="6">
        <v>427</v>
      </c>
      <c r="E26" s="6">
        <v>55</v>
      </c>
      <c r="F26" s="6">
        <v>40</v>
      </c>
      <c r="G26" s="6">
        <v>17</v>
      </c>
      <c r="H26" s="6">
        <v>0</v>
      </c>
      <c r="I26" s="6">
        <v>194</v>
      </c>
      <c r="J26" s="6">
        <v>102</v>
      </c>
      <c r="K26" s="6">
        <v>0</v>
      </c>
      <c r="L26" s="6">
        <v>19</v>
      </c>
      <c r="M26" s="6">
        <v>0</v>
      </c>
      <c r="N26"/>
      <c r="O26"/>
    </row>
    <row r="27" spans="2:15" ht="12" customHeight="1" x14ac:dyDescent="0.15">
      <c r="B27" s="244" t="s">
        <v>10</v>
      </c>
      <c r="C27" s="245"/>
      <c r="D27" s="6">
        <v>313</v>
      </c>
      <c r="E27" s="6">
        <v>79</v>
      </c>
      <c r="F27" s="6">
        <v>22</v>
      </c>
      <c r="G27" s="6">
        <v>20</v>
      </c>
      <c r="H27" s="6">
        <v>1</v>
      </c>
      <c r="I27" s="6">
        <v>131</v>
      </c>
      <c r="J27" s="6">
        <v>45</v>
      </c>
      <c r="K27" s="6">
        <v>0</v>
      </c>
      <c r="L27" s="6">
        <v>15</v>
      </c>
      <c r="M27" s="6">
        <v>0</v>
      </c>
      <c r="N27"/>
      <c r="O27"/>
    </row>
    <row r="28" spans="2:15" ht="12" customHeight="1" x14ac:dyDescent="0.15">
      <c r="B28" s="244" t="s">
        <v>11</v>
      </c>
      <c r="C28" s="245"/>
      <c r="D28" s="6">
        <v>182</v>
      </c>
      <c r="E28" s="6">
        <v>37</v>
      </c>
      <c r="F28" s="6">
        <v>20</v>
      </c>
      <c r="G28" s="6">
        <v>5</v>
      </c>
      <c r="H28" s="6">
        <v>1</v>
      </c>
      <c r="I28" s="6">
        <v>74</v>
      </c>
      <c r="J28" s="6">
        <v>37</v>
      </c>
      <c r="K28" s="6">
        <v>0</v>
      </c>
      <c r="L28" s="6">
        <v>8</v>
      </c>
      <c r="M28" s="6">
        <v>0</v>
      </c>
      <c r="N28"/>
      <c r="O28"/>
    </row>
    <row r="29" spans="2:15" ht="12" customHeight="1" x14ac:dyDescent="0.15">
      <c r="B29" s="244" t="s">
        <v>12</v>
      </c>
      <c r="C29" s="245"/>
      <c r="D29" s="6">
        <v>271</v>
      </c>
      <c r="E29" s="6">
        <v>39</v>
      </c>
      <c r="F29" s="6">
        <v>26</v>
      </c>
      <c r="G29" s="6">
        <v>17</v>
      </c>
      <c r="H29" s="6">
        <v>0</v>
      </c>
      <c r="I29" s="6">
        <v>101</v>
      </c>
      <c r="J29" s="6">
        <v>78</v>
      </c>
      <c r="K29" s="6">
        <v>1</v>
      </c>
      <c r="L29" s="6">
        <v>9</v>
      </c>
      <c r="M29" s="6">
        <v>0</v>
      </c>
      <c r="N29"/>
      <c r="O29"/>
    </row>
    <row r="30" spans="2:15" ht="12" customHeight="1" x14ac:dyDescent="0.15">
      <c r="B30" s="244" t="s">
        <v>13</v>
      </c>
      <c r="C30" s="245"/>
      <c r="D30" s="6">
        <v>711</v>
      </c>
      <c r="E30" s="6">
        <v>97</v>
      </c>
      <c r="F30" s="6">
        <v>61</v>
      </c>
      <c r="G30" s="6">
        <v>36</v>
      </c>
      <c r="H30" s="6">
        <v>7</v>
      </c>
      <c r="I30" s="6">
        <v>272</v>
      </c>
      <c r="J30" s="6">
        <v>216</v>
      </c>
      <c r="K30" s="6">
        <v>0</v>
      </c>
      <c r="L30" s="6">
        <v>22</v>
      </c>
      <c r="M30" s="6">
        <v>0</v>
      </c>
      <c r="N30"/>
      <c r="O30"/>
    </row>
    <row r="31" spans="2:15" ht="12" customHeight="1" x14ac:dyDescent="0.15">
      <c r="B31" s="244" t="s">
        <v>14</v>
      </c>
      <c r="C31" s="245"/>
      <c r="D31" s="6">
        <v>429</v>
      </c>
      <c r="E31" s="6">
        <v>78</v>
      </c>
      <c r="F31" s="6">
        <v>40</v>
      </c>
      <c r="G31" s="6">
        <v>14</v>
      </c>
      <c r="H31" s="6">
        <v>1</v>
      </c>
      <c r="I31" s="6">
        <v>174</v>
      </c>
      <c r="J31" s="6">
        <v>109</v>
      </c>
      <c r="K31" s="6">
        <v>0</v>
      </c>
      <c r="L31" s="6">
        <v>13</v>
      </c>
      <c r="M31" s="6">
        <v>0</v>
      </c>
      <c r="N31"/>
      <c r="O31"/>
    </row>
    <row r="32" spans="2:15" ht="12" customHeight="1" x14ac:dyDescent="0.15">
      <c r="B32" s="244" t="s">
        <v>15</v>
      </c>
      <c r="C32" s="245"/>
      <c r="D32" s="6">
        <v>483</v>
      </c>
      <c r="E32" s="6">
        <v>85</v>
      </c>
      <c r="F32" s="6">
        <v>24</v>
      </c>
      <c r="G32" s="6">
        <v>29</v>
      </c>
      <c r="H32" s="6">
        <v>5</v>
      </c>
      <c r="I32" s="6">
        <v>224</v>
      </c>
      <c r="J32" s="6">
        <v>107</v>
      </c>
      <c r="K32" s="6">
        <v>0</v>
      </c>
      <c r="L32" s="6">
        <v>9</v>
      </c>
      <c r="M32" s="6">
        <v>0</v>
      </c>
      <c r="N32"/>
      <c r="O32"/>
    </row>
    <row r="33" spans="2:15" ht="12" customHeight="1" x14ac:dyDescent="0.15">
      <c r="B33" s="244" t="s">
        <v>16</v>
      </c>
      <c r="C33" s="245"/>
      <c r="D33" s="6">
        <v>1340</v>
      </c>
      <c r="E33" s="6">
        <v>155</v>
      </c>
      <c r="F33" s="6">
        <v>173</v>
      </c>
      <c r="G33" s="6">
        <v>27</v>
      </c>
      <c r="H33" s="6">
        <v>17</v>
      </c>
      <c r="I33" s="6">
        <v>361</v>
      </c>
      <c r="J33" s="6">
        <v>561</v>
      </c>
      <c r="K33" s="6">
        <v>0</v>
      </c>
      <c r="L33" s="6">
        <v>46</v>
      </c>
      <c r="M33" s="6">
        <v>0</v>
      </c>
      <c r="N33"/>
      <c r="O33"/>
    </row>
    <row r="34" spans="2:15" ht="12" customHeight="1" x14ac:dyDescent="0.15">
      <c r="B34" s="244" t="s">
        <v>17</v>
      </c>
      <c r="C34" s="245"/>
      <c r="D34" s="6">
        <v>1270</v>
      </c>
      <c r="E34" s="6">
        <v>167</v>
      </c>
      <c r="F34" s="6">
        <v>184</v>
      </c>
      <c r="G34" s="6">
        <v>24</v>
      </c>
      <c r="H34" s="6">
        <v>30</v>
      </c>
      <c r="I34" s="6">
        <v>335</v>
      </c>
      <c r="J34" s="6">
        <v>489</v>
      </c>
      <c r="K34" s="6">
        <v>0</v>
      </c>
      <c r="L34" s="6">
        <v>41</v>
      </c>
      <c r="M34" s="6">
        <v>0</v>
      </c>
      <c r="N34"/>
      <c r="O34"/>
    </row>
    <row r="35" spans="2:15" ht="12" customHeight="1" x14ac:dyDescent="0.15">
      <c r="B35" s="244" t="s">
        <v>18</v>
      </c>
      <c r="C35" s="245"/>
      <c r="D35" s="6">
        <v>1376</v>
      </c>
      <c r="E35" s="6">
        <v>124</v>
      </c>
      <c r="F35" s="6">
        <v>241</v>
      </c>
      <c r="G35" s="6">
        <v>32</v>
      </c>
      <c r="H35" s="6">
        <v>40</v>
      </c>
      <c r="I35" s="6">
        <v>258</v>
      </c>
      <c r="J35" s="6">
        <v>634</v>
      </c>
      <c r="K35" s="6">
        <v>1</v>
      </c>
      <c r="L35" s="6">
        <v>46</v>
      </c>
      <c r="M35" s="6">
        <v>0</v>
      </c>
      <c r="N35"/>
      <c r="O35"/>
    </row>
    <row r="36" spans="2:15" ht="12" customHeight="1" x14ac:dyDescent="0.15">
      <c r="B36" s="244" t="s">
        <v>19</v>
      </c>
      <c r="C36" s="245"/>
      <c r="D36" s="6">
        <v>1514</v>
      </c>
      <c r="E36" s="6">
        <v>144</v>
      </c>
      <c r="F36" s="6">
        <v>228</v>
      </c>
      <c r="G36" s="6">
        <v>31</v>
      </c>
      <c r="H36" s="6">
        <v>36</v>
      </c>
      <c r="I36" s="6">
        <v>354</v>
      </c>
      <c r="J36" s="6">
        <v>681</v>
      </c>
      <c r="K36" s="6">
        <v>1</v>
      </c>
      <c r="L36" s="6">
        <v>39</v>
      </c>
      <c r="M36" s="6">
        <v>0</v>
      </c>
      <c r="N36"/>
      <c r="O36"/>
    </row>
    <row r="37" spans="2:15" ht="12" customHeight="1" x14ac:dyDescent="0.15">
      <c r="B37" s="244" t="s">
        <v>20</v>
      </c>
      <c r="C37" s="245"/>
      <c r="D37" s="6">
        <v>272</v>
      </c>
      <c r="E37" s="6">
        <v>42</v>
      </c>
      <c r="F37" s="6">
        <v>21</v>
      </c>
      <c r="G37" s="6">
        <v>10</v>
      </c>
      <c r="H37" s="6">
        <v>0</v>
      </c>
      <c r="I37" s="6">
        <v>143</v>
      </c>
      <c r="J37" s="6">
        <v>47</v>
      </c>
      <c r="K37" s="6">
        <v>0</v>
      </c>
      <c r="L37" s="6">
        <v>9</v>
      </c>
      <c r="M37" s="6">
        <v>0</v>
      </c>
      <c r="N37"/>
      <c r="O37"/>
    </row>
    <row r="38" spans="2:15" ht="12" customHeight="1" x14ac:dyDescent="0.15">
      <c r="B38" s="244" t="s">
        <v>21</v>
      </c>
      <c r="C38" s="245"/>
      <c r="D38" s="6">
        <v>108</v>
      </c>
      <c r="E38" s="6">
        <v>14</v>
      </c>
      <c r="F38" s="6">
        <v>13</v>
      </c>
      <c r="G38" s="6">
        <v>5</v>
      </c>
      <c r="H38" s="6">
        <v>2</v>
      </c>
      <c r="I38" s="6">
        <v>48</v>
      </c>
      <c r="J38" s="6">
        <v>20</v>
      </c>
      <c r="K38" s="6">
        <v>1</v>
      </c>
      <c r="L38" s="6">
        <v>5</v>
      </c>
      <c r="M38" s="6">
        <v>0</v>
      </c>
      <c r="N38"/>
      <c r="O38"/>
    </row>
    <row r="39" spans="2:15" ht="12" customHeight="1" x14ac:dyDescent="0.15">
      <c r="B39" s="244" t="s">
        <v>22</v>
      </c>
      <c r="C39" s="245"/>
      <c r="D39" s="6">
        <v>91</v>
      </c>
      <c r="E39" s="6">
        <v>14</v>
      </c>
      <c r="F39" s="6">
        <v>6</v>
      </c>
      <c r="G39" s="6">
        <v>3</v>
      </c>
      <c r="H39" s="6">
        <v>1</v>
      </c>
      <c r="I39" s="6">
        <v>35</v>
      </c>
      <c r="J39" s="6">
        <v>27</v>
      </c>
      <c r="K39" s="6">
        <v>0</v>
      </c>
      <c r="L39" s="6">
        <v>5</v>
      </c>
      <c r="M39" s="6">
        <v>0</v>
      </c>
      <c r="N39"/>
      <c r="O39"/>
    </row>
    <row r="40" spans="2:15" ht="12" customHeight="1" x14ac:dyDescent="0.15">
      <c r="B40" s="244" t="s">
        <v>23</v>
      </c>
      <c r="C40" s="245"/>
      <c r="D40" s="6">
        <v>87</v>
      </c>
      <c r="E40" s="6">
        <v>20</v>
      </c>
      <c r="F40" s="6">
        <v>13</v>
      </c>
      <c r="G40" s="6">
        <v>6</v>
      </c>
      <c r="H40" s="6">
        <v>0</v>
      </c>
      <c r="I40" s="6">
        <v>27</v>
      </c>
      <c r="J40" s="6">
        <v>19</v>
      </c>
      <c r="K40" s="6">
        <v>0</v>
      </c>
      <c r="L40" s="6">
        <v>2</v>
      </c>
      <c r="M40" s="6">
        <v>0</v>
      </c>
      <c r="N40"/>
      <c r="O40"/>
    </row>
    <row r="41" spans="2:15" ht="12" customHeight="1" x14ac:dyDescent="0.15">
      <c r="B41" s="244" t="s">
        <v>24</v>
      </c>
      <c r="C41" s="245"/>
      <c r="D41" s="6">
        <v>312</v>
      </c>
      <c r="E41" s="6">
        <v>55</v>
      </c>
      <c r="F41" s="6">
        <v>24</v>
      </c>
      <c r="G41" s="6">
        <v>19</v>
      </c>
      <c r="H41" s="6">
        <v>3</v>
      </c>
      <c r="I41" s="6">
        <v>106</v>
      </c>
      <c r="J41" s="6">
        <v>97</v>
      </c>
      <c r="K41" s="6">
        <v>0</v>
      </c>
      <c r="L41" s="6">
        <v>8</v>
      </c>
      <c r="M41" s="6">
        <v>0</v>
      </c>
      <c r="N41"/>
      <c r="O41"/>
    </row>
    <row r="42" spans="2:15" ht="12" customHeight="1" x14ac:dyDescent="0.15">
      <c r="B42" s="244" t="s">
        <v>25</v>
      </c>
      <c r="C42" s="245"/>
      <c r="D42" s="6">
        <v>239</v>
      </c>
      <c r="E42" s="6">
        <v>40</v>
      </c>
      <c r="F42" s="6">
        <v>27</v>
      </c>
      <c r="G42" s="6">
        <v>16</v>
      </c>
      <c r="H42" s="6">
        <v>1</v>
      </c>
      <c r="I42" s="6">
        <v>87</v>
      </c>
      <c r="J42" s="6">
        <v>63</v>
      </c>
      <c r="K42" s="6">
        <v>0</v>
      </c>
      <c r="L42" s="6">
        <v>5</v>
      </c>
      <c r="M42" s="6">
        <v>0</v>
      </c>
      <c r="N42"/>
      <c r="O42"/>
    </row>
    <row r="43" spans="2:15" ht="12" customHeight="1" x14ac:dyDescent="0.15">
      <c r="B43" s="244" t="s">
        <v>26</v>
      </c>
      <c r="C43" s="245"/>
      <c r="D43" s="6">
        <v>359</v>
      </c>
      <c r="E43" s="6">
        <v>61</v>
      </c>
      <c r="F43" s="6">
        <v>31</v>
      </c>
      <c r="G43" s="6">
        <v>5</v>
      </c>
      <c r="H43" s="6">
        <v>2</v>
      </c>
      <c r="I43" s="6">
        <v>156</v>
      </c>
      <c r="J43" s="6">
        <v>99</v>
      </c>
      <c r="K43" s="6">
        <v>0</v>
      </c>
      <c r="L43" s="6">
        <v>5</v>
      </c>
      <c r="M43" s="6">
        <v>0</v>
      </c>
      <c r="N43"/>
      <c r="O43"/>
    </row>
    <row r="44" spans="2:15" ht="12" customHeight="1" x14ac:dyDescent="0.15">
      <c r="B44" s="244" t="s">
        <v>27</v>
      </c>
      <c r="C44" s="245"/>
      <c r="D44" s="6">
        <v>559</v>
      </c>
      <c r="E44" s="6">
        <v>69</v>
      </c>
      <c r="F44" s="6">
        <v>47</v>
      </c>
      <c r="G44" s="6">
        <v>21</v>
      </c>
      <c r="H44" s="6">
        <v>2</v>
      </c>
      <c r="I44" s="6">
        <v>172</v>
      </c>
      <c r="J44" s="6">
        <v>236</v>
      </c>
      <c r="K44" s="6">
        <v>0</v>
      </c>
      <c r="L44" s="6">
        <v>12</v>
      </c>
      <c r="M44" s="6">
        <v>0</v>
      </c>
      <c r="N44"/>
      <c r="O44"/>
    </row>
    <row r="45" spans="2:15" ht="12" customHeight="1" x14ac:dyDescent="0.15">
      <c r="B45" s="244" t="s">
        <v>28</v>
      </c>
      <c r="C45" s="245"/>
      <c r="D45" s="6">
        <v>834</v>
      </c>
      <c r="E45" s="6">
        <v>110</v>
      </c>
      <c r="F45" s="6">
        <v>106</v>
      </c>
      <c r="G45" s="6">
        <v>15</v>
      </c>
      <c r="H45" s="6">
        <v>11</v>
      </c>
      <c r="I45" s="6">
        <v>194</v>
      </c>
      <c r="J45" s="6">
        <v>376</v>
      </c>
      <c r="K45" s="6">
        <v>0</v>
      </c>
      <c r="L45" s="6">
        <v>22</v>
      </c>
      <c r="M45" s="6">
        <v>0</v>
      </c>
      <c r="N45"/>
      <c r="O45"/>
    </row>
    <row r="46" spans="2:15" ht="12" customHeight="1" x14ac:dyDescent="0.15">
      <c r="B46" s="244" t="s">
        <v>29</v>
      </c>
      <c r="C46" s="245"/>
      <c r="D46" s="6">
        <v>256</v>
      </c>
      <c r="E46" s="6">
        <v>45</v>
      </c>
      <c r="F46" s="6">
        <v>31</v>
      </c>
      <c r="G46" s="6">
        <v>9</v>
      </c>
      <c r="H46" s="6">
        <v>0</v>
      </c>
      <c r="I46" s="6">
        <v>67</v>
      </c>
      <c r="J46" s="6">
        <v>97</v>
      </c>
      <c r="K46" s="6">
        <v>1</v>
      </c>
      <c r="L46" s="6">
        <v>6</v>
      </c>
      <c r="M46" s="6">
        <v>0</v>
      </c>
      <c r="N46"/>
      <c r="O46"/>
    </row>
    <row r="47" spans="2:15" ht="12" customHeight="1" x14ac:dyDescent="0.15">
      <c r="B47" s="244" t="s">
        <v>30</v>
      </c>
      <c r="C47" s="245"/>
      <c r="D47" s="6">
        <v>321</v>
      </c>
      <c r="E47" s="6">
        <v>55</v>
      </c>
      <c r="F47" s="6">
        <v>31</v>
      </c>
      <c r="G47" s="6">
        <v>10</v>
      </c>
      <c r="H47" s="6">
        <v>2</v>
      </c>
      <c r="I47" s="6">
        <v>82</v>
      </c>
      <c r="J47" s="6">
        <v>136</v>
      </c>
      <c r="K47" s="6">
        <v>0</v>
      </c>
      <c r="L47" s="6">
        <v>5</v>
      </c>
      <c r="M47" s="6">
        <v>0</v>
      </c>
      <c r="N47"/>
      <c r="O47"/>
    </row>
    <row r="48" spans="2:15" ht="12" customHeight="1" x14ac:dyDescent="0.15">
      <c r="B48" s="244" t="s">
        <v>31</v>
      </c>
      <c r="C48" s="245"/>
      <c r="D48" s="6">
        <v>431</v>
      </c>
      <c r="E48" s="6">
        <v>70</v>
      </c>
      <c r="F48" s="6">
        <v>66</v>
      </c>
      <c r="G48" s="6">
        <v>19</v>
      </c>
      <c r="H48" s="6">
        <v>11</v>
      </c>
      <c r="I48" s="6">
        <v>65</v>
      </c>
      <c r="J48" s="6">
        <v>196</v>
      </c>
      <c r="K48" s="6">
        <v>0</v>
      </c>
      <c r="L48" s="6">
        <v>4</v>
      </c>
      <c r="M48" s="6">
        <v>0</v>
      </c>
      <c r="N48"/>
      <c r="O48"/>
    </row>
    <row r="49" spans="2:15" ht="12" customHeight="1" x14ac:dyDescent="0.15">
      <c r="B49" s="244" t="s">
        <v>32</v>
      </c>
      <c r="C49" s="245"/>
      <c r="D49" s="6">
        <v>1611</v>
      </c>
      <c r="E49" s="6">
        <v>187</v>
      </c>
      <c r="F49" s="6">
        <v>259</v>
      </c>
      <c r="G49" s="6">
        <v>45</v>
      </c>
      <c r="H49" s="6">
        <v>54</v>
      </c>
      <c r="I49" s="6">
        <v>132</v>
      </c>
      <c r="J49" s="6">
        <v>900</v>
      </c>
      <c r="K49" s="6">
        <v>0</v>
      </c>
      <c r="L49" s="6">
        <v>34</v>
      </c>
      <c r="M49" s="6">
        <v>0</v>
      </c>
      <c r="N49"/>
      <c r="O49"/>
    </row>
    <row r="50" spans="2:15" ht="12" customHeight="1" x14ac:dyDescent="0.15">
      <c r="B50" s="244" t="s">
        <v>33</v>
      </c>
      <c r="C50" s="245"/>
      <c r="D50" s="6">
        <v>960</v>
      </c>
      <c r="E50" s="6">
        <v>116</v>
      </c>
      <c r="F50" s="6">
        <v>128</v>
      </c>
      <c r="G50" s="6">
        <v>35</v>
      </c>
      <c r="H50" s="6">
        <v>38</v>
      </c>
      <c r="I50" s="6">
        <v>145</v>
      </c>
      <c r="J50" s="6">
        <v>460</v>
      </c>
      <c r="K50" s="6">
        <v>0</v>
      </c>
      <c r="L50" s="6">
        <v>38</v>
      </c>
      <c r="M50" s="6">
        <v>0</v>
      </c>
      <c r="N50"/>
      <c r="O50"/>
    </row>
    <row r="51" spans="2:15" ht="12" customHeight="1" x14ac:dyDescent="0.15">
      <c r="B51" s="244" t="s">
        <v>34</v>
      </c>
      <c r="C51" s="245"/>
      <c r="D51" s="6">
        <v>270</v>
      </c>
      <c r="E51" s="6">
        <v>35</v>
      </c>
      <c r="F51" s="6">
        <v>35</v>
      </c>
      <c r="G51" s="6">
        <v>7</v>
      </c>
      <c r="H51" s="6">
        <v>1</v>
      </c>
      <c r="I51" s="6">
        <v>37</v>
      </c>
      <c r="J51" s="6">
        <v>149</v>
      </c>
      <c r="K51" s="6">
        <v>0</v>
      </c>
      <c r="L51" s="6">
        <v>6</v>
      </c>
      <c r="M51" s="6">
        <v>0</v>
      </c>
      <c r="N51"/>
      <c r="O51"/>
    </row>
    <row r="52" spans="2:15" ht="12" customHeight="1" x14ac:dyDescent="0.15">
      <c r="B52" s="244" t="s">
        <v>35</v>
      </c>
      <c r="C52" s="245"/>
      <c r="D52" s="6">
        <v>194</v>
      </c>
      <c r="E52" s="6">
        <v>35</v>
      </c>
      <c r="F52" s="6">
        <v>25</v>
      </c>
      <c r="G52" s="6">
        <v>7</v>
      </c>
      <c r="H52" s="6">
        <v>1</v>
      </c>
      <c r="I52" s="6">
        <v>45</v>
      </c>
      <c r="J52" s="6">
        <v>74</v>
      </c>
      <c r="K52" s="6">
        <v>0</v>
      </c>
      <c r="L52" s="6">
        <v>7</v>
      </c>
      <c r="M52" s="6">
        <v>0</v>
      </c>
      <c r="N52"/>
      <c r="O52"/>
    </row>
    <row r="53" spans="2:15" ht="12" customHeight="1" x14ac:dyDescent="0.15">
      <c r="B53" s="244" t="s">
        <v>36</v>
      </c>
      <c r="C53" s="245"/>
      <c r="D53" s="6">
        <v>13</v>
      </c>
      <c r="E53" s="6">
        <v>4</v>
      </c>
      <c r="F53" s="6">
        <v>0</v>
      </c>
      <c r="G53" s="6">
        <v>0</v>
      </c>
      <c r="H53" s="6">
        <v>0</v>
      </c>
      <c r="I53" s="6">
        <v>7</v>
      </c>
      <c r="J53" s="6">
        <v>2</v>
      </c>
      <c r="K53" s="6">
        <v>0</v>
      </c>
      <c r="L53" s="6">
        <v>0</v>
      </c>
      <c r="M53" s="6">
        <v>0</v>
      </c>
      <c r="N53"/>
      <c r="O53"/>
    </row>
    <row r="54" spans="2:15" ht="12" customHeight="1" x14ac:dyDescent="0.15">
      <c r="B54" s="244" t="s">
        <v>37</v>
      </c>
      <c r="C54" s="245"/>
      <c r="D54" s="6">
        <v>9</v>
      </c>
      <c r="E54" s="6">
        <v>1</v>
      </c>
      <c r="F54" s="6">
        <v>2</v>
      </c>
      <c r="G54" s="6">
        <v>1</v>
      </c>
      <c r="H54" s="6">
        <v>0</v>
      </c>
      <c r="I54" s="6">
        <v>2</v>
      </c>
      <c r="J54" s="6">
        <v>3</v>
      </c>
      <c r="K54" s="6">
        <v>0</v>
      </c>
      <c r="L54" s="6">
        <v>0</v>
      </c>
      <c r="M54" s="6">
        <v>0</v>
      </c>
      <c r="N54"/>
      <c r="O54"/>
    </row>
    <row r="55" spans="2:15" ht="12" customHeight="1" x14ac:dyDescent="0.15">
      <c r="B55" s="244" t="s">
        <v>38</v>
      </c>
      <c r="C55" s="245"/>
      <c r="D55" s="6">
        <v>344</v>
      </c>
      <c r="E55" s="6">
        <v>39</v>
      </c>
      <c r="F55" s="6">
        <v>30</v>
      </c>
      <c r="G55" s="6">
        <v>9</v>
      </c>
      <c r="H55" s="6">
        <v>0</v>
      </c>
      <c r="I55" s="6">
        <v>136</v>
      </c>
      <c r="J55" s="6">
        <v>117</v>
      </c>
      <c r="K55" s="6">
        <v>1</v>
      </c>
      <c r="L55" s="6">
        <v>12</v>
      </c>
      <c r="M55" s="6">
        <v>0</v>
      </c>
      <c r="N55"/>
      <c r="O55"/>
    </row>
    <row r="56" spans="2:15" ht="12" customHeight="1" x14ac:dyDescent="0.15">
      <c r="B56" s="244" t="s">
        <v>39</v>
      </c>
      <c r="C56" s="245"/>
      <c r="D56" s="6">
        <v>344</v>
      </c>
      <c r="E56" s="6">
        <v>43</v>
      </c>
      <c r="F56" s="6">
        <v>27</v>
      </c>
      <c r="G56" s="6">
        <v>5</v>
      </c>
      <c r="H56" s="6">
        <v>0</v>
      </c>
      <c r="I56" s="6">
        <v>85</v>
      </c>
      <c r="J56" s="6">
        <v>168</v>
      </c>
      <c r="K56" s="6">
        <v>0</v>
      </c>
      <c r="L56" s="6">
        <v>16</v>
      </c>
      <c r="M56" s="6">
        <v>0</v>
      </c>
      <c r="N56"/>
      <c r="O56"/>
    </row>
    <row r="57" spans="2:15" ht="12" customHeight="1" x14ac:dyDescent="0.15">
      <c r="B57" s="244" t="s">
        <v>40</v>
      </c>
      <c r="C57" s="245"/>
      <c r="D57" s="6">
        <v>198</v>
      </c>
      <c r="E57" s="6">
        <v>26</v>
      </c>
      <c r="F57" s="6">
        <v>12</v>
      </c>
      <c r="G57" s="6">
        <v>15</v>
      </c>
      <c r="H57" s="6">
        <v>2</v>
      </c>
      <c r="I57" s="6">
        <v>49</v>
      </c>
      <c r="J57" s="6">
        <v>80</v>
      </c>
      <c r="K57" s="6">
        <v>0</v>
      </c>
      <c r="L57" s="6">
        <v>14</v>
      </c>
      <c r="M57" s="6">
        <v>0</v>
      </c>
      <c r="N57"/>
      <c r="O57"/>
    </row>
    <row r="58" spans="2:15" ht="12" customHeight="1" x14ac:dyDescent="0.15">
      <c r="B58" s="244" t="s">
        <v>41</v>
      </c>
      <c r="C58" s="245"/>
      <c r="D58" s="6">
        <v>41</v>
      </c>
      <c r="E58" s="6">
        <v>8</v>
      </c>
      <c r="F58" s="6">
        <v>2</v>
      </c>
      <c r="G58" s="6">
        <v>1</v>
      </c>
      <c r="H58" s="6">
        <v>0</v>
      </c>
      <c r="I58" s="6">
        <v>9</v>
      </c>
      <c r="J58" s="6">
        <v>19</v>
      </c>
      <c r="K58" s="6">
        <v>0</v>
      </c>
      <c r="L58" s="6">
        <v>2</v>
      </c>
      <c r="M58" s="6">
        <v>0</v>
      </c>
      <c r="N58"/>
      <c r="O58"/>
    </row>
    <row r="59" spans="2:15" ht="12" customHeight="1" x14ac:dyDescent="0.15">
      <c r="B59" s="244" t="s">
        <v>42</v>
      </c>
      <c r="C59" s="245"/>
      <c r="D59" s="6">
        <v>176</v>
      </c>
      <c r="E59" s="6">
        <v>21</v>
      </c>
      <c r="F59" s="6">
        <v>12</v>
      </c>
      <c r="G59" s="6">
        <v>2</v>
      </c>
      <c r="H59" s="6">
        <v>1</v>
      </c>
      <c r="I59" s="6">
        <v>40</v>
      </c>
      <c r="J59" s="6">
        <v>93</v>
      </c>
      <c r="K59" s="6">
        <v>0</v>
      </c>
      <c r="L59" s="6">
        <v>7</v>
      </c>
      <c r="M59" s="6">
        <v>0</v>
      </c>
      <c r="N59"/>
      <c r="O59"/>
    </row>
    <row r="60" spans="2:15" ht="12" customHeight="1" x14ac:dyDescent="0.15">
      <c r="B60" s="244" t="s">
        <v>43</v>
      </c>
      <c r="C60" s="245"/>
      <c r="D60" s="6">
        <v>163</v>
      </c>
      <c r="E60" s="6">
        <v>20</v>
      </c>
      <c r="F60" s="6">
        <v>20</v>
      </c>
      <c r="G60" s="6">
        <v>11</v>
      </c>
      <c r="H60" s="6">
        <v>2</v>
      </c>
      <c r="I60" s="6">
        <v>43</v>
      </c>
      <c r="J60" s="6">
        <v>62</v>
      </c>
      <c r="K60" s="6">
        <v>0</v>
      </c>
      <c r="L60" s="6">
        <v>5</v>
      </c>
      <c r="M60" s="6">
        <v>0</v>
      </c>
      <c r="N60"/>
      <c r="O60"/>
    </row>
    <row r="61" spans="2:15" ht="12" customHeight="1" x14ac:dyDescent="0.15">
      <c r="B61" s="244" t="s">
        <v>44</v>
      </c>
      <c r="C61" s="245"/>
      <c r="D61" s="6">
        <v>94</v>
      </c>
      <c r="E61" s="6">
        <v>16</v>
      </c>
      <c r="F61" s="6">
        <v>10</v>
      </c>
      <c r="G61" s="6">
        <v>5</v>
      </c>
      <c r="H61" s="6">
        <v>0</v>
      </c>
      <c r="I61" s="6">
        <v>18</v>
      </c>
      <c r="J61" s="6">
        <v>39</v>
      </c>
      <c r="K61" s="6">
        <v>0</v>
      </c>
      <c r="L61" s="6">
        <v>6</v>
      </c>
      <c r="M61" s="6">
        <v>0</v>
      </c>
      <c r="N61"/>
      <c r="O61"/>
    </row>
    <row r="62" spans="2:15" ht="12" customHeight="1" x14ac:dyDescent="0.15">
      <c r="B62" s="244" t="s">
        <v>45</v>
      </c>
      <c r="C62" s="245"/>
      <c r="D62" s="6">
        <v>1240</v>
      </c>
      <c r="E62" s="6">
        <v>110</v>
      </c>
      <c r="F62" s="6">
        <v>120</v>
      </c>
      <c r="G62" s="6">
        <v>55</v>
      </c>
      <c r="H62" s="6">
        <v>23</v>
      </c>
      <c r="I62" s="6">
        <v>312</v>
      </c>
      <c r="J62" s="6">
        <v>581</v>
      </c>
      <c r="K62" s="6">
        <v>0</v>
      </c>
      <c r="L62" s="6">
        <v>39</v>
      </c>
      <c r="M62" s="6">
        <v>0</v>
      </c>
      <c r="N62"/>
      <c r="O62"/>
    </row>
    <row r="63" spans="2:15" ht="12" customHeight="1" x14ac:dyDescent="0.15">
      <c r="B63" s="244" t="s">
        <v>46</v>
      </c>
      <c r="C63" s="245"/>
      <c r="D63" s="6">
        <v>192</v>
      </c>
      <c r="E63" s="6">
        <v>23</v>
      </c>
      <c r="F63" s="6">
        <v>13</v>
      </c>
      <c r="G63" s="6">
        <v>6</v>
      </c>
      <c r="H63" s="6">
        <v>0</v>
      </c>
      <c r="I63" s="6">
        <v>65</v>
      </c>
      <c r="J63" s="6">
        <v>78</v>
      </c>
      <c r="K63" s="6">
        <v>0</v>
      </c>
      <c r="L63" s="6">
        <v>7</v>
      </c>
      <c r="M63" s="6">
        <v>0</v>
      </c>
      <c r="N63"/>
      <c r="O63"/>
    </row>
    <row r="64" spans="2:15" ht="12" customHeight="1" x14ac:dyDescent="0.15">
      <c r="B64" s="244" t="s">
        <v>47</v>
      </c>
      <c r="C64" s="245"/>
      <c r="D64" s="6">
        <v>159</v>
      </c>
      <c r="E64" s="6">
        <v>20</v>
      </c>
      <c r="F64" s="6">
        <v>12</v>
      </c>
      <c r="G64" s="6">
        <v>13</v>
      </c>
      <c r="H64" s="6">
        <v>2</v>
      </c>
      <c r="I64" s="6">
        <v>47</v>
      </c>
      <c r="J64" s="6">
        <v>61</v>
      </c>
      <c r="K64" s="6">
        <v>0</v>
      </c>
      <c r="L64" s="6">
        <v>4</v>
      </c>
      <c r="M64" s="6">
        <v>0</v>
      </c>
      <c r="N64"/>
      <c r="O64"/>
    </row>
    <row r="65" spans="2:15" ht="12" customHeight="1" x14ac:dyDescent="0.15">
      <c r="B65" s="244" t="s">
        <v>48</v>
      </c>
      <c r="C65" s="245"/>
      <c r="D65" s="6">
        <v>476</v>
      </c>
      <c r="E65" s="6">
        <v>54</v>
      </c>
      <c r="F65" s="6">
        <v>34</v>
      </c>
      <c r="G65" s="6">
        <v>20</v>
      </c>
      <c r="H65" s="6">
        <v>5</v>
      </c>
      <c r="I65" s="6">
        <v>193</v>
      </c>
      <c r="J65" s="6">
        <v>160</v>
      </c>
      <c r="K65" s="6">
        <v>0</v>
      </c>
      <c r="L65" s="6">
        <v>10</v>
      </c>
      <c r="M65" s="6">
        <v>0</v>
      </c>
      <c r="N65"/>
      <c r="O65"/>
    </row>
    <row r="66" spans="2:15" ht="12" customHeight="1" x14ac:dyDescent="0.15">
      <c r="B66" s="244" t="s">
        <v>49</v>
      </c>
      <c r="C66" s="245"/>
      <c r="D66" s="6">
        <v>176</v>
      </c>
      <c r="E66" s="6">
        <v>16</v>
      </c>
      <c r="F66" s="6">
        <v>16</v>
      </c>
      <c r="G66" s="6">
        <v>0</v>
      </c>
      <c r="H66" s="6">
        <v>1</v>
      </c>
      <c r="I66" s="6">
        <v>35</v>
      </c>
      <c r="J66" s="6">
        <v>99</v>
      </c>
      <c r="K66" s="6">
        <v>0</v>
      </c>
      <c r="L66" s="6">
        <v>9</v>
      </c>
      <c r="M66" s="6">
        <v>0</v>
      </c>
      <c r="N66"/>
      <c r="O66"/>
    </row>
    <row r="67" spans="2:15" ht="12" customHeight="1" x14ac:dyDescent="0.15">
      <c r="B67" s="244" t="s">
        <v>50</v>
      </c>
      <c r="C67" s="245"/>
      <c r="D67" s="6">
        <v>145</v>
      </c>
      <c r="E67" s="6">
        <v>14</v>
      </c>
      <c r="F67" s="6">
        <v>5</v>
      </c>
      <c r="G67" s="6">
        <v>10</v>
      </c>
      <c r="H67" s="6">
        <v>4</v>
      </c>
      <c r="I67" s="6">
        <v>35</v>
      </c>
      <c r="J67" s="6">
        <v>73</v>
      </c>
      <c r="K67" s="6">
        <v>0</v>
      </c>
      <c r="L67" s="6">
        <v>4</v>
      </c>
      <c r="M67" s="6">
        <v>0</v>
      </c>
      <c r="N67"/>
      <c r="O67"/>
    </row>
    <row r="68" spans="2:15" x14ac:dyDescent="0.15">
      <c r="B68" s="244" t="s">
        <v>51</v>
      </c>
      <c r="C68" s="245"/>
      <c r="D68" s="68">
        <v>314</v>
      </c>
      <c r="E68" s="10">
        <v>28</v>
      </c>
      <c r="F68" s="10">
        <v>27</v>
      </c>
      <c r="G68" s="10">
        <v>30</v>
      </c>
      <c r="H68" s="10">
        <v>1</v>
      </c>
      <c r="I68" s="10">
        <v>36</v>
      </c>
      <c r="J68" s="10">
        <v>179</v>
      </c>
      <c r="K68" s="10">
        <v>1</v>
      </c>
      <c r="L68" s="10">
        <v>12</v>
      </c>
      <c r="M68" s="10">
        <v>0</v>
      </c>
      <c r="N68"/>
      <c r="O68"/>
    </row>
    <row r="69" spans="2:15" s="5" customFormat="1" x14ac:dyDescent="0.15">
      <c r="B69" s="246" t="s">
        <v>72</v>
      </c>
      <c r="C69" s="247"/>
      <c r="D69" s="71">
        <v>59</v>
      </c>
      <c r="E69" s="7">
        <v>6</v>
      </c>
      <c r="F69" s="7">
        <v>10</v>
      </c>
      <c r="G69" s="7">
        <v>1</v>
      </c>
      <c r="H69" s="7">
        <v>0</v>
      </c>
      <c r="I69" s="7">
        <v>3</v>
      </c>
      <c r="J69" s="7">
        <v>31</v>
      </c>
      <c r="K69" s="7">
        <v>0</v>
      </c>
      <c r="L69" s="7">
        <v>8</v>
      </c>
      <c r="M69" s="7">
        <v>0</v>
      </c>
    </row>
    <row r="71" spans="2:15" x14ac:dyDescent="0.15">
      <c r="D71" s="171">
        <f>D6</f>
        <v>20429</v>
      </c>
    </row>
    <row r="72" spans="2:15" x14ac:dyDescent="0.15">
      <c r="D72" s="171" t="str">
        <f>IF(D71=SUM(D8:D11,D12:D22,D23:D69)/3,"OK","NG")</f>
        <v>OK</v>
      </c>
    </row>
  </sheetData>
  <mergeCells count="73">
    <mergeCell ref="B61:C61"/>
    <mergeCell ref="B62:C62"/>
    <mergeCell ref="B69:C69"/>
    <mergeCell ref="B63:C63"/>
    <mergeCell ref="B64:C64"/>
    <mergeCell ref="B65:C65"/>
    <mergeCell ref="B66:C66"/>
    <mergeCell ref="B67:C67"/>
    <mergeCell ref="B68:C68"/>
    <mergeCell ref="B55:C55"/>
    <mergeCell ref="B56:C56"/>
    <mergeCell ref="B57:C57"/>
    <mergeCell ref="B58:C58"/>
    <mergeCell ref="B59:C59"/>
    <mergeCell ref="B60:C60"/>
    <mergeCell ref="B49:C49"/>
    <mergeCell ref="B50:C50"/>
    <mergeCell ref="B51:C51"/>
    <mergeCell ref="B52:C52"/>
    <mergeCell ref="B53:C53"/>
    <mergeCell ref="B54:C54"/>
    <mergeCell ref="B43:C43"/>
    <mergeCell ref="B44:C44"/>
    <mergeCell ref="B45:C45"/>
    <mergeCell ref="B46:C46"/>
    <mergeCell ref="B47:C47"/>
    <mergeCell ref="B48:C48"/>
    <mergeCell ref="B37:C37"/>
    <mergeCell ref="B38:C38"/>
    <mergeCell ref="B39:C39"/>
    <mergeCell ref="B40:C40"/>
    <mergeCell ref="B41:C41"/>
    <mergeCell ref="B42:C42"/>
    <mergeCell ref="B31:C31"/>
    <mergeCell ref="B32:C32"/>
    <mergeCell ref="B33:C33"/>
    <mergeCell ref="B34:C34"/>
    <mergeCell ref="B35:C35"/>
    <mergeCell ref="B36:C36"/>
    <mergeCell ref="B25:C25"/>
    <mergeCell ref="B26:C26"/>
    <mergeCell ref="B27:C27"/>
    <mergeCell ref="B28:C28"/>
    <mergeCell ref="B29:C29"/>
    <mergeCell ref="B30:C30"/>
    <mergeCell ref="B19:C19"/>
    <mergeCell ref="B20:C20"/>
    <mergeCell ref="B21:C21"/>
    <mergeCell ref="B22:C22"/>
    <mergeCell ref="B23:C23"/>
    <mergeCell ref="B24:C24"/>
    <mergeCell ref="B13:C13"/>
    <mergeCell ref="B14:C14"/>
    <mergeCell ref="B15:C15"/>
    <mergeCell ref="B16:C16"/>
    <mergeCell ref="B17:C17"/>
    <mergeCell ref="B18:C18"/>
    <mergeCell ref="H3:H5"/>
    <mergeCell ref="I3:I5"/>
    <mergeCell ref="B6:C6"/>
    <mergeCell ref="B7:C7"/>
    <mergeCell ref="B11:C11"/>
    <mergeCell ref="B12:C12"/>
    <mergeCell ref="K3:K5"/>
    <mergeCell ref="L3:L5"/>
    <mergeCell ref="M3:M5"/>
    <mergeCell ref="B4:C5"/>
    <mergeCell ref="J4:J5"/>
    <mergeCell ref="B3:C3"/>
    <mergeCell ref="D3:D5"/>
    <mergeCell ref="E3:E5"/>
    <mergeCell ref="F3:F5"/>
    <mergeCell ref="G3:G5"/>
  </mergeCells>
  <phoneticPr fontId="2"/>
  <printOptions horizontalCentered="1" verticalCentered="1"/>
  <pageMargins left="0.39370078740157483" right="0.39370078740157483" top="0.59055118110236227" bottom="0.59055118110236227" header="0.51181102362204722" footer="0.51181102362204722"/>
  <pageSetup paperSize="9" scale="94" fitToWidth="0" orientation="portrait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32</vt:i4>
      </vt:variant>
      <vt:variant>
        <vt:lpstr>名前付き一覧</vt:lpstr>
      </vt:variant>
      <vt:variant>
        <vt:i4>63</vt:i4>
      </vt:variant>
    </vt:vector>
  </HeadingPairs>
  <TitlesOfParts>
    <vt:vector size="95" baseType="lpstr">
      <vt:lpstr>第１表　地域別都道府県別主要指標</vt:lpstr>
      <vt:lpstr>第２表　年　　　　齢</vt:lpstr>
      <vt:lpstr>第３表　職　　　　業</vt:lpstr>
      <vt:lpstr>第４表　家　族　数</vt:lpstr>
      <vt:lpstr>第５表　世 帯 の 年 収</vt:lpstr>
      <vt:lpstr>第６表　本 人 の 年 収</vt:lpstr>
      <vt:lpstr>第７表　世帯年収五分位・十分位階級区分</vt:lpstr>
      <vt:lpstr>第８表　住宅の必要理由</vt:lpstr>
      <vt:lpstr>第９表　従前住宅の種類</vt:lpstr>
      <vt:lpstr>第10表　従前住宅の面積</vt:lpstr>
      <vt:lpstr>第11表　住 宅 面 積</vt:lpstr>
      <vt:lpstr>第12表　１人当たり住宅面積</vt:lpstr>
      <vt:lpstr>第13表　所要資金</vt:lpstr>
      <vt:lpstr>第14表　所要資金の年収倍率（所要資金÷世帯年収）</vt:lpstr>
      <vt:lpstr>第15表　１㎡当たり所要資金</vt:lpstr>
      <vt:lpstr>第16表　土 地 取 得 費</vt:lpstr>
      <vt:lpstr>第17表　手持金</vt:lpstr>
      <vt:lpstr>第18表　機構買取・付保金</vt:lpstr>
      <vt:lpstr>第19表　機構買取・付保金の割合（機構買取・付保金÷購入価額）</vt:lpstr>
      <vt:lpstr>第20表　その他からの借入金（合計）</vt:lpstr>
      <vt:lpstr>第21表　その他からの借入金（内訳）</vt:lpstr>
      <vt:lpstr>第22表　１か月当たり予定返済額</vt:lpstr>
      <vt:lpstr>第23表　総返済負担率</vt:lpstr>
      <vt:lpstr>第24表　償還方法・償還期間</vt:lpstr>
      <vt:lpstr>第25表　ボーナス併用償還希望の有無</vt:lpstr>
      <vt:lpstr>第26表　敷地面積</vt:lpstr>
      <vt:lpstr>第27-1表　距離帯×住宅面積</vt:lpstr>
      <vt:lpstr>第27-2表　距離帯×住宅面積（構成比）</vt:lpstr>
      <vt:lpstr>第28-1表　距離帯×所要資金</vt:lpstr>
      <vt:lpstr>第28-2表　距離帯×所要資金（構成比）</vt:lpstr>
      <vt:lpstr>第29-1表　距離帯×１㎡当たり所要資金</vt:lpstr>
      <vt:lpstr>第29-2表　距離帯×１㎡当たり所要資金（構成比）</vt:lpstr>
      <vt:lpstr>'第10表　従前住宅の面積'!Print_Area</vt:lpstr>
      <vt:lpstr>'第11表　住 宅 面 積'!Print_Area</vt:lpstr>
      <vt:lpstr>'第12表　１人当たり住宅面積'!Print_Area</vt:lpstr>
      <vt:lpstr>'第13表　所要資金'!Print_Area</vt:lpstr>
      <vt:lpstr>'第14表　所要資金の年収倍率（所要資金÷世帯年収）'!Print_Area</vt:lpstr>
      <vt:lpstr>'第15表　１㎡当たり所要資金'!Print_Area</vt:lpstr>
      <vt:lpstr>'第16表　土 地 取 得 費'!Print_Area</vt:lpstr>
      <vt:lpstr>'第17表　手持金'!Print_Area</vt:lpstr>
      <vt:lpstr>'第18表　機構買取・付保金'!Print_Area</vt:lpstr>
      <vt:lpstr>'第19表　機構買取・付保金の割合（機構買取・付保金÷購入価額）'!Print_Area</vt:lpstr>
      <vt:lpstr>'第１表　地域別都道府県別主要指標'!Print_Area</vt:lpstr>
      <vt:lpstr>'第20表　その他からの借入金（合計）'!Print_Area</vt:lpstr>
      <vt:lpstr>'第21表　その他からの借入金（内訳）'!Print_Area</vt:lpstr>
      <vt:lpstr>'第22表　１か月当たり予定返済額'!Print_Area</vt:lpstr>
      <vt:lpstr>'第23表　総返済負担率'!Print_Area</vt:lpstr>
      <vt:lpstr>'第24表　償還方法・償還期間'!Print_Area</vt:lpstr>
      <vt:lpstr>'第25表　ボーナス併用償還希望の有無'!Print_Area</vt:lpstr>
      <vt:lpstr>'第26表　敷地面積'!Print_Area</vt:lpstr>
      <vt:lpstr>'第27-1表　距離帯×住宅面積'!Print_Area</vt:lpstr>
      <vt:lpstr>'第27-2表　距離帯×住宅面積（構成比）'!Print_Area</vt:lpstr>
      <vt:lpstr>'第28-1表　距離帯×所要資金'!Print_Area</vt:lpstr>
      <vt:lpstr>'第28-2表　距離帯×所要資金（構成比）'!Print_Area</vt:lpstr>
      <vt:lpstr>'第29-1表　距離帯×１㎡当たり所要資金'!Print_Area</vt:lpstr>
      <vt:lpstr>'第29-2表　距離帯×１㎡当たり所要資金（構成比）'!Print_Area</vt:lpstr>
      <vt:lpstr>'第２表　年　　　　齢'!Print_Area</vt:lpstr>
      <vt:lpstr>'第３表　職　　　　業'!Print_Area</vt:lpstr>
      <vt:lpstr>'第４表　家　族　数'!Print_Area</vt:lpstr>
      <vt:lpstr>'第５表　世 帯 の 年 収'!Print_Area</vt:lpstr>
      <vt:lpstr>'第６表　本 人 の 年 収'!Print_Area</vt:lpstr>
      <vt:lpstr>'第７表　世帯年収五分位・十分位階級区分'!Print_Area</vt:lpstr>
      <vt:lpstr>'第８表　住宅の必要理由'!Print_Area</vt:lpstr>
      <vt:lpstr>'第９表　従前住宅の種類'!Print_Area</vt:lpstr>
      <vt:lpstr>'第10表　従前住宅の面積'!Print_Titles</vt:lpstr>
      <vt:lpstr>'第11表　住 宅 面 積'!Print_Titles</vt:lpstr>
      <vt:lpstr>'第13表　所要資金'!Print_Titles</vt:lpstr>
      <vt:lpstr>'第14表　所要資金の年収倍率（所要資金÷世帯年収）'!Print_Titles</vt:lpstr>
      <vt:lpstr>'第15表　１㎡当たり所要資金'!Print_Titles</vt:lpstr>
      <vt:lpstr>'第16表　土 地 取 得 費'!Print_Titles</vt:lpstr>
      <vt:lpstr>'第17表　手持金'!Print_Titles</vt:lpstr>
      <vt:lpstr>'第18表　機構買取・付保金'!Print_Titles</vt:lpstr>
      <vt:lpstr>'第19表　機構買取・付保金の割合（機構買取・付保金÷購入価額）'!Print_Titles</vt:lpstr>
      <vt:lpstr>'第１表　地域別都道府県別主要指標'!Print_Titles</vt:lpstr>
      <vt:lpstr>'第20表　その他からの借入金（合計）'!Print_Titles</vt:lpstr>
      <vt:lpstr>'第21表　その他からの借入金（内訳）'!Print_Titles</vt:lpstr>
      <vt:lpstr>'第22表　１か月当たり予定返済額'!Print_Titles</vt:lpstr>
      <vt:lpstr>'第23表　総返済負担率'!Print_Titles</vt:lpstr>
      <vt:lpstr>'第24表　償還方法・償還期間'!Print_Titles</vt:lpstr>
      <vt:lpstr>'第25表　ボーナス併用償還希望の有無'!Print_Titles</vt:lpstr>
      <vt:lpstr>'第26表　敷地面積'!Print_Titles</vt:lpstr>
      <vt:lpstr>'第27-1表　距離帯×住宅面積'!Print_Titles</vt:lpstr>
      <vt:lpstr>'第27-2表　距離帯×住宅面積（構成比）'!Print_Titles</vt:lpstr>
      <vt:lpstr>'第28-1表　距離帯×所要資金'!Print_Titles</vt:lpstr>
      <vt:lpstr>'第28-2表　距離帯×所要資金（構成比）'!Print_Titles</vt:lpstr>
      <vt:lpstr>'第29-1表　距離帯×１㎡当たり所要資金'!Print_Titles</vt:lpstr>
      <vt:lpstr>'第29-2表　距離帯×１㎡当たり所要資金（構成比）'!Print_Titles</vt:lpstr>
      <vt:lpstr>'第２表　年　　　　齢'!Print_Titles</vt:lpstr>
      <vt:lpstr>'第３表　職　　　　業'!Print_Titles</vt:lpstr>
      <vt:lpstr>'第４表　家　族　数'!Print_Titles</vt:lpstr>
      <vt:lpstr>'第５表　世 帯 の 年 収'!Print_Titles</vt:lpstr>
      <vt:lpstr>'第６表　本 人 の 年 収'!Print_Titles</vt:lpstr>
      <vt:lpstr>'第７表　世帯年収五分位・十分位階級区分'!Print_Titles</vt:lpstr>
      <vt:lpstr>'第８表　住宅の必要理由'!Print_Titles</vt:lpstr>
      <vt:lpstr>'第９表　従前住宅の種類'!Print_Titles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2022-05-19T06:03:31Z</cp:lastPrinted>
  <dcterms:created xsi:type="dcterms:W3CDTF">2004-04-21T04:19:04Z</dcterms:created>
  <dcterms:modified xsi:type="dcterms:W3CDTF">2022-07-20T01:32:59Z</dcterms:modified>
</cp:coreProperties>
</file>